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an\Desktop\Manufacture\data\"/>
    </mc:Choice>
  </mc:AlternateContent>
  <xr:revisionPtr revIDLastSave="0" documentId="13_ncr:1_{4A489182-23A7-4950-8862-17120EA7C9AB}" xr6:coauthVersionLast="47" xr6:coauthVersionMax="47" xr10:uidLastSave="{00000000-0000-0000-0000-000000000000}"/>
  <bookViews>
    <workbookView xWindow="3720" yWindow="1869" windowWidth="16414" windowHeight="9454" activeTab="2" xr2:uid="{00000000-000D-0000-FFFF-FFFF00000000}"/>
  </bookViews>
  <sheets>
    <sheet name="制造业指标" sheetId="1" r:id="rId1"/>
    <sheet name="因变量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2" i="2"/>
  <c r="E3" i="2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2" i="2"/>
</calcChain>
</file>

<file path=xl/sharedStrings.xml><?xml version="1.0" encoding="utf-8"?>
<sst xmlns="http://schemas.openxmlformats.org/spreadsheetml/2006/main" count="789" uniqueCount="85">
  <si>
    <t>一级指标</t>
  </si>
  <si>
    <t>二级指标</t>
  </si>
  <si>
    <t>指标解释</t>
  </si>
  <si>
    <t>指标属性</t>
  </si>
  <si>
    <t>技术创新</t>
  </si>
  <si>
    <t>研发投入强度</t>
  </si>
  <si>
    <t>+</t>
  </si>
  <si>
    <t>人均发明专利数</t>
  </si>
  <si>
    <t>研发人员投入力度</t>
  </si>
  <si>
    <t>规模以上工业企业R&amp;D人员数/制造业从业人数</t>
  </si>
  <si>
    <t>绿色发展</t>
  </si>
  <si>
    <t>单位增加值能源消耗量</t>
  </si>
  <si>
    <t>煤炭实物消耗量/工业增加值</t>
  </si>
  <si>
    <t>-</t>
  </si>
  <si>
    <t>单位增加值二氧化硫排放量</t>
  </si>
  <si>
    <t>二氧化硫排放量/工业增加值</t>
  </si>
  <si>
    <t>单位增加值工业固体废物产生量</t>
  </si>
  <si>
    <t>工业固体废物综合利用量/工业增加值</t>
  </si>
  <si>
    <t>单位增加值废水化学含氧量</t>
  </si>
  <si>
    <t>废水化学含氧量/工业增加值</t>
  </si>
  <si>
    <t>开放程度</t>
  </si>
  <si>
    <t>外贸开放度</t>
  </si>
  <si>
    <t>货物进出口总额/GDP</t>
  </si>
  <si>
    <t>外资开放度</t>
  </si>
  <si>
    <t>外商直接投资额/GDP</t>
  </si>
  <si>
    <t>经济效益</t>
  </si>
  <si>
    <t>制造业增长速度</t>
  </si>
  <si>
    <t>本年工业增加值/上一年工业增加值</t>
  </si>
  <si>
    <t>制造业企业利润率</t>
  </si>
  <si>
    <t>规模以上工业企业利润总额/规模以上工业企业主营业务成本</t>
  </si>
  <si>
    <t>制造业劳动生产效率</t>
  </si>
  <si>
    <t>工业增加值/制造业平均用工人数</t>
  </si>
  <si>
    <t>产业协调</t>
  </si>
  <si>
    <t>制造业产值比重</t>
  </si>
  <si>
    <t>工业增加值/GDP</t>
  </si>
  <si>
    <t>制造业产业结构高级化</t>
  </si>
  <si>
    <t>高技术产业营业收入/规模以上工业营业收入</t>
  </si>
  <si>
    <t>第三产业增加值占比</t>
  </si>
  <si>
    <t>第三产业增加值/第二产业增加值</t>
  </si>
  <si>
    <t>省份</t>
  </si>
  <si>
    <t>年份</t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</si>
  <si>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</si>
  <si>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</si>
  <si>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</si>
  <si>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</si>
  <si>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</si>
  <si>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</si>
  <si>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</si>
  <si>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</si>
  <si>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</si>
  <si>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</si>
  <si>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</si>
  <si>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</si>
  <si>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</si>
  <si>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</si>
  <si>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</si>
  <si>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</si>
  <si>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</si>
  <si>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</si>
  <si>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</si>
  <si>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</si>
  <si>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</si>
  <si>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</si>
  <si>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</si>
  <si>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</si>
  <si>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</si>
  <si>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</si>
  <si>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新疆</t>
  </si>
  <si>
    <t>云南</t>
  </si>
  <si>
    <t>浙江</t>
  </si>
  <si>
    <t>重庆</t>
  </si>
  <si>
    <t xml:space="preserve"> </t>
  </si>
  <si>
    <t>工业废物综合利用量（万吨）</t>
  </si>
  <si>
    <t>工业增加值（亿元）</t>
    <phoneticPr fontId="2" type="noConversion"/>
  </si>
  <si>
    <t>化学需氧量</t>
    <phoneticPr fontId="2" type="noConversion"/>
  </si>
  <si>
    <t>二氧化硫</t>
    <phoneticPr fontId="2" type="noConversion"/>
  </si>
  <si>
    <t>规模以上工业企业R＆D经费支出/规模以上工业企业主营业务收入</t>
    <phoneticPr fontId="2" type="noConversion"/>
  </si>
  <si>
    <t>GDP</t>
    <phoneticPr fontId="2" type="noConversion"/>
  </si>
  <si>
    <t>利润总额</t>
    <phoneticPr fontId="2" type="noConversion"/>
  </si>
  <si>
    <t>主营业务成本</t>
    <phoneticPr fontId="2" type="noConversion"/>
  </si>
  <si>
    <t>煤炭消耗量</t>
    <phoneticPr fontId="2" type="noConversion"/>
  </si>
  <si>
    <t>工业增长率</t>
    <phoneticPr fontId="2" type="noConversion"/>
  </si>
  <si>
    <t>发明专利数量/规模以上工业企业R&amp;D人员数</t>
    <phoneticPr fontId="2" type="noConversion"/>
  </si>
  <si>
    <t>人员</t>
    <phoneticPr fontId="2" type="noConversion"/>
  </si>
  <si>
    <t>能源消耗总量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</si>
</sst>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B10" sqref="A10:XFD10"/>
    </sheetView>
  </sheetViews>
  <sheetFormatPr defaultColWidth="9" defaultRowHeight="14.15" x14ac:dyDescent="0.3"/>
  <cols>
    <col min="1" max="1" width="22.23046875" style="1" customWidth="1"/>
    <col min="2" max="2" width="32.4609375" style="1" customWidth="1"/>
    <col min="3" max="3" width="57.23046875" style="1" customWidth="1"/>
    <col min="4" max="4" width="8.4609375" style="1" customWidth="1"/>
    <col min="5" max="5" width="58" style="1" customWidth="1"/>
    <col min="6" max="6" width="21.23046875" style="1" customWidth="1"/>
    <col min="7" max="16384" width="9" style="1"/>
  </cols>
  <sheetData>
    <row r="1" spans="1:4" ht="33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2" t="s">
        <v>4</v>
      </c>
      <c r="B2" s="1" t="s">
        <v>5</v>
      </c>
      <c r="C2" s="4" t="s">
        <v>76</v>
      </c>
      <c r="D2" s="1" t="s">
        <v>6</v>
      </c>
    </row>
    <row r="3" spans="1:4" x14ac:dyDescent="0.3">
      <c r="A3" s="12"/>
      <c r="B3" s="1" t="s">
        <v>7</v>
      </c>
      <c r="C3" s="10" t="s">
        <v>82</v>
      </c>
      <c r="D3" s="1" t="s">
        <v>6</v>
      </c>
    </row>
    <row r="4" spans="1:4" x14ac:dyDescent="0.3">
      <c r="A4" s="12"/>
      <c r="B4" s="1" t="s">
        <v>8</v>
      </c>
      <c r="C4" s="8" t="s">
        <v>9</v>
      </c>
      <c r="D4" s="1" t="s">
        <v>6</v>
      </c>
    </row>
    <row r="5" spans="1:4" x14ac:dyDescent="0.3">
      <c r="A5" s="12" t="s">
        <v>10</v>
      </c>
      <c r="B5" s="1" t="s">
        <v>11</v>
      </c>
      <c r="C5" s="2" t="s">
        <v>12</v>
      </c>
      <c r="D5" s="1" t="s">
        <v>13</v>
      </c>
    </row>
    <row r="6" spans="1:4" x14ac:dyDescent="0.3">
      <c r="A6" s="12"/>
      <c r="B6" s="1" t="s">
        <v>14</v>
      </c>
      <c r="C6" s="2" t="s">
        <v>15</v>
      </c>
      <c r="D6" s="1" t="s">
        <v>13</v>
      </c>
    </row>
    <row r="7" spans="1:4" x14ac:dyDescent="0.3">
      <c r="A7" s="12"/>
      <c r="B7" s="1" t="s">
        <v>16</v>
      </c>
      <c r="C7" s="2" t="s">
        <v>17</v>
      </c>
      <c r="D7" s="1" t="s">
        <v>13</v>
      </c>
    </row>
    <row r="8" spans="1:4" x14ac:dyDescent="0.3">
      <c r="A8" s="12"/>
      <c r="B8" s="1" t="s">
        <v>18</v>
      </c>
      <c r="C8" s="2" t="s">
        <v>19</v>
      </c>
      <c r="D8" s="1" t="s">
        <v>13</v>
      </c>
    </row>
    <row r="9" spans="1:4" x14ac:dyDescent="0.3">
      <c r="A9" s="12" t="s">
        <v>20</v>
      </c>
      <c r="B9" s="1" t="s">
        <v>21</v>
      </c>
      <c r="C9" s="2" t="s">
        <v>22</v>
      </c>
      <c r="D9" s="1" t="s">
        <v>6</v>
      </c>
    </row>
    <row r="10" spans="1:4" x14ac:dyDescent="0.3">
      <c r="A10" s="12"/>
      <c r="B10" s="1" t="s">
        <v>23</v>
      </c>
      <c r="C10" s="2" t="s">
        <v>24</v>
      </c>
      <c r="D10" s="1" t="s">
        <v>6</v>
      </c>
    </row>
    <row r="11" spans="1:4" x14ac:dyDescent="0.3">
      <c r="A11" s="12" t="s">
        <v>25</v>
      </c>
      <c r="B11" s="1" t="s">
        <v>26</v>
      </c>
      <c r="C11" s="2" t="s">
        <v>27</v>
      </c>
      <c r="D11" s="1" t="s">
        <v>6</v>
      </c>
    </row>
    <row r="12" spans="1:4" x14ac:dyDescent="0.3">
      <c r="A12" s="12"/>
      <c r="B12" s="1" t="s">
        <v>28</v>
      </c>
      <c r="C12" s="2" t="s">
        <v>29</v>
      </c>
      <c r="D12" s="1" t="s">
        <v>6</v>
      </c>
    </row>
    <row r="13" spans="1:4" x14ac:dyDescent="0.3">
      <c r="A13" s="12"/>
      <c r="B13" s="1" t="s">
        <v>30</v>
      </c>
      <c r="C13" s="1" t="s">
        <v>31</v>
      </c>
      <c r="D13" s="1" t="s">
        <v>6</v>
      </c>
    </row>
    <row r="14" spans="1:4" x14ac:dyDescent="0.3">
      <c r="A14" s="12" t="s">
        <v>32</v>
      </c>
      <c r="B14" s="1" t="s">
        <v>33</v>
      </c>
      <c r="C14" s="2" t="s">
        <v>34</v>
      </c>
      <c r="D14" s="1" t="s">
        <v>6</v>
      </c>
    </row>
    <row r="15" spans="1:4" x14ac:dyDescent="0.3">
      <c r="A15" s="12"/>
      <c r="B15" s="1" t="s">
        <v>35</v>
      </c>
      <c r="C15" s="8" t="s">
        <v>36</v>
      </c>
      <c r="D15" s="1" t="s">
        <v>6</v>
      </c>
    </row>
    <row r="16" spans="1:4" x14ac:dyDescent="0.3">
      <c r="A16" s="12"/>
      <c r="B16" s="1" t="s">
        <v>37</v>
      </c>
      <c r="C16" s="2" t="s">
        <v>38</v>
      </c>
      <c r="D16" s="1" t="s">
        <v>6</v>
      </c>
    </row>
  </sheetData>
  <mergeCells count="5">
    <mergeCell ref="A2:A4"/>
    <mergeCell ref="A5:A8"/>
    <mergeCell ref="A9:A10"/>
    <mergeCell ref="A11:A13"/>
    <mergeCell ref="A14:A16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1"/>
  <sheetViews>
    <sheetView zoomScale="55" zoomScaleNormal="55" workbookViewId="0">
      <selection activeCell="K1" sqref="K1:K1048576"/>
    </sheetView>
  </sheetViews>
  <sheetFormatPr defaultColWidth="17.61328125" defaultRowHeight="18.45" x14ac:dyDescent="0.4"/>
  <cols>
    <col min="1" max="2" width="17.61328125" style="7"/>
    <col min="3" max="3" width="17.61328125" style="6"/>
    <col min="4" max="16384" width="17.61328125" style="7"/>
  </cols>
  <sheetData>
    <row r="1" spans="1:17" x14ac:dyDescent="0.4">
      <c r="A1" s="7" t="s">
        <v>39</v>
      </c>
      <c r="B1" s="7" t="s">
        <v>40</v>
      </c>
      <c r="C1" s="5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</row>
    <row r="2" spans="1:17" x14ac:dyDescent="0.4">
      <c r="A2" s="7" t="s">
        <v>41</v>
      </c>
      <c r="B2" s="7">
        <v>2011</v>
      </c>
      <c r="C2" s="6">
        <v>4.7905874716001303E-3</v>
      </c>
      <c r="D2" s="7">
        <v>0.265015093161237</v>
      </c>
      <c r="E2" s="9">
        <v>56275</v>
      </c>
      <c r="F2" s="7">
        <v>2.2628293928121157</v>
      </c>
      <c r="G2" s="7">
        <v>8.2416299593755359E-3</v>
      </c>
      <c r="H2" s="7">
        <v>1.4578766323719397</v>
      </c>
      <c r="I2" s="7">
        <v>1.4838046912696313E-2</v>
      </c>
      <c r="J2" s="9">
        <v>31309246</v>
      </c>
      <c r="K2" s="9">
        <v>10285614</v>
      </c>
      <c r="L2" s="7">
        <v>1.2981289905439264</v>
      </c>
      <c r="M2" s="7">
        <v>7.8351636392930288E-2</v>
      </c>
      <c r="N2" s="7">
        <v>0.11416614837849844</v>
      </c>
      <c r="O2" s="7">
        <v>0.39451884874945503</v>
      </c>
      <c r="P2" s="9">
        <v>65.03</v>
      </c>
      <c r="Q2" s="7">
        <v>0.76049871170214101</v>
      </c>
    </row>
    <row r="3" spans="1:17" x14ac:dyDescent="0.4">
      <c r="A3" s="7" t="s">
        <v>41</v>
      </c>
      <c r="B3" s="7">
        <v>2012</v>
      </c>
      <c r="C3" s="6">
        <v>2.5981781201849002E-2</v>
      </c>
      <c r="D3" s="7">
        <v>0.34558409900618797</v>
      </c>
      <c r="E3" s="9">
        <v>73356</v>
      </c>
      <c r="F3" s="7">
        <v>2.0198634559116448</v>
      </c>
      <c r="G3" s="7">
        <v>7.1376567715702574E-3</v>
      </c>
      <c r="H3" s="7">
        <v>1.4102188276989436</v>
      </c>
      <c r="I3" s="7">
        <v>1.2696951797464183E-2</v>
      </c>
      <c r="J3" s="9">
        <v>39284540</v>
      </c>
      <c r="K3" s="9">
        <v>9974656</v>
      </c>
      <c r="L3" s="7">
        <v>1.1330801438199449</v>
      </c>
      <c r="M3" s="7">
        <v>7.6320539245951793E-2</v>
      </c>
      <c r="N3" s="7">
        <v>9.9237962811494621E-2</v>
      </c>
      <c r="O3" s="7">
        <v>0.39689341773118081</v>
      </c>
      <c r="P3" s="9">
        <v>86.16</v>
      </c>
      <c r="Q3" s="7">
        <v>0.76506017582370101</v>
      </c>
    </row>
    <row r="4" spans="1:17" x14ac:dyDescent="0.4">
      <c r="A4" s="7" t="s">
        <v>41</v>
      </c>
      <c r="B4" s="7">
        <v>2013</v>
      </c>
      <c r="C4" s="6">
        <v>9.1447458495354707E-3</v>
      </c>
      <c r="D4" s="7">
        <v>0.412713847275821</v>
      </c>
      <c r="E4" s="9">
        <v>86000</v>
      </c>
      <c r="F4" s="7">
        <v>1.947109492498726</v>
      </c>
      <c r="G4" s="7">
        <v>6.2309671485214968E-3</v>
      </c>
      <c r="H4" s="7">
        <v>1.3003505152076367</v>
      </c>
      <c r="I4" s="7">
        <v>1.1220215529563845E-2</v>
      </c>
      <c r="J4" s="9">
        <v>45518969</v>
      </c>
      <c r="K4" s="9">
        <v>11947106</v>
      </c>
      <c r="L4" s="7">
        <v>1.1051691690591645</v>
      </c>
      <c r="M4" s="7">
        <v>7.3049817857830726E-2</v>
      </c>
      <c r="N4" s="7">
        <v>9.3550000000000008E-2</v>
      </c>
      <c r="O4" s="7">
        <v>0.39085211815001947</v>
      </c>
      <c r="P4" s="9">
        <v>130.83000000000001</v>
      </c>
      <c r="Q4" s="7">
        <v>0.79908925674751297</v>
      </c>
    </row>
    <row r="5" spans="1:17" x14ac:dyDescent="0.4">
      <c r="A5" s="7" t="s">
        <v>41</v>
      </c>
      <c r="B5" s="7">
        <v>2014</v>
      </c>
      <c r="C5" s="6">
        <v>1.9022841476619701E-2</v>
      </c>
      <c r="D5" s="7">
        <v>0.53839081602226402</v>
      </c>
      <c r="E5" s="9">
        <v>95287</v>
      </c>
      <c r="F5" s="7">
        <v>1.8367204951600891</v>
      </c>
      <c r="G5" s="7">
        <v>5.7357594936708854E-3</v>
      </c>
      <c r="H5" s="7">
        <v>1.2176947598659715</v>
      </c>
      <c r="I5" s="7">
        <v>1.0303425167535367E-2</v>
      </c>
      <c r="J5" s="9">
        <v>49177300</v>
      </c>
      <c r="K5" s="9">
        <v>13938582</v>
      </c>
      <c r="L5" s="7">
        <v>1.0683504654891676</v>
      </c>
      <c r="M5" s="7">
        <v>6.1297406366778384E-2</v>
      </c>
      <c r="N5" s="7">
        <v>9.0203280615404002E-2</v>
      </c>
      <c r="O5" s="7">
        <v>0.38167471147484205</v>
      </c>
      <c r="P5" s="9">
        <v>169.83</v>
      </c>
      <c r="Q5" s="7">
        <v>0.84152204396044605</v>
      </c>
    </row>
    <row r="6" spans="1:17" x14ac:dyDescent="0.4">
      <c r="A6" s="7" t="s">
        <v>41</v>
      </c>
      <c r="B6" s="7">
        <v>2015</v>
      </c>
      <c r="C6" s="6">
        <v>7.2669669286687597E-3</v>
      </c>
      <c r="D6" s="7">
        <v>0.62651870696083201</v>
      </c>
      <c r="E6" s="9">
        <v>96791</v>
      </c>
      <c r="F6" s="7">
        <v>1.8744477004963818</v>
      </c>
      <c r="G6" s="7">
        <v>5.7424795167753126E-3</v>
      </c>
      <c r="H6" s="7">
        <v>1.406973267149094</v>
      </c>
      <c r="I6" s="7">
        <v>1.0419233299443813E-2</v>
      </c>
      <c r="J6" s="9">
        <v>47844532</v>
      </c>
      <c r="K6" s="9">
        <v>12773642</v>
      </c>
      <c r="L6" s="7">
        <v>0.97269406180193585</v>
      </c>
      <c r="M6" s="7">
        <v>5.9256143012046042E-2</v>
      </c>
      <c r="N6" s="7">
        <v>8.6376832556745983E-2</v>
      </c>
      <c r="O6" s="7">
        <v>0.35082161200443118</v>
      </c>
      <c r="P6" s="9">
        <v>190.47</v>
      </c>
      <c r="Q6" s="7">
        <v>0.97956321563344795</v>
      </c>
    </row>
    <row r="7" spans="1:17" x14ac:dyDescent="0.4">
      <c r="A7" s="7" t="s">
        <v>41</v>
      </c>
      <c r="B7" s="7">
        <v>2016</v>
      </c>
      <c r="C7" s="6">
        <v>6.6453796020544704E-3</v>
      </c>
      <c r="D7" s="7">
        <v>0.83932839268140802</v>
      </c>
      <c r="E7" s="9">
        <v>99451</v>
      </c>
      <c r="F7" s="7">
        <v>1.7654028329629381</v>
      </c>
      <c r="G7" s="7">
        <v>3.0529553056322534E-3</v>
      </c>
      <c r="H7" s="7">
        <v>1.2155700720587246</v>
      </c>
      <c r="I7" s="7">
        <v>3.7982355714189513E-3</v>
      </c>
      <c r="J7" s="9">
        <v>44412861</v>
      </c>
      <c r="K7" s="9">
        <v>13170240</v>
      </c>
      <c r="L7" s="7">
        <v>1.0656539680641111</v>
      </c>
      <c r="M7" s="7">
        <v>6.1479212455417674E-2</v>
      </c>
      <c r="N7" s="7">
        <v>8.9585826185759818E-2</v>
      </c>
      <c r="O7" s="7">
        <v>0.33866130448499865</v>
      </c>
      <c r="P7" s="9">
        <v>217.37</v>
      </c>
      <c r="Q7" s="7">
        <v>1.06798350336445</v>
      </c>
    </row>
    <row r="8" spans="1:17" x14ac:dyDescent="0.4">
      <c r="A8" s="7" t="s">
        <v>41</v>
      </c>
      <c r="B8" s="7">
        <v>2017</v>
      </c>
      <c r="C8" s="6">
        <v>1.3650533136652701E-2</v>
      </c>
      <c r="D8" s="7">
        <v>0.94130319752059899</v>
      </c>
      <c r="E8" s="9">
        <v>103598</v>
      </c>
      <c r="F8" s="7">
        <v>1.6514153122722</v>
      </c>
      <c r="G8" s="7">
        <v>2.0061807616094619E-3</v>
      </c>
      <c r="H8" s="7">
        <v>1.2916970400106778</v>
      </c>
      <c r="I8" s="7">
        <v>3.3254961549913247E-3</v>
      </c>
      <c r="J8" s="9">
        <v>54021626</v>
      </c>
      <c r="K8" s="9">
        <v>16977630</v>
      </c>
      <c r="L8" s="7">
        <v>1.0932161537252789</v>
      </c>
      <c r="M8" s="7">
        <v>6.3490144270020143E-2</v>
      </c>
      <c r="N8" s="7">
        <v>9.4016293750844609E-2</v>
      </c>
      <c r="O8" s="7">
        <v>0.32820576758479858</v>
      </c>
      <c r="P8" s="9">
        <v>249.57</v>
      </c>
      <c r="Q8" s="7">
        <v>1.1365407059268799</v>
      </c>
    </row>
    <row r="9" spans="1:17" x14ac:dyDescent="0.4">
      <c r="A9" s="7" t="s">
        <v>41</v>
      </c>
      <c r="B9" s="7">
        <v>2018</v>
      </c>
      <c r="C9" s="6">
        <v>8.4352491192752899E-3</v>
      </c>
      <c r="D9" s="7">
        <v>0.99469927203335895</v>
      </c>
      <c r="E9" s="9">
        <v>106744</v>
      </c>
      <c r="F9" s="7">
        <v>1.5670463730521254</v>
      </c>
      <c r="G9" s="7">
        <v>1.5291640820316171E-3</v>
      </c>
      <c r="H9" s="7">
        <v>1.2170239397057501</v>
      </c>
      <c r="I9" s="7">
        <v>3.2528806932461138E-3</v>
      </c>
      <c r="J9" s="9">
        <v>62840317</v>
      </c>
      <c r="K9" s="9">
        <v>19429934</v>
      </c>
      <c r="L9" s="7">
        <v>1.0923931457201819</v>
      </c>
      <c r="M9" s="7">
        <v>7.2677723781901515E-2</v>
      </c>
      <c r="N9" s="7">
        <v>9.9675860001498903E-2</v>
      </c>
      <c r="O9" s="7">
        <v>0.31283500289613031</v>
      </c>
      <c r="P9" s="9">
        <v>321.31</v>
      </c>
      <c r="Q9" s="7">
        <v>1.22591241911681</v>
      </c>
    </row>
    <row r="10" spans="1:17" x14ac:dyDescent="0.4">
      <c r="A10" s="7" t="s">
        <v>41</v>
      </c>
      <c r="B10" s="7">
        <v>2019</v>
      </c>
      <c r="C10" s="6">
        <v>1.66347971095053E-3</v>
      </c>
      <c r="D10" s="7">
        <v>0.98699567723342896</v>
      </c>
      <c r="E10" s="9">
        <v>124491</v>
      </c>
      <c r="F10" s="7">
        <v>1.4934884677642934</v>
      </c>
      <c r="G10" s="7">
        <v>1.350420776804958E-3</v>
      </c>
      <c r="H10" s="7">
        <v>1.18912345626208</v>
      </c>
      <c r="I10" s="7">
        <v>3.0576745933087093E-3</v>
      </c>
      <c r="J10" s="9">
        <v>68730324</v>
      </c>
      <c r="K10" s="9">
        <v>19554196</v>
      </c>
      <c r="L10" s="7">
        <v>1.050931408485122</v>
      </c>
      <c r="M10" s="7">
        <v>5.5974913465566864E-2</v>
      </c>
      <c r="N10" s="7">
        <v>8.9819344370275764E-2</v>
      </c>
      <c r="O10" s="7">
        <v>0.30347532263098614</v>
      </c>
      <c r="P10" s="9">
        <v>449.61</v>
      </c>
      <c r="Q10" s="7">
        <v>1.26649966599866</v>
      </c>
    </row>
    <row r="11" spans="1:17" x14ac:dyDescent="0.4">
      <c r="A11" s="7" t="s">
        <v>41</v>
      </c>
      <c r="B11" s="7">
        <v>2020</v>
      </c>
      <c r="C11" s="6">
        <v>5.6970553112166101E-3</v>
      </c>
      <c r="D11" s="7">
        <v>1.05684118961561</v>
      </c>
      <c r="E11" s="9">
        <v>139988</v>
      </c>
      <c r="F11" s="7">
        <v>1.513582147854764</v>
      </c>
      <c r="G11" s="7">
        <v>9.665791464554314E-4</v>
      </c>
      <c r="H11" s="7">
        <v>1.0703573494726537</v>
      </c>
      <c r="I11" s="7">
        <v>1.0555827511014195E-2</v>
      </c>
      <c r="J11" s="9">
        <v>78704041</v>
      </c>
      <c r="K11" s="9">
        <v>22400270</v>
      </c>
      <c r="L11" s="7">
        <v>1.0048114329663647</v>
      </c>
      <c r="M11" s="7">
        <v>5.7598503781653099E-2</v>
      </c>
      <c r="N11" s="7">
        <v>8.0260450895791063E-2</v>
      </c>
      <c r="O11" s="7">
        <v>0.29519330557124651</v>
      </c>
      <c r="P11" s="9">
        <v>659.57</v>
      </c>
      <c r="Q11" s="7">
        <v>1.2920251043275399</v>
      </c>
    </row>
    <row r="12" spans="1:17" x14ac:dyDescent="0.4">
      <c r="A12" s="7" t="s">
        <v>41</v>
      </c>
      <c r="B12" s="7">
        <v>2021</v>
      </c>
      <c r="C12" s="6">
        <v>1.3261275796042801E-2</v>
      </c>
      <c r="D12" s="7">
        <v>1.0455914093101299</v>
      </c>
      <c r="E12" s="9">
        <v>170421</v>
      </c>
      <c r="F12" s="7">
        <v>1.3495195157630642</v>
      </c>
      <c r="G12" s="7">
        <v>6.6844919786096264E-4</v>
      </c>
      <c r="H12" s="7">
        <v>1.0627951340025643</v>
      </c>
      <c r="I12" s="7">
        <v>9.3848703755824506E-3</v>
      </c>
      <c r="J12" s="9">
        <v>107000000</v>
      </c>
      <c r="K12" s="9">
        <v>27174650</v>
      </c>
      <c r="L12" s="7">
        <v>1.1384273063059054</v>
      </c>
      <c r="M12" s="7">
        <v>6.460974946851139E-2</v>
      </c>
      <c r="N12" s="7">
        <v>7.5054130652912485E-2</v>
      </c>
      <c r="O12" s="7">
        <v>0.30049899918243073</v>
      </c>
      <c r="P12" s="9">
        <v>1787.71</v>
      </c>
      <c r="Q12" s="7">
        <v>1.27383831880326</v>
      </c>
    </row>
    <row r="13" spans="1:17" x14ac:dyDescent="0.4">
      <c r="A13" s="7" t="s">
        <v>41</v>
      </c>
      <c r="B13" s="7">
        <v>2022</v>
      </c>
      <c r="C13" s="6">
        <v>9.9988578376287197E-3</v>
      </c>
      <c r="D13" s="7">
        <v>1.1228987993138899</v>
      </c>
      <c r="E13" s="9">
        <v>180814</v>
      </c>
      <c r="F13" s="7">
        <v>1.3072205058299278</v>
      </c>
      <c r="G13" s="7">
        <v>5.30589095685139E-4</v>
      </c>
      <c r="H13" s="7">
        <v>1.0566260205071565</v>
      </c>
      <c r="I13" s="7">
        <v>9.4826942881449522E-3</v>
      </c>
      <c r="J13" s="9">
        <v>113090000</v>
      </c>
      <c r="K13" s="9">
        <v>27479280</v>
      </c>
      <c r="L13" s="7">
        <v>1.0476436188510494</v>
      </c>
      <c r="M13" s="7">
        <v>5.130663672699514E-2</v>
      </c>
      <c r="N13" s="7">
        <v>7.4110411804395676E-2</v>
      </c>
      <c r="O13" s="7">
        <v>0.30040105183634219</v>
      </c>
      <c r="P13" s="9">
        <v>2875.45</v>
      </c>
      <c r="Q13" s="7">
        <v>1.2896115184879799</v>
      </c>
    </row>
    <row r="14" spans="1:17" x14ac:dyDescent="0.4">
      <c r="A14" s="7" t="s">
        <v>42</v>
      </c>
      <c r="B14" s="7">
        <v>2011</v>
      </c>
      <c r="C14" s="6">
        <v>5.12519755179449E-3</v>
      </c>
      <c r="D14" s="7">
        <v>0.562993635457404</v>
      </c>
      <c r="E14" s="9">
        <v>49829</v>
      </c>
      <c r="F14" s="7">
        <v>0.82738844593649463</v>
      </c>
      <c r="G14" s="7">
        <v>3.4235557420618265E-3</v>
      </c>
      <c r="H14" s="7">
        <v>0.26181983494194994</v>
      </c>
      <c r="I14" s="7">
        <v>6.7561896768778855E-3</v>
      </c>
      <c r="J14" s="9">
        <v>389555977</v>
      </c>
      <c r="K14" s="9">
        <v>76797561</v>
      </c>
      <c r="L14" s="7">
        <v>1.0966826462128476</v>
      </c>
      <c r="M14" s="7">
        <v>8.4306081457812251E-2</v>
      </c>
      <c r="N14" s="7">
        <v>5.7388267876136385E-2</v>
      </c>
      <c r="O14" s="7">
        <v>0.16636414409382855</v>
      </c>
      <c r="P14" s="9">
        <v>1890.28</v>
      </c>
      <c r="Q14" s="7">
        <v>3.78609715712963</v>
      </c>
    </row>
    <row r="15" spans="1:17" x14ac:dyDescent="0.4">
      <c r="A15" s="7" t="s">
        <v>42</v>
      </c>
      <c r="B15" s="7">
        <v>2012</v>
      </c>
      <c r="C15" s="6">
        <v>2.8294647793873699E-2</v>
      </c>
      <c r="D15" s="7">
        <v>0.69597305463371095</v>
      </c>
      <c r="E15" s="9">
        <v>53510</v>
      </c>
      <c r="F15" s="7">
        <v>0.73460405812109641</v>
      </c>
      <c r="G15" s="7">
        <v>3.0355004692404781E-3</v>
      </c>
      <c r="H15" s="7">
        <v>0.28210413902462705</v>
      </c>
      <c r="I15" s="7">
        <v>6.0354033850037216E-3</v>
      </c>
      <c r="J15" s="9">
        <v>408107320</v>
      </c>
      <c r="K15" s="9">
        <v>74479128</v>
      </c>
      <c r="L15" s="7">
        <v>1.0806056791159602</v>
      </c>
      <c r="M15" s="7">
        <v>8.8617716274294239E-2</v>
      </c>
      <c r="N15" s="7">
        <v>5.7748084470192487E-2</v>
      </c>
      <c r="O15" s="7">
        <v>0.16242568870994023</v>
      </c>
      <c r="P15" s="9">
        <v>2458.5</v>
      </c>
      <c r="Q15" s="7">
        <v>3.8953060165975102</v>
      </c>
    </row>
    <row r="16" spans="1:17" x14ac:dyDescent="0.4">
      <c r="A16" s="7" t="s">
        <v>42</v>
      </c>
      <c r="B16" s="7">
        <v>2013</v>
      </c>
      <c r="C16" s="6">
        <v>9.0450381966343495E-3</v>
      </c>
      <c r="D16" s="7">
        <v>0.85382613222280102</v>
      </c>
      <c r="E16" s="9">
        <v>58036</v>
      </c>
      <c r="F16" s="7">
        <v>0.60517592759096084</v>
      </c>
      <c r="G16" s="7">
        <v>2.6074447041898939E-3</v>
      </c>
      <c r="H16" s="7">
        <v>0.27107234909788408</v>
      </c>
      <c r="I16" s="7">
        <v>5.3497572379068515E-3</v>
      </c>
      <c r="J16" s="9">
        <v>428995812</v>
      </c>
      <c r="K16" s="9">
        <v>74539997</v>
      </c>
      <c r="L16" s="7">
        <v>1.0797708812012556</v>
      </c>
      <c r="M16" s="7">
        <v>8.1022686579607026E-2</v>
      </c>
      <c r="N16" s="7">
        <v>5.7491901578330687E-2</v>
      </c>
      <c r="O16" s="7">
        <v>0.15787381828849376</v>
      </c>
      <c r="P16" s="9">
        <v>2851.72</v>
      </c>
      <c r="Q16" s="7">
        <v>4.0319794640500897</v>
      </c>
    </row>
    <row r="17" spans="1:17" x14ac:dyDescent="0.4">
      <c r="A17" s="7" t="s">
        <v>42</v>
      </c>
      <c r="B17" s="7">
        <v>2014</v>
      </c>
      <c r="C17" s="6">
        <v>2.1081415731435599E-2</v>
      </c>
      <c r="D17" s="7">
        <v>0.93999799156457098</v>
      </c>
      <c r="E17" s="9">
        <v>57761</v>
      </c>
      <c r="F17" s="7">
        <v>0.49294311343249686</v>
      </c>
      <c r="G17" s="7">
        <v>2.2396956966049732E-3</v>
      </c>
      <c r="H17" s="7">
        <v>0.25405359373225844</v>
      </c>
      <c r="I17" s="7">
        <v>4.7916430112410575E-3</v>
      </c>
      <c r="J17" s="9">
        <v>415518593</v>
      </c>
      <c r="K17" s="9">
        <v>79357856</v>
      </c>
      <c r="L17" s="7">
        <v>1.0558053107954206</v>
      </c>
      <c r="M17" s="7">
        <v>9.0766516721518808E-2</v>
      </c>
      <c r="N17" s="7">
        <v>6.0989248801094166E-2</v>
      </c>
      <c r="O17" s="7">
        <v>0.15365960045363344</v>
      </c>
      <c r="P17" s="9">
        <v>3137.19</v>
      </c>
      <c r="Q17" s="7">
        <v>4.1357771260997103</v>
      </c>
    </row>
    <row r="18" spans="1:17" x14ac:dyDescent="0.4">
      <c r="A18" s="7" t="s">
        <v>42</v>
      </c>
      <c r="B18" s="7">
        <v>2015</v>
      </c>
      <c r="C18" s="6">
        <v>6.4036107256145898E-3</v>
      </c>
      <c r="D18" s="7">
        <v>1.1860267678785501</v>
      </c>
      <c r="E18" s="9">
        <v>50773</v>
      </c>
      <c r="F18" s="7">
        <v>0.3368643210269161</v>
      </c>
      <c r="G18" s="7">
        <v>2.0584578912370985E-3</v>
      </c>
      <c r="H18" s="7">
        <v>0.1711526785972419</v>
      </c>
      <c r="I18" s="7">
        <v>4.6691144583538118E-3</v>
      </c>
      <c r="J18" s="9">
        <v>319440570</v>
      </c>
      <c r="K18" s="9">
        <v>65161798</v>
      </c>
      <c r="L18" s="7">
        <v>0.98186101964346539</v>
      </c>
      <c r="M18" s="7">
        <v>0.10169391196087829</v>
      </c>
      <c r="N18" s="7">
        <v>6.8124790735233295E-2</v>
      </c>
      <c r="O18" s="7">
        <v>0.13958941204482811</v>
      </c>
      <c r="P18" s="9">
        <v>3453.89</v>
      </c>
      <c r="Q18" s="7">
        <v>4.5746187610299103</v>
      </c>
    </row>
    <row r="19" spans="1:17" x14ac:dyDescent="0.4">
      <c r="A19" s="7" t="s">
        <v>42</v>
      </c>
      <c r="B19" s="7">
        <v>2016</v>
      </c>
      <c r="C19" s="6">
        <v>7.2299085706254802E-3</v>
      </c>
      <c r="D19" s="7">
        <v>1.40991776725642</v>
      </c>
      <c r="E19" s="9">
        <v>51143</v>
      </c>
      <c r="F19" s="7">
        <v>0.23315087333241646</v>
      </c>
      <c r="G19" s="7">
        <v>4.1259799202310549E-4</v>
      </c>
      <c r="H19" s="7">
        <v>0.14936047311236419</v>
      </c>
      <c r="I19" s="7">
        <v>1.7301609132168889E-3</v>
      </c>
      <c r="J19" s="9">
        <v>282348960</v>
      </c>
      <c r="K19" s="9">
        <v>64379739</v>
      </c>
      <c r="L19" s="7">
        <v>1.0510566943247852</v>
      </c>
      <c r="M19" s="7">
        <v>9.8090891403247574E-2</v>
      </c>
      <c r="N19" s="7">
        <v>7.1084996969282208E-2</v>
      </c>
      <c r="O19" s="7">
        <v>0.13444299809180066</v>
      </c>
      <c r="P19" s="9">
        <v>3940.98</v>
      </c>
      <c r="Q19" s="7">
        <v>4.7678211667881198</v>
      </c>
    </row>
    <row r="20" spans="1:17" x14ac:dyDescent="0.4">
      <c r="A20" s="7" t="s">
        <v>42</v>
      </c>
      <c r="B20" s="7">
        <v>2017</v>
      </c>
      <c r="C20" s="6">
        <v>1.4223120477185301E-2</v>
      </c>
      <c r="D20" s="7">
        <v>1.7553045336589801</v>
      </c>
      <c r="E20" s="9">
        <v>52719</v>
      </c>
      <c r="F20" s="7">
        <v>0.12621529118093619</v>
      </c>
      <c r="G20" s="7">
        <v>1.6727141717491444E-4</v>
      </c>
      <c r="H20" s="7">
        <v>0.12841298026197276</v>
      </c>
      <c r="I20" s="7">
        <v>1.0267891608121671E-3</v>
      </c>
      <c r="J20" s="9">
        <v>324017423</v>
      </c>
      <c r="K20" s="9">
        <v>65879775</v>
      </c>
      <c r="L20" s="7">
        <v>1.0688763581350571</v>
      </c>
      <c r="M20" s="7">
        <v>0.11818224290878511</v>
      </c>
      <c r="N20" s="7">
        <v>7.3709668241051615E-2</v>
      </c>
      <c r="O20" s="7">
        <v>0.13003714486497339</v>
      </c>
      <c r="P20" s="9">
        <v>4486.8900000000003</v>
      </c>
      <c r="Q20" s="7">
        <v>4.8939874044440899</v>
      </c>
    </row>
    <row r="21" spans="1:17" x14ac:dyDescent="0.4">
      <c r="A21" s="7" t="s">
        <v>42</v>
      </c>
      <c r="B21" s="7">
        <v>2018</v>
      </c>
      <c r="C21" s="6">
        <v>8.2260934294377201E-3</v>
      </c>
      <c r="D21" s="7">
        <v>2.07460663277657</v>
      </c>
      <c r="E21" s="9">
        <v>46929</v>
      </c>
      <c r="F21" s="7">
        <v>6.6714171839899514E-2</v>
      </c>
      <c r="G21" s="7">
        <v>6.5218966641706334E-5</v>
      </c>
      <c r="H21" s="7">
        <v>0.10747835462902799</v>
      </c>
      <c r="I21" s="7">
        <v>1.1063069156259813E-3</v>
      </c>
      <c r="J21" s="9">
        <v>412487938</v>
      </c>
      <c r="K21" s="9">
        <v>72570561</v>
      </c>
      <c r="L21" s="7">
        <v>1.0653645230191202</v>
      </c>
      <c r="M21" s="7">
        <v>8.5893772420800887E-2</v>
      </c>
      <c r="N21" s="7">
        <v>8.8216241556393696E-2</v>
      </c>
      <c r="O21" s="7">
        <v>0.12504983990817373</v>
      </c>
      <c r="P21" s="9">
        <v>4957.82</v>
      </c>
      <c r="Q21" s="7">
        <v>5.02210902983167</v>
      </c>
    </row>
    <row r="22" spans="1:17" x14ac:dyDescent="0.4">
      <c r="A22" s="7" t="s">
        <v>42</v>
      </c>
      <c r="B22" s="7">
        <v>2019</v>
      </c>
      <c r="C22" s="6">
        <v>2.3155150996802898E-3</v>
      </c>
      <c r="D22" s="7">
        <v>2.1575026605179102</v>
      </c>
      <c r="E22" s="9">
        <v>44241</v>
      </c>
      <c r="F22" s="7">
        <v>4.3079678552070323E-2</v>
      </c>
      <c r="G22" s="7">
        <v>4.4776471142742678E-5</v>
      </c>
      <c r="H22" s="7">
        <v>8.0134512973132302E-2</v>
      </c>
      <c r="I22" s="7">
        <v>1.0015789597718756E-3</v>
      </c>
      <c r="J22" s="9">
        <v>416456752</v>
      </c>
      <c r="K22" s="9">
        <v>74183078</v>
      </c>
      <c r="L22" s="7">
        <v>1.0249764487064907</v>
      </c>
      <c r="M22" s="7">
        <v>9.3164244066234358E-2</v>
      </c>
      <c r="N22" s="7">
        <v>9.5913293099161412E-2</v>
      </c>
      <c r="O22" s="7">
        <v>0.11971471374040418</v>
      </c>
      <c r="P22" s="9">
        <v>5695.28</v>
      </c>
      <c r="Q22" s="7">
        <v>5.2340403006669698</v>
      </c>
    </row>
    <row r="23" spans="1:17" x14ac:dyDescent="0.4">
      <c r="A23" s="7" t="s">
        <v>42</v>
      </c>
      <c r="B23" s="7">
        <v>2020</v>
      </c>
      <c r="C23" s="6">
        <v>6.2124013588591197E-3</v>
      </c>
      <c r="D23" s="7">
        <v>2.19751859068676</v>
      </c>
      <c r="E23" s="9">
        <v>46172</v>
      </c>
      <c r="F23" s="7">
        <v>4.2960212450941219E-2</v>
      </c>
      <c r="G23" s="7">
        <v>4.230217856219595E-5</v>
      </c>
      <c r="H23" s="7">
        <v>4.5357335902798987E-2</v>
      </c>
      <c r="I23" s="7">
        <v>1.2596648727409461E-3</v>
      </c>
      <c r="J23" s="9">
        <v>336478080</v>
      </c>
      <c r="K23" s="9">
        <v>78356471</v>
      </c>
      <c r="L23" s="7">
        <v>1.0027808545236019</v>
      </c>
      <c r="M23" s="7">
        <v>9.1504743367030308E-2</v>
      </c>
      <c r="N23" s="7">
        <v>9.2157584683357885E-2</v>
      </c>
      <c r="O23" s="7">
        <v>0.11838367651272977</v>
      </c>
      <c r="P23" s="9">
        <v>6316.16</v>
      </c>
      <c r="Q23" s="7">
        <v>5.24401038490356</v>
      </c>
    </row>
    <row r="24" spans="1:17" x14ac:dyDescent="0.4">
      <c r="A24" s="7" t="s">
        <v>42</v>
      </c>
      <c r="B24" s="7">
        <v>2021</v>
      </c>
      <c r="C24" s="6">
        <v>1.3568662472407299E-2</v>
      </c>
      <c r="D24" s="7">
        <v>2.49948619822118</v>
      </c>
      <c r="E24" s="9">
        <v>41496</v>
      </c>
      <c r="F24" s="7">
        <v>2.6096906969991972E-2</v>
      </c>
      <c r="G24" s="7">
        <v>2.3910778637427202E-5</v>
      </c>
      <c r="H24" s="7">
        <v>1.9470205461905005E-2</v>
      </c>
      <c r="I24" s="7">
        <v>8.3175351403050324E-4</v>
      </c>
      <c r="J24" s="9">
        <v>470990000</v>
      </c>
      <c r="K24" s="9">
        <v>104326170</v>
      </c>
      <c r="L24" s="7">
        <v>1.3760193649972974</v>
      </c>
      <c r="M24" s="7">
        <v>0.18947601157124089</v>
      </c>
      <c r="N24" s="7">
        <v>0.14110034702139967</v>
      </c>
      <c r="O24" s="7">
        <v>0.1426486639250005</v>
      </c>
      <c r="P24" s="9">
        <v>7005.65</v>
      </c>
      <c r="Q24" s="7">
        <v>4.5398836107727698</v>
      </c>
    </row>
    <row r="25" spans="1:17" x14ac:dyDescent="0.4">
      <c r="A25" s="7" t="s">
        <v>42</v>
      </c>
      <c r="B25" s="7">
        <v>2022</v>
      </c>
      <c r="C25" s="6">
        <v>1.1393785745050899E-2</v>
      </c>
      <c r="D25" s="7">
        <v>2.3675216297478099</v>
      </c>
      <c r="E25" s="9">
        <v>53459</v>
      </c>
      <c r="F25" s="7">
        <v>2.4005473560746751E-2</v>
      </c>
      <c r="G25" s="7">
        <v>2.150327436223243E-5</v>
      </c>
      <c r="H25" s="7">
        <v>2.795425667090216E-2</v>
      </c>
      <c r="I25" s="7">
        <v>8.6990519010849386E-4</v>
      </c>
      <c r="J25" s="9">
        <v>546090000</v>
      </c>
      <c r="K25" s="9">
        <v>90661890</v>
      </c>
      <c r="L25" s="7">
        <v>0.87368277228399172</v>
      </c>
      <c r="M25" s="7">
        <v>9.9991552449639379E-2</v>
      </c>
      <c r="N25" s="7">
        <v>9.5690155072111344E-2</v>
      </c>
      <c r="O25" s="7">
        <v>0.12314369693482809</v>
      </c>
      <c r="P25" s="9">
        <v>7947.51</v>
      </c>
      <c r="Q25" s="7">
        <v>5.2434896618240998</v>
      </c>
    </row>
    <row r="26" spans="1:17" x14ac:dyDescent="0.4">
      <c r="A26" s="7" t="s">
        <v>43</v>
      </c>
      <c r="B26" s="7">
        <v>2011</v>
      </c>
      <c r="C26" s="6">
        <v>5.5879787114942398E-3</v>
      </c>
      <c r="D26" s="7">
        <v>0.34128814762242698</v>
      </c>
      <c r="E26" s="9">
        <v>75503</v>
      </c>
      <c r="F26" s="7">
        <v>1.1138664485121179</v>
      </c>
      <c r="G26" s="7">
        <v>4.974946313528991E-3</v>
      </c>
      <c r="H26" s="7">
        <v>0.38658477349422232</v>
      </c>
      <c r="I26" s="7">
        <v>8.6844258104100628E-3</v>
      </c>
      <c r="J26" s="9">
        <v>143522428</v>
      </c>
      <c r="K26" s="9">
        <v>68681162</v>
      </c>
      <c r="L26" s="7">
        <v>1.1976179906005542</v>
      </c>
      <c r="M26" s="7">
        <v>9.2530932402717453E-2</v>
      </c>
      <c r="N26" s="7">
        <v>0.10361442591685098</v>
      </c>
      <c r="O26" s="7">
        <v>0.43661853920983157</v>
      </c>
      <c r="P26" s="9">
        <v>34.57</v>
      </c>
      <c r="Q26" s="7">
        <v>0.76304660498465104</v>
      </c>
    </row>
    <row r="27" spans="1:17" x14ac:dyDescent="0.4">
      <c r="A27" s="7" t="s">
        <v>43</v>
      </c>
      <c r="B27" s="7">
        <v>2012</v>
      </c>
      <c r="C27" s="6">
        <v>3.0168489955155201E-2</v>
      </c>
      <c r="D27" s="7">
        <v>0.36622583926754798</v>
      </c>
      <c r="E27" s="9">
        <v>90280</v>
      </c>
      <c r="F27" s="7">
        <v>0.97403342823032413</v>
      </c>
      <c r="G27" s="7">
        <v>4.2623289558269811E-3</v>
      </c>
      <c r="H27" s="7">
        <v>0.79063734043530154</v>
      </c>
      <c r="I27" s="7">
        <v>7.5764533014969233E-3</v>
      </c>
      <c r="J27" s="9">
        <v>155937960</v>
      </c>
      <c r="K27" s="9">
        <v>73912588</v>
      </c>
      <c r="L27" s="7">
        <v>1.1135085387053891</v>
      </c>
      <c r="M27" s="7">
        <v>8.1498453025009798E-2</v>
      </c>
      <c r="N27" s="7">
        <v>9.6490917146654864E-2</v>
      </c>
      <c r="O27" s="7">
        <v>0.43144616085623583</v>
      </c>
      <c r="P27" s="9">
        <v>50.09</v>
      </c>
      <c r="Q27" s="7">
        <v>0.76325638833475795</v>
      </c>
    </row>
    <row r="28" spans="1:17" x14ac:dyDescent="0.4">
      <c r="A28" s="7" t="s">
        <v>43</v>
      </c>
      <c r="B28" s="7">
        <v>2013</v>
      </c>
      <c r="C28" s="6">
        <v>9.3359373788440402E-3</v>
      </c>
      <c r="D28" s="7">
        <v>0.37674640135478399</v>
      </c>
      <c r="E28" s="9">
        <v>100200</v>
      </c>
      <c r="F28" s="7">
        <v>0.83714741663385217</v>
      </c>
      <c r="G28" s="7">
        <v>3.740855111811154E-3</v>
      </c>
      <c r="H28" s="7">
        <v>0.78173302107728337</v>
      </c>
      <c r="I28" s="7">
        <v>6.6216244222917654E-3</v>
      </c>
      <c r="J28" s="9">
        <v>169320901</v>
      </c>
      <c r="K28" s="9">
        <v>75447006</v>
      </c>
      <c r="L28" s="7">
        <v>1.1077922674258427</v>
      </c>
      <c r="M28" s="7">
        <v>7.8844605916787783E-2</v>
      </c>
      <c r="N28" s="7">
        <v>9.6309381237524957E-2</v>
      </c>
      <c r="O28" s="7">
        <v>0.42882535394022347</v>
      </c>
      <c r="P28" s="9">
        <v>44.69</v>
      </c>
      <c r="Q28" s="7">
        <v>0.75839227478717597</v>
      </c>
    </row>
    <row r="29" spans="1:17" x14ac:dyDescent="0.4">
      <c r="A29" s="7" t="s">
        <v>43</v>
      </c>
      <c r="B29" s="7">
        <v>2014</v>
      </c>
      <c r="C29" s="6">
        <v>2.2237306286078801E-2</v>
      </c>
      <c r="D29" s="7">
        <v>0.41561735664462401</v>
      </c>
      <c r="E29" s="9">
        <v>110892</v>
      </c>
      <c r="F29" s="7">
        <v>0.76747299245473766</v>
      </c>
      <c r="G29" s="7">
        <v>3.3326468330493715E-3</v>
      </c>
      <c r="H29" s="7">
        <v>0.40045028177716196</v>
      </c>
      <c r="I29" s="7">
        <v>5.8957892568946464E-3</v>
      </c>
      <c r="J29" s="9">
        <v>177407841</v>
      </c>
      <c r="K29" s="9">
        <v>74577186</v>
      </c>
      <c r="L29" s="7">
        <v>1.106940788791942</v>
      </c>
      <c r="M29" s="7">
        <v>7.3792789537236517E-2</v>
      </c>
      <c r="N29" s="7">
        <v>9.6329762291238324E-2</v>
      </c>
      <c r="O29" s="7">
        <v>0.4282798962396912</v>
      </c>
      <c r="P29" s="9">
        <v>39.19</v>
      </c>
      <c r="Q29" s="7">
        <v>0.75359852944527606</v>
      </c>
    </row>
    <row r="30" spans="1:17" x14ac:dyDescent="0.4">
      <c r="A30" s="7" t="s">
        <v>43</v>
      </c>
      <c r="B30" s="7">
        <v>2015</v>
      </c>
      <c r="C30" s="6">
        <v>6.8765432098765403E-3</v>
      </c>
      <c r="D30" s="7">
        <v>0.49863541499438102</v>
      </c>
      <c r="E30" s="9">
        <v>99180</v>
      </c>
      <c r="F30" s="7">
        <v>0.69580786105534709</v>
      </c>
      <c r="G30" s="7">
        <v>3.0693905729105159E-3</v>
      </c>
      <c r="H30" s="7">
        <v>0.34372814228746351</v>
      </c>
      <c r="I30" s="7">
        <v>5.5356218263736857E-3</v>
      </c>
      <c r="J30" s="9">
        <v>168845931</v>
      </c>
      <c r="K30" s="9">
        <v>66517111</v>
      </c>
      <c r="L30" s="7">
        <v>1.0305648649154668</v>
      </c>
      <c r="M30" s="7">
        <v>6.9905430881361447E-2</v>
      </c>
      <c r="N30" s="7">
        <v>0.11099717685017141</v>
      </c>
      <c r="O30" s="7">
        <v>0.4104737224780477</v>
      </c>
      <c r="P30" s="9">
        <v>52.14</v>
      </c>
      <c r="Q30" s="7">
        <v>0.81181883704507196</v>
      </c>
    </row>
    <row r="31" spans="1:17" x14ac:dyDescent="0.4">
      <c r="A31" s="7" t="s">
        <v>43</v>
      </c>
      <c r="B31" s="7">
        <v>2016</v>
      </c>
      <c r="C31" s="6">
        <v>7.7372554230010797E-3</v>
      </c>
      <c r="D31" s="7">
        <v>0.656338627339762</v>
      </c>
      <c r="E31" s="9">
        <v>102250</v>
      </c>
      <c r="F31" s="7">
        <v>0.58286372950819676</v>
      </c>
      <c r="G31" s="7">
        <v>2.0628415300546449E-3</v>
      </c>
      <c r="H31" s="7">
        <v>0.26391734972677594</v>
      </c>
      <c r="I31" s="7">
        <v>2.4658469945355189E-3</v>
      </c>
      <c r="J31" s="9">
        <v>156826190</v>
      </c>
      <c r="K31" s="9">
        <v>58982109</v>
      </c>
      <c r="L31" s="7">
        <v>1.06388583574809</v>
      </c>
      <c r="M31" s="7">
        <v>7.9803737483969572E-2</v>
      </c>
      <c r="N31" s="7">
        <v>0.11454278728606357</v>
      </c>
      <c r="O31" s="7">
        <v>0.39555006180469715</v>
      </c>
      <c r="P31" s="9">
        <v>43.22</v>
      </c>
      <c r="Q31" s="7">
        <v>0.87039370185988496</v>
      </c>
    </row>
    <row r="32" spans="1:17" x14ac:dyDescent="0.4">
      <c r="A32" s="7" t="s">
        <v>43</v>
      </c>
      <c r="B32" s="7">
        <v>2017</v>
      </c>
      <c r="C32" s="6">
        <v>1.48680757304965E-2</v>
      </c>
      <c r="D32" s="7">
        <v>0.77059141666401598</v>
      </c>
      <c r="E32" s="9">
        <v>105533</v>
      </c>
      <c r="F32" s="7">
        <v>0.58632014240297248</v>
      </c>
      <c r="G32" s="7">
        <v>9.2888401775373299E-4</v>
      </c>
      <c r="H32" s="7">
        <v>0.39448421674478623</v>
      </c>
      <c r="I32" s="7">
        <v>2.0264440454259266E-3</v>
      </c>
      <c r="J32" s="9">
        <v>171020040</v>
      </c>
      <c r="K32" s="9">
        <v>64521568</v>
      </c>
      <c r="L32" s="7">
        <v>1.0984375</v>
      </c>
      <c r="M32" s="7">
        <v>8.2822518803844392E-2</v>
      </c>
      <c r="N32" s="7">
        <v>0.12190404897046421</v>
      </c>
      <c r="O32" s="7">
        <v>0.38014147932770725</v>
      </c>
      <c r="P32" s="9">
        <v>75.459999999999994</v>
      </c>
      <c r="Q32" s="7">
        <v>0.94151626764886398</v>
      </c>
    </row>
    <row r="33" spans="1:17" x14ac:dyDescent="0.4">
      <c r="A33" s="7" t="s">
        <v>43</v>
      </c>
      <c r="B33" s="7">
        <v>2018</v>
      </c>
      <c r="C33" s="6">
        <v>8.0203137791055902E-3</v>
      </c>
      <c r="D33" s="7">
        <v>0.93701037140410404</v>
      </c>
      <c r="E33" s="9">
        <v>120723</v>
      </c>
      <c r="F33" s="7">
        <v>0.57904404302821189</v>
      </c>
      <c r="G33" s="7">
        <v>7.3405047019822745E-4</v>
      </c>
      <c r="H33" s="7">
        <v>0.26391734972677594</v>
      </c>
      <c r="I33" s="7">
        <v>1.7941952506596306E-3</v>
      </c>
      <c r="J33" s="9">
        <v>187407290</v>
      </c>
      <c r="K33" s="9">
        <v>68021349</v>
      </c>
      <c r="L33" s="7">
        <v>1.1489401394491989</v>
      </c>
      <c r="M33" s="7">
        <v>8.0015292283956888E-2</v>
      </c>
      <c r="N33" s="7">
        <v>0.12243731517606421</v>
      </c>
      <c r="O33" s="7">
        <v>0.38205842668748285</v>
      </c>
      <c r="P33" s="9">
        <v>84.52</v>
      </c>
      <c r="Q33" s="7">
        <v>0.92642112076741101</v>
      </c>
    </row>
    <row r="34" spans="1:17" x14ac:dyDescent="0.4">
      <c r="A34" s="7" t="s">
        <v>43</v>
      </c>
      <c r="B34" s="7">
        <v>2019</v>
      </c>
      <c r="C34" s="6">
        <v>2.0288512043220501E-3</v>
      </c>
      <c r="D34" s="7">
        <v>0.93203570276373804</v>
      </c>
      <c r="E34" s="9">
        <v>126089</v>
      </c>
      <c r="F34" s="7">
        <v>0.55693880158425957</v>
      </c>
      <c r="G34" s="7">
        <v>8.0107320812571861E-4</v>
      </c>
      <c r="H34" s="7">
        <v>0.39448421674478623</v>
      </c>
      <c r="I34" s="7">
        <v>1.607256931135812E-3</v>
      </c>
      <c r="J34" s="9">
        <v>193111151</v>
      </c>
      <c r="K34" s="9">
        <v>62042016</v>
      </c>
      <c r="L34" s="7">
        <v>1.0590623097219403</v>
      </c>
      <c r="M34" s="7">
        <v>9.455318231324393E-2</v>
      </c>
      <c r="N34" s="7">
        <v>0.12415040170038623</v>
      </c>
      <c r="O34" s="7">
        <v>0.36983835224185263</v>
      </c>
      <c r="P34" s="9">
        <v>139.59</v>
      </c>
      <c r="Q34" s="7">
        <v>0.98007026986618795</v>
      </c>
    </row>
    <row r="35" spans="1:17" x14ac:dyDescent="0.4">
      <c r="A35" s="7" t="s">
        <v>43</v>
      </c>
      <c r="B35" s="7">
        <v>2020</v>
      </c>
      <c r="C35" s="6">
        <v>6.5635985347514501E-3</v>
      </c>
      <c r="D35" s="7">
        <v>0.97658059160221999</v>
      </c>
      <c r="E35" s="9">
        <v>140850</v>
      </c>
      <c r="F35" s="7">
        <v>0.50611562941379462</v>
      </c>
      <c r="G35" s="7">
        <v>5.0462681310236624E-4</v>
      </c>
      <c r="H35" s="7">
        <v>0.25718036566232272</v>
      </c>
      <c r="I35" s="7">
        <v>3.9896256924209922E-3</v>
      </c>
      <c r="J35" s="9">
        <v>203580822</v>
      </c>
      <c r="K35" s="9">
        <v>56595602</v>
      </c>
      <c r="L35" s="7">
        <v>0.99754056471189467</v>
      </c>
      <c r="M35" s="7">
        <v>8.1135057636397931E-2</v>
      </c>
      <c r="N35" s="7">
        <v>0.11086616968406106</v>
      </c>
      <c r="O35" s="7">
        <v>0.35808303866668501</v>
      </c>
      <c r="P35" s="9">
        <v>163.54</v>
      </c>
      <c r="Q35" s="7">
        <v>1.02681918248349</v>
      </c>
    </row>
    <row r="36" spans="1:17" x14ac:dyDescent="0.4">
      <c r="A36" s="7" t="s">
        <v>43</v>
      </c>
      <c r="B36" s="7">
        <v>2021</v>
      </c>
      <c r="C36" s="6">
        <v>1.4140372720700499E-2</v>
      </c>
      <c r="D36" s="7">
        <v>0.88640375550425798</v>
      </c>
      <c r="E36" s="9">
        <v>186328</v>
      </c>
      <c r="F36" s="7">
        <v>0.43003309741780649</v>
      </c>
      <c r="G36" s="7">
        <v>3.5587772238257677E-4</v>
      </c>
      <c r="H36" s="7">
        <v>0.30547537829091226</v>
      </c>
      <c r="I36" s="7">
        <v>3.0443671827166973E-3</v>
      </c>
      <c r="J36" s="9">
        <v>285250000</v>
      </c>
      <c r="K36" s="9">
        <v>69081230</v>
      </c>
      <c r="L36" s="7">
        <v>1.1714514424770259</v>
      </c>
      <c r="M36" s="7">
        <v>9.6497473430311592E-2</v>
      </c>
      <c r="N36" s="7">
        <v>9.8175260830363653E-2</v>
      </c>
      <c r="O36" s="7">
        <v>0.3690586913233036</v>
      </c>
      <c r="P36" s="9">
        <v>196.8</v>
      </c>
      <c r="Q36" s="7">
        <v>1.00113637338228</v>
      </c>
    </row>
    <row r="37" spans="1:17" x14ac:dyDescent="0.4">
      <c r="A37" s="7" t="s">
        <v>43</v>
      </c>
      <c r="B37" s="7">
        <v>2022</v>
      </c>
      <c r="C37" s="6">
        <v>1.20348134473377E-2</v>
      </c>
      <c r="D37" s="7">
        <v>0.95300387596899205</v>
      </c>
      <c r="E37" s="9">
        <v>193782</v>
      </c>
      <c r="F37" s="7">
        <v>0.43466606772650102</v>
      </c>
      <c r="G37" s="7">
        <v>3.3308721888826589E-4</v>
      </c>
      <c r="H37" s="7">
        <v>0.31482293638589265</v>
      </c>
      <c r="I37" s="7">
        <v>3.0655127045016738E-3</v>
      </c>
      <c r="J37" s="9">
        <v>297390000</v>
      </c>
      <c r="K37" s="9">
        <v>65721370</v>
      </c>
      <c r="L37" s="7">
        <v>0.98472076445377421</v>
      </c>
      <c r="M37" s="7">
        <v>6.7824713019013799E-2</v>
      </c>
      <c r="N37" s="7">
        <v>9.2956518149260509E-2</v>
      </c>
      <c r="O37" s="7">
        <v>0.34798155514043244</v>
      </c>
      <c r="P37" s="9">
        <v>259.52</v>
      </c>
      <c r="Q37" s="7">
        <v>1.10537809239231</v>
      </c>
    </row>
    <row r="38" spans="1:17" x14ac:dyDescent="0.4">
      <c r="A38" s="7" t="s">
        <v>44</v>
      </c>
      <c r="B38" s="7">
        <v>2011</v>
      </c>
      <c r="C38" s="6">
        <v>5.9108638727464503E-3</v>
      </c>
      <c r="D38" s="7">
        <v>0.46818613485280203</v>
      </c>
      <c r="E38" s="9">
        <v>9307</v>
      </c>
      <c r="F38" s="7">
        <v>3.2369556285949055</v>
      </c>
      <c r="G38" s="7">
        <v>3.2040879211175023E-2</v>
      </c>
      <c r="H38" s="7">
        <v>1.7161924815119145</v>
      </c>
      <c r="I38" s="7">
        <v>2.0367707477403449E-2</v>
      </c>
      <c r="J38" s="9">
        <v>8728579</v>
      </c>
      <c r="K38" s="9">
        <v>138696</v>
      </c>
      <c r="L38" s="7">
        <v>1.2065931342173752</v>
      </c>
      <c r="M38" s="7">
        <v>4.9165687081766156E-2</v>
      </c>
      <c r="N38" s="7">
        <v>0.20921886751907168</v>
      </c>
      <c r="O38" s="7">
        <v>0.40424339305362372</v>
      </c>
      <c r="P38" s="9">
        <v>52.64</v>
      </c>
      <c r="Q38" s="7">
        <v>0.87507646596172295</v>
      </c>
    </row>
    <row r="39" spans="1:17" x14ac:dyDescent="0.4">
      <c r="A39" s="7" t="s">
        <v>44</v>
      </c>
      <c r="B39" s="7">
        <v>2012</v>
      </c>
      <c r="C39" s="6">
        <v>3.0337170836231001E-2</v>
      </c>
      <c r="D39" s="7">
        <v>0.49912434325744298</v>
      </c>
      <c r="E39" s="9">
        <v>11445</v>
      </c>
      <c r="F39" s="7">
        <v>3.1123344881590813</v>
      </c>
      <c r="G39" s="7">
        <v>2.7170044136490913E-2</v>
      </c>
      <c r="H39" s="7">
        <v>1.7053960419533958</v>
      </c>
      <c r="I39" s="7">
        <v>1.8475630012813819E-2</v>
      </c>
      <c r="J39" s="9">
        <v>8900750</v>
      </c>
      <c r="K39" s="9">
        <v>117957</v>
      </c>
      <c r="L39" s="7">
        <v>1.0821179129005751</v>
      </c>
      <c r="M39" s="7">
        <v>4.3271280267367755E-2</v>
      </c>
      <c r="N39" s="7">
        <v>0.18410659676714722</v>
      </c>
      <c r="O39" s="7">
        <v>0.39070293523205574</v>
      </c>
      <c r="P39" s="9">
        <v>73.06</v>
      </c>
      <c r="Q39" s="7">
        <v>0.92604179200256698</v>
      </c>
    </row>
    <row r="40" spans="1:17" x14ac:dyDescent="0.4">
      <c r="A40" s="7" t="s">
        <v>44</v>
      </c>
      <c r="B40" s="7">
        <v>2013</v>
      </c>
      <c r="C40" s="6">
        <v>1.03175585547838E-2</v>
      </c>
      <c r="D40" s="7">
        <v>0.42131147540983599</v>
      </c>
      <c r="E40" s="9">
        <v>12472</v>
      </c>
      <c r="F40" s="7">
        <v>2.8909528860602847</v>
      </c>
      <c r="G40" s="7">
        <v>2.4838681163263505E-2</v>
      </c>
      <c r="H40" s="7">
        <v>1.4584062582869266</v>
      </c>
      <c r="I40" s="7">
        <v>1.6755060549809953E-2</v>
      </c>
      <c r="J40" s="9">
        <v>10236106</v>
      </c>
      <c r="K40" s="9">
        <v>72747</v>
      </c>
      <c r="L40" s="7">
        <v>1.0737981111480233</v>
      </c>
      <c r="M40" s="7">
        <v>3.9859220512521172E-2</v>
      </c>
      <c r="N40" s="7">
        <v>0.1814143681847338</v>
      </c>
      <c r="O40" s="7">
        <v>0.37619087205919027</v>
      </c>
      <c r="P40" s="9">
        <v>99.99</v>
      </c>
      <c r="Q40" s="7">
        <v>1.0031413612565401</v>
      </c>
    </row>
    <row r="41" spans="1:17" x14ac:dyDescent="0.4">
      <c r="A41" s="7" t="s">
        <v>44</v>
      </c>
      <c r="B41" s="7">
        <v>2014</v>
      </c>
      <c r="C41" s="6">
        <v>2.31521975468146E-2</v>
      </c>
      <c r="D41" s="7">
        <v>0.49452697419859298</v>
      </c>
      <c r="E41" s="9">
        <v>14380</v>
      </c>
      <c r="F41" s="7">
        <v>2.8285684201659436</v>
      </c>
      <c r="G41" s="7">
        <v>2.4242934759718653E-2</v>
      </c>
      <c r="H41" s="7">
        <v>1.2998610116665965</v>
      </c>
      <c r="I41" s="7">
        <v>1.5718316977635514E-2</v>
      </c>
      <c r="J41" s="9">
        <v>8640615</v>
      </c>
      <c r="K41" s="9">
        <v>40889</v>
      </c>
      <c r="L41" s="7">
        <v>1.0493679837355256</v>
      </c>
      <c r="M41" s="7">
        <v>2.9881540465482068E-2</v>
      </c>
      <c r="N41" s="7">
        <v>0.16511126564673159</v>
      </c>
      <c r="O41" s="7">
        <v>0.36424582719685816</v>
      </c>
      <c r="P41" s="9">
        <v>114.52</v>
      </c>
      <c r="Q41" s="7">
        <v>1.0623738178727</v>
      </c>
    </row>
    <row r="42" spans="1:17" x14ac:dyDescent="0.4">
      <c r="A42" s="7" t="s">
        <v>44</v>
      </c>
      <c r="B42" s="7">
        <v>2015</v>
      </c>
      <c r="C42" s="6">
        <v>7.4963147525785104E-3</v>
      </c>
      <c r="D42" s="7">
        <v>0.84484304932735399</v>
      </c>
      <c r="E42" s="9">
        <v>12578</v>
      </c>
      <c r="F42" s="7">
        <v>3.2275349478243753</v>
      </c>
      <c r="G42" s="7">
        <v>2.8086237448316599E-2</v>
      </c>
      <c r="H42" s="7">
        <v>1.515554242961213</v>
      </c>
      <c r="I42" s="7">
        <v>1.8000590667454224E-2</v>
      </c>
      <c r="J42" s="9">
        <v>7952016</v>
      </c>
      <c r="K42" s="9">
        <v>37458</v>
      </c>
      <c r="L42" s="7">
        <v>0.85566272164427404</v>
      </c>
      <c r="M42" s="7">
        <v>-1.1846578493090463E-2</v>
      </c>
      <c r="N42" s="7">
        <v>0.16152011448560979</v>
      </c>
      <c r="O42" s="7">
        <v>0.30985571790257144</v>
      </c>
      <c r="P42" s="9">
        <v>129.69999999999999</v>
      </c>
      <c r="Q42" s="7">
        <v>1.3242595992655899</v>
      </c>
    </row>
    <row r="43" spans="1:17" x14ac:dyDescent="0.4">
      <c r="A43" s="7" t="s">
        <v>44</v>
      </c>
      <c r="B43" s="7">
        <v>2016</v>
      </c>
      <c r="C43" s="6">
        <v>8.19924941599969E-3</v>
      </c>
      <c r="D43" s="7">
        <v>0.93346153846153801</v>
      </c>
      <c r="E43" s="9">
        <v>12610</v>
      </c>
      <c r="F43" s="7">
        <v>3.1959508895013782</v>
      </c>
      <c r="G43" s="7">
        <v>7.8526685041343022E-3</v>
      </c>
      <c r="H43" s="7">
        <v>1.3169631671260336</v>
      </c>
      <c r="I43" s="7">
        <v>4.1142570784264603E-3</v>
      </c>
      <c r="J43" s="9">
        <v>6832980</v>
      </c>
      <c r="K43" s="9">
        <v>25655</v>
      </c>
      <c r="L43" s="7">
        <v>0.98223075408544991</v>
      </c>
      <c r="M43" s="7">
        <v>1.0580516302409443E-2</v>
      </c>
      <c r="N43" s="7">
        <v>0.15824742268041236</v>
      </c>
      <c r="O43" s="7">
        <v>0.288872160859306</v>
      </c>
      <c r="P43" s="9">
        <v>150.66</v>
      </c>
      <c r="Q43" s="7">
        <v>1.45911012683712</v>
      </c>
    </row>
    <row r="44" spans="1:17" x14ac:dyDescent="0.4">
      <c r="A44" s="7" t="s">
        <v>44</v>
      </c>
      <c r="B44" s="7">
        <v>2017</v>
      </c>
      <c r="C44" s="6">
        <v>1.5996317033599199E-2</v>
      </c>
      <c r="D44" s="7">
        <v>0.90135396518375199</v>
      </c>
      <c r="E44" s="9">
        <v>10096</v>
      </c>
      <c r="F44" s="7">
        <v>3.1481365998515223</v>
      </c>
      <c r="G44" s="7">
        <v>6.49839148725563E-3</v>
      </c>
      <c r="H44" s="7">
        <v>1.2783964365256124</v>
      </c>
      <c r="I44" s="7">
        <v>3.5733729274931947E-3</v>
      </c>
      <c r="J44" s="9">
        <v>4826333</v>
      </c>
      <c r="K44" s="9">
        <v>31366</v>
      </c>
      <c r="L44" s="7">
        <v>1.0125281884239539</v>
      </c>
      <c r="M44" s="7">
        <v>3.3772884464528384E-2</v>
      </c>
      <c r="N44" s="7">
        <v>0.20012876386687797</v>
      </c>
      <c r="O44" s="7">
        <v>0.27539629533714066</v>
      </c>
      <c r="P44" s="9">
        <v>162.96</v>
      </c>
      <c r="Q44" s="7">
        <v>1.5745289768662101</v>
      </c>
    </row>
    <row r="45" spans="1:17" x14ac:dyDescent="0.4">
      <c r="A45" s="7" t="s">
        <v>44</v>
      </c>
      <c r="B45" s="7">
        <v>2018</v>
      </c>
      <c r="C45" s="6">
        <v>7.8533867946231992E-3</v>
      </c>
      <c r="D45" s="7">
        <v>0.95990424895272297</v>
      </c>
      <c r="E45" s="9">
        <v>8026</v>
      </c>
      <c r="F45" s="7">
        <v>3.0261072157628468</v>
      </c>
      <c r="G45" s="7">
        <v>5.5693618531996092E-3</v>
      </c>
      <c r="H45" s="7">
        <v>1.1796662485846201</v>
      </c>
      <c r="I45" s="7">
        <v>2.9865980296440936E-3</v>
      </c>
      <c r="J45" s="9">
        <v>6013027</v>
      </c>
      <c r="K45" s="9">
        <v>33447</v>
      </c>
      <c r="L45" s="7">
        <v>1.1152684978965604</v>
      </c>
      <c r="M45" s="7">
        <v>3.5305331052762144E-2</v>
      </c>
      <c r="N45" s="7">
        <v>0.28076252180413658</v>
      </c>
      <c r="O45" s="7">
        <v>0.2780567860712479</v>
      </c>
      <c r="P45" s="9">
        <v>180.88</v>
      </c>
      <c r="Q45" s="7">
        <v>1.5992178447276899</v>
      </c>
    </row>
    <row r="46" spans="1:17" x14ac:dyDescent="0.4">
      <c r="A46" s="7" t="s">
        <v>44</v>
      </c>
      <c r="B46" s="7">
        <v>2019</v>
      </c>
      <c r="C46" s="6">
        <v>2.1023498975962099E-3</v>
      </c>
      <c r="D46" s="7">
        <v>1.00589448865311</v>
      </c>
      <c r="E46" s="9">
        <v>8547</v>
      </c>
      <c r="F46" s="7">
        <v>2.9356668678334334</v>
      </c>
      <c r="G46" s="7">
        <v>4.8667988619708587E-3</v>
      </c>
      <c r="H46" s="7">
        <v>1.1070553235867899</v>
      </c>
      <c r="I46" s="7">
        <v>2.5648762824381412E-3</v>
      </c>
      <c r="J46" s="9">
        <v>5520088</v>
      </c>
      <c r="K46" s="9">
        <v>50692</v>
      </c>
      <c r="L46" s="7">
        <v>1.0294665838288808</v>
      </c>
      <c r="M46" s="7">
        <v>3.7971498290086877E-2</v>
      </c>
      <c r="N46" s="7">
        <v>0.27141687141687143</v>
      </c>
      <c r="O46" s="7">
        <v>0.26608398426298707</v>
      </c>
      <c r="P46" s="9">
        <v>196.42</v>
      </c>
      <c r="Q46" s="7">
        <v>1.6757266629401899</v>
      </c>
    </row>
    <row r="47" spans="1:17" x14ac:dyDescent="0.4">
      <c r="A47" s="7" t="s">
        <v>44</v>
      </c>
      <c r="B47" s="7">
        <v>2020</v>
      </c>
      <c r="C47" s="6">
        <v>6.2468390762301504E-3</v>
      </c>
      <c r="D47" s="7">
        <v>1.0490989814573</v>
      </c>
      <c r="E47" s="9">
        <v>8614</v>
      </c>
      <c r="F47" s="7">
        <v>2.9735815602836895</v>
      </c>
      <c r="G47" s="7">
        <v>3.7874106118124832E-3</v>
      </c>
      <c r="H47" s="7">
        <v>1.2377505076366204</v>
      </c>
      <c r="I47" s="7">
        <v>2.6282334245607837E-2</v>
      </c>
      <c r="J47" s="9">
        <v>5529729</v>
      </c>
      <c r="K47" s="9">
        <v>69390</v>
      </c>
      <c r="L47" s="7">
        <v>0.9765497025605655</v>
      </c>
      <c r="M47" s="7">
        <v>3.6490538027915763E-2</v>
      </c>
      <c r="N47" s="7">
        <v>0.26299048061295566</v>
      </c>
      <c r="O47" s="7">
        <v>0.25228014298918672</v>
      </c>
      <c r="P47" s="9">
        <v>233.16</v>
      </c>
      <c r="Q47" s="7">
        <v>1.7582483715661299</v>
      </c>
    </row>
    <row r="48" spans="1:17" x14ac:dyDescent="0.4">
      <c r="A48" s="7" t="s">
        <v>44</v>
      </c>
      <c r="B48" s="7">
        <v>2021</v>
      </c>
      <c r="C48" s="6">
        <v>1.5293155478506499E-2</v>
      </c>
      <c r="D48" s="7">
        <v>1.04241119483315</v>
      </c>
      <c r="E48" s="9">
        <v>12547</v>
      </c>
      <c r="F48" s="7">
        <v>2.3882224730196797</v>
      </c>
      <c r="G48" s="7">
        <v>2.9872328419270652E-3</v>
      </c>
      <c r="H48" s="7">
        <v>1.054524934753474</v>
      </c>
      <c r="I48" s="7">
        <v>2.3322987938209774E-2</v>
      </c>
      <c r="J48" s="9">
        <v>7610000</v>
      </c>
      <c r="K48" s="9">
        <v>90770</v>
      </c>
      <c r="L48" s="7">
        <v>1.2516111944910391</v>
      </c>
      <c r="M48" s="7">
        <v>6.4789191487812495E-2</v>
      </c>
      <c r="N48" s="7">
        <v>0.22598230652745677</v>
      </c>
      <c r="O48" s="7">
        <v>0.2772871742213095</v>
      </c>
      <c r="P48" s="9">
        <v>280.39</v>
      </c>
      <c r="Q48" s="7">
        <v>1.56742582290218</v>
      </c>
    </row>
    <row r="49" spans="1:17" x14ac:dyDescent="0.4">
      <c r="A49" s="7" t="s">
        <v>44</v>
      </c>
      <c r="B49" s="7">
        <v>2022</v>
      </c>
      <c r="C49" s="6">
        <v>1.2643609817182299E-2</v>
      </c>
      <c r="D49" s="7">
        <v>0.95885599598595095</v>
      </c>
      <c r="E49" s="9">
        <v>14487</v>
      </c>
      <c r="F49" s="7">
        <v>2.0785966144481423</v>
      </c>
      <c r="G49" s="7">
        <v>2.3421992854307265E-3</v>
      </c>
      <c r="H49" s="7">
        <v>0.93962805753198775</v>
      </c>
      <c r="I49" s="7">
        <v>2.1950102299447279E-2</v>
      </c>
      <c r="J49" s="9">
        <v>8580000</v>
      </c>
      <c r="K49" s="9">
        <v>60740</v>
      </c>
      <c r="L49" s="7">
        <v>1.1549340481060872</v>
      </c>
      <c r="M49" s="7">
        <v>7.0547913729886905E-2</v>
      </c>
      <c r="N49" s="7">
        <v>0.22604403948367502</v>
      </c>
      <c r="O49" s="7">
        <v>0.29445033898609885</v>
      </c>
      <c r="P49" s="9">
        <v>335.84</v>
      </c>
      <c r="Q49" s="7">
        <v>1.4493292263829101</v>
      </c>
    </row>
    <row r="50" spans="1:17" x14ac:dyDescent="0.4">
      <c r="A50" s="7" t="s">
        <v>45</v>
      </c>
      <c r="B50" s="7">
        <v>2011</v>
      </c>
      <c r="C50" s="6">
        <v>6.4979824458058404E-3</v>
      </c>
      <c r="D50" s="7">
        <v>0.91634031991174802</v>
      </c>
      <c r="E50" s="9">
        <v>346260</v>
      </c>
      <c r="F50" s="7">
        <v>0.7538214360177754</v>
      </c>
      <c r="G50" s="7">
        <v>3.4655590396023006E-3</v>
      </c>
      <c r="H50" s="7">
        <v>0.20929368333694456</v>
      </c>
      <c r="I50" s="7">
        <v>7.7041948922148586E-3</v>
      </c>
      <c r="J50" s="9">
        <v>913467331</v>
      </c>
      <c r="K50" s="9">
        <v>549885855</v>
      </c>
      <c r="L50" s="7">
        <v>1.1436807136812279</v>
      </c>
      <c r="M50" s="7">
        <v>7.3800280284295888E-2</v>
      </c>
      <c r="N50" s="7">
        <v>7.0642580719690415E-2</v>
      </c>
      <c r="O50" s="7">
        <v>0.46088957055214724</v>
      </c>
      <c r="P50" s="9">
        <v>275.06</v>
      </c>
      <c r="Q50" s="7">
        <v>0.93109616950357599</v>
      </c>
    </row>
    <row r="51" spans="1:17" x14ac:dyDescent="0.4">
      <c r="A51" s="7" t="s">
        <v>45</v>
      </c>
      <c r="B51" s="7">
        <v>2012</v>
      </c>
      <c r="C51" s="6">
        <v>3.2415690059285802E-2</v>
      </c>
      <c r="D51" s="7">
        <v>0.95567056447448495</v>
      </c>
      <c r="E51" s="9">
        <v>424563</v>
      </c>
      <c r="F51" s="7">
        <v>0.69081962846017031</v>
      </c>
      <c r="G51" s="7">
        <v>3.1309007999623917E-3</v>
      </c>
      <c r="H51" s="7">
        <v>0.20364566602157783</v>
      </c>
      <c r="I51" s="7">
        <v>7.0629392545698139E-3</v>
      </c>
      <c r="J51" s="9">
        <v>984020460</v>
      </c>
      <c r="K51" s="9">
        <v>571237124</v>
      </c>
      <c r="L51" s="7">
        <v>1.0435596691836293</v>
      </c>
      <c r="M51" s="7">
        <v>6.8326102386506257E-2</v>
      </c>
      <c r="N51" s="7">
        <v>6.0123468130760339E-2</v>
      </c>
      <c r="O51" s="7">
        <v>0.44776758227397356</v>
      </c>
      <c r="P51" s="9">
        <v>364.94</v>
      </c>
      <c r="Q51" s="7">
        <v>0.98552627248492497</v>
      </c>
    </row>
    <row r="52" spans="1:17" x14ac:dyDescent="0.4">
      <c r="A52" s="7" t="s">
        <v>45</v>
      </c>
      <c r="B52" s="7">
        <v>2013</v>
      </c>
      <c r="C52" s="6">
        <v>1.06131692434358E-2</v>
      </c>
      <c r="D52" s="7">
        <v>1.0042008981230499</v>
      </c>
      <c r="E52" s="9">
        <v>426330</v>
      </c>
      <c r="F52" s="7">
        <v>0.6302673706161277</v>
      </c>
      <c r="G52" s="7">
        <v>2.8070783027105495E-3</v>
      </c>
      <c r="H52" s="7">
        <v>0.18509032094053149</v>
      </c>
      <c r="I52" s="7">
        <v>6.3882308295968252E-3</v>
      </c>
      <c r="J52" s="9">
        <v>1091581437</v>
      </c>
      <c r="K52" s="9">
        <v>592070527</v>
      </c>
      <c r="L52" s="7">
        <v>1.0633035861193596</v>
      </c>
      <c r="M52" s="7">
        <v>7.1816197794845799E-2</v>
      </c>
      <c r="N52" s="7">
        <v>6.3664532169915314E-2</v>
      </c>
      <c r="O52" s="7">
        <v>0.43424997680126198</v>
      </c>
      <c r="P52" s="9">
        <v>529.39</v>
      </c>
      <c r="Q52" s="7">
        <v>1.0320689772688501</v>
      </c>
    </row>
    <row r="53" spans="1:17" x14ac:dyDescent="0.4">
      <c r="A53" s="7" t="s">
        <v>45</v>
      </c>
      <c r="B53" s="7">
        <v>2014</v>
      </c>
      <c r="C53" s="6">
        <v>2.3364077353822101E-2</v>
      </c>
      <c r="D53" s="7">
        <v>1.1091247476998101</v>
      </c>
      <c r="E53" s="9">
        <v>424872</v>
      </c>
      <c r="F53" s="7">
        <v>0.57677894622649828</v>
      </c>
      <c r="G53" s="7">
        <v>2.4750998379540171E-3</v>
      </c>
      <c r="H53" s="7">
        <v>0.16587813328451614</v>
      </c>
      <c r="I53" s="7">
        <v>5.6634732081714571E-3</v>
      </c>
      <c r="J53" s="9">
        <v>1076584474</v>
      </c>
      <c r="K53" s="9">
        <v>588846367</v>
      </c>
      <c r="L53" s="7">
        <v>1.0867913683908026</v>
      </c>
      <c r="M53" s="7">
        <v>7.169553382690047E-2</v>
      </c>
      <c r="N53" s="7">
        <v>6.9427498164152973E-2</v>
      </c>
      <c r="O53" s="7">
        <v>0.43269036128672639</v>
      </c>
      <c r="P53" s="9">
        <v>413.25</v>
      </c>
      <c r="Q53" s="7">
        <v>1.03988675368927</v>
      </c>
    </row>
    <row r="54" spans="1:17" x14ac:dyDescent="0.4">
      <c r="A54" s="7" t="s">
        <v>45</v>
      </c>
      <c r="B54" s="7">
        <v>2015</v>
      </c>
      <c r="C54" s="6">
        <v>7.3124066899744903E-3</v>
      </c>
      <c r="D54" s="7">
        <v>1.66965616099889</v>
      </c>
      <c r="E54" s="9">
        <v>411059</v>
      </c>
      <c r="F54" s="7">
        <v>0.52968402228928169</v>
      </c>
      <c r="G54" s="7">
        <v>2.1660200220338169E-3</v>
      </c>
      <c r="H54" s="7">
        <v>0.16295444747808593</v>
      </c>
      <c r="I54" s="7">
        <v>5.1313247433379637E-3</v>
      </c>
      <c r="J54" s="9">
        <v>1022495683</v>
      </c>
      <c r="K54" s="9">
        <v>542747830</v>
      </c>
      <c r="L54" s="7">
        <v>1.0616215446575676</v>
      </c>
      <c r="M54" s="7">
        <v>7.6936234103652662E-2</v>
      </c>
      <c r="N54" s="7">
        <v>7.6182494483760244E-2</v>
      </c>
      <c r="O54" s="7">
        <v>0.41903511729852116</v>
      </c>
      <c r="P54" s="9">
        <v>662.58</v>
      </c>
      <c r="Q54" s="7">
        <v>1.1095453768082599</v>
      </c>
    </row>
    <row r="55" spans="1:17" x14ac:dyDescent="0.4">
      <c r="A55" s="7" t="s">
        <v>45</v>
      </c>
      <c r="B55" s="7">
        <v>2016</v>
      </c>
      <c r="C55" s="6">
        <v>8.7895643261088497E-3</v>
      </c>
      <c r="D55" s="7">
        <v>1.62888454980474</v>
      </c>
      <c r="E55" s="9">
        <v>423730</v>
      </c>
      <c r="F55" s="7">
        <v>0.49376765336817852</v>
      </c>
      <c r="G55" s="7">
        <v>7.8218000544710636E-4</v>
      </c>
      <c r="H55" s="7">
        <v>0.15007084298562637</v>
      </c>
      <c r="I55" s="7">
        <v>1.990029959085498E-3</v>
      </c>
      <c r="J55" s="9">
        <v>955298007</v>
      </c>
      <c r="K55" s="9">
        <v>470284515</v>
      </c>
      <c r="L55" s="7">
        <v>1.0435056122367519</v>
      </c>
      <c r="M55" s="7">
        <v>7.7204394597210124E-2</v>
      </c>
      <c r="N55" s="7">
        <v>7.7119628065041426E-2</v>
      </c>
      <c r="O55" s="7">
        <v>0.39771941696525942</v>
      </c>
      <c r="P55" s="9">
        <v>758.17</v>
      </c>
      <c r="Q55" s="7">
        <v>1.2159006400144201</v>
      </c>
    </row>
    <row r="56" spans="1:17" x14ac:dyDescent="0.4">
      <c r="A56" s="7" t="s">
        <v>45</v>
      </c>
      <c r="B56" s="7">
        <v>2017</v>
      </c>
      <c r="C56" s="6">
        <v>1.6759051483697399E-2</v>
      </c>
      <c r="D56" s="7">
        <v>1.45132041767649</v>
      </c>
      <c r="E56" s="9">
        <v>457342</v>
      </c>
      <c r="F56" s="7">
        <v>0.48585615663196013</v>
      </c>
      <c r="G56" s="7">
        <v>5.2993435943866007E-4</v>
      </c>
      <c r="H56" s="7">
        <v>0.1905273879583522</v>
      </c>
      <c r="I56" s="7">
        <v>1.9092349479402446E-3</v>
      </c>
      <c r="J56" s="9">
        <v>1006678374</v>
      </c>
      <c r="K56" s="9">
        <v>471332655</v>
      </c>
      <c r="L56" s="7">
        <v>1.0815872500986905</v>
      </c>
      <c r="M56" s="7">
        <v>7.9000027181892765E-2</v>
      </c>
      <c r="N56" s="7">
        <v>7.7281334318737405E-2</v>
      </c>
      <c r="O56" s="7">
        <v>0.38564649580408672</v>
      </c>
      <c r="P56" s="9">
        <v>937.08</v>
      </c>
      <c r="Q56" s="7">
        <v>1.2845113476539201</v>
      </c>
    </row>
    <row r="57" spans="1:17" x14ac:dyDescent="0.4">
      <c r="A57" s="7" t="s">
        <v>45</v>
      </c>
      <c r="B57" s="7">
        <v>2018</v>
      </c>
      <c r="C57" s="6">
        <v>7.5311548331907603E-3</v>
      </c>
      <c r="D57" s="7">
        <v>1.3589863467108001</v>
      </c>
      <c r="E57" s="9">
        <v>621950</v>
      </c>
      <c r="F57" s="7">
        <v>0.4533070746937008</v>
      </c>
      <c r="G57" s="7">
        <v>4.010506997139526E-4</v>
      </c>
      <c r="H57" s="7">
        <v>0.154553725190787</v>
      </c>
      <c r="I57" s="7">
        <v>1.711238184276157E-3</v>
      </c>
      <c r="J57" s="9">
        <v>1084464573</v>
      </c>
      <c r="K57" s="9">
        <v>490421387</v>
      </c>
      <c r="L57" s="7">
        <v>1.0652755771842461</v>
      </c>
      <c r="M57" s="7">
        <v>7.3009432702377863E-2</v>
      </c>
      <c r="N57" s="7">
        <v>6.0537181445453815E-2</v>
      </c>
      <c r="O57" s="7">
        <v>0.37671744115775446</v>
      </c>
      <c r="P57" s="9">
        <v>1365.42</v>
      </c>
      <c r="Q57" s="7">
        <v>1.3215551288090099</v>
      </c>
    </row>
    <row r="58" spans="1:17" x14ac:dyDescent="0.4">
      <c r="A58" s="7" t="s">
        <v>45</v>
      </c>
      <c r="B58" s="7">
        <v>2019</v>
      </c>
      <c r="C58" s="6">
        <v>2.1762426776956098E-3</v>
      </c>
      <c r="D58" s="7">
        <v>1.37745033306923</v>
      </c>
      <c r="E58" s="9">
        <v>642490</v>
      </c>
      <c r="F58" s="7">
        <v>0.43007398739965963</v>
      </c>
      <c r="G58" s="7">
        <v>3.075995483089689E-4</v>
      </c>
      <c r="H58" s="7">
        <v>0.14792571070256799</v>
      </c>
      <c r="I58" s="7">
        <v>1.6217956251373211E-3</v>
      </c>
      <c r="J58" s="9">
        <v>1036626724</v>
      </c>
      <c r="K58" s="9">
        <v>434762977</v>
      </c>
      <c r="L58" s="7">
        <v>1.0395924687459333</v>
      </c>
      <c r="M58" s="7">
        <v>7.4690067017945144E-2</v>
      </c>
      <c r="N58" s="7">
        <v>6.0922037697084784E-2</v>
      </c>
      <c r="O58" s="7">
        <v>0.36246804010486461</v>
      </c>
      <c r="P58" s="9">
        <v>2223.08</v>
      </c>
      <c r="Q58" s="7">
        <v>1.3896841464483201</v>
      </c>
    </row>
    <row r="59" spans="1:17" x14ac:dyDescent="0.4">
      <c r="A59" s="7" t="s">
        <v>45</v>
      </c>
      <c r="B59" s="7">
        <v>2020</v>
      </c>
      <c r="C59" s="6">
        <v>5.1980024057630197E-3</v>
      </c>
      <c r="D59" s="7">
        <v>1.4247918472837899</v>
      </c>
      <c r="E59" s="9">
        <v>700017</v>
      </c>
      <c r="F59" s="7">
        <v>0.41599364993050242</v>
      </c>
      <c r="G59" s="7">
        <v>2.970480689334475E-4</v>
      </c>
      <c r="H59" s="7">
        <v>0.14308619984296347</v>
      </c>
      <c r="I59" s="7">
        <v>4.0989584259755706E-3</v>
      </c>
      <c r="J59" s="9">
        <v>1024024456</v>
      </c>
      <c r="K59" s="9">
        <v>403011782</v>
      </c>
      <c r="L59" s="7">
        <v>1.0054187594847452</v>
      </c>
      <c r="M59" s="7">
        <v>7.4882355375944634E-2</v>
      </c>
      <c r="N59" s="7">
        <v>5.6218491836626826E-2</v>
      </c>
      <c r="O59" s="7">
        <v>0.35405608196373239</v>
      </c>
      <c r="P59" s="9">
        <v>3267.21</v>
      </c>
      <c r="Q59" s="7">
        <v>1.42588350076707</v>
      </c>
    </row>
    <row r="60" spans="1:17" x14ac:dyDescent="0.4">
      <c r="A60" s="7" t="s">
        <v>45</v>
      </c>
      <c r="B60" s="7">
        <v>2021</v>
      </c>
      <c r="C60" s="6">
        <v>1.55681685668229E-2</v>
      </c>
      <c r="D60" s="7">
        <v>1.50092246322613</v>
      </c>
      <c r="E60" s="9">
        <v>709119</v>
      </c>
      <c r="F60" s="7">
        <v>0.356472630005368</v>
      </c>
      <c r="G60" s="7">
        <v>2.1511613854446134E-4</v>
      </c>
      <c r="H60" s="7">
        <v>0.14616471436136433</v>
      </c>
      <c r="I60" s="7">
        <v>3.4734994056290556E-3</v>
      </c>
      <c r="J60" s="9">
        <v>1279570000</v>
      </c>
      <c r="K60" s="9">
        <v>488903550</v>
      </c>
      <c r="L60" s="7">
        <v>1.15643684615756</v>
      </c>
      <c r="M60" s="7">
        <v>8.4622765283288312E-2</v>
      </c>
      <c r="N60" s="7">
        <v>6.4178649845794578E-2</v>
      </c>
      <c r="O60" s="7">
        <v>0.3649012383789223</v>
      </c>
      <c r="P60" s="9">
        <v>4099.6099999999997</v>
      </c>
      <c r="Q60" s="7">
        <v>1.3683692078851499</v>
      </c>
    </row>
    <row r="61" spans="1:17" x14ac:dyDescent="0.4">
      <c r="A61" s="7" t="s">
        <v>45</v>
      </c>
      <c r="B61" s="7">
        <v>2022</v>
      </c>
      <c r="C61" s="6">
        <v>1.35176659169492E-2</v>
      </c>
      <c r="D61" s="7">
        <v>1.61533839252969</v>
      </c>
      <c r="E61" s="9">
        <v>772585</v>
      </c>
      <c r="F61" s="7">
        <v>0.3394516990484322</v>
      </c>
      <c r="G61" s="7">
        <v>1.8624529899550013E-4</v>
      </c>
      <c r="H61" s="7">
        <v>0.15066442271347996</v>
      </c>
      <c r="I61" s="7">
        <v>3.4176645853085819E-3</v>
      </c>
      <c r="J61" s="9">
        <v>1245500000</v>
      </c>
      <c r="K61" s="9">
        <v>455674240</v>
      </c>
      <c r="L61" s="7">
        <v>1.0405754301773444</v>
      </c>
      <c r="M61" s="7">
        <v>7.4457090419904254E-2</v>
      </c>
      <c r="N61" s="7">
        <v>6.1296685801562292E-2</v>
      </c>
      <c r="O61" s="7">
        <v>0.36565194697699699</v>
      </c>
      <c r="P61" s="9">
        <v>3967.48</v>
      </c>
      <c r="Q61" s="7">
        <v>1.35959232773414</v>
      </c>
    </row>
    <row r="62" spans="1:17" x14ac:dyDescent="0.4">
      <c r="A62" s="7" t="s">
        <v>46</v>
      </c>
      <c r="B62" s="7">
        <v>2011</v>
      </c>
      <c r="C62" s="6">
        <v>6.9571159927301002E-3</v>
      </c>
      <c r="D62" s="7">
        <v>0.45045915901401601</v>
      </c>
      <c r="E62" s="9">
        <v>20155</v>
      </c>
      <c r="F62" s="7">
        <v>2.0070774235895095</v>
      </c>
      <c r="G62" s="7">
        <v>1.4868297137638768E-2</v>
      </c>
      <c r="H62" s="7">
        <v>1.2249536257526896</v>
      </c>
      <c r="I62" s="7">
        <v>2.2639194086926741E-2</v>
      </c>
      <c r="J62" s="9">
        <v>23355966</v>
      </c>
      <c r="K62" s="9">
        <v>6945276</v>
      </c>
      <c r="L62" s="7">
        <v>1.2186054599200138</v>
      </c>
      <c r="M62" s="7">
        <v>8.6827003875495107E-2</v>
      </c>
      <c r="N62" s="7">
        <v>0.17385760357231456</v>
      </c>
      <c r="O62" s="7">
        <v>0.34020718647753861</v>
      </c>
      <c r="P62" s="9">
        <v>5.64</v>
      </c>
      <c r="Q62" s="7">
        <v>0.95546071866452897</v>
      </c>
    </row>
    <row r="63" spans="1:17" x14ac:dyDescent="0.4">
      <c r="A63" s="7" t="s">
        <v>46</v>
      </c>
      <c r="B63" s="7">
        <v>2012</v>
      </c>
      <c r="C63" s="6">
        <v>3.0491330638134698E-2</v>
      </c>
      <c r="D63" s="7">
        <v>0.49553719008264502</v>
      </c>
      <c r="E63" s="9">
        <v>20845</v>
      </c>
      <c r="F63" s="7">
        <v>1.9935232449640483</v>
      </c>
      <c r="G63" s="7">
        <v>1.3834458532301442E-2</v>
      </c>
      <c r="H63" s="7">
        <v>1.4735276359844118</v>
      </c>
      <c r="I63" s="7">
        <v>2.1414457434546352E-2</v>
      </c>
      <c r="J63" s="9">
        <v>29484460</v>
      </c>
      <c r="K63" s="9">
        <v>9625859</v>
      </c>
      <c r="L63" s="7">
        <v>1.0398675836876803</v>
      </c>
      <c r="M63" s="7">
        <v>7.4557389680112093E-2</v>
      </c>
      <c r="N63" s="7">
        <v>0.17480450947469417</v>
      </c>
      <c r="O63" s="7">
        <v>0.32235747903322837</v>
      </c>
      <c r="P63" s="9">
        <v>2.52</v>
      </c>
      <c r="Q63" s="7">
        <v>1.03797384024339</v>
      </c>
    </row>
    <row r="64" spans="1:17" x14ac:dyDescent="0.4">
      <c r="A64" s="7" t="s">
        <v>46</v>
      </c>
      <c r="B64" s="7">
        <v>2013</v>
      </c>
      <c r="C64" s="6">
        <v>1.0792625661577101E-2</v>
      </c>
      <c r="D64" s="7">
        <v>0.42278424350940003</v>
      </c>
      <c r="E64" s="9">
        <v>20700</v>
      </c>
      <c r="F64" s="7">
        <v>1.9850555450441927</v>
      </c>
      <c r="G64" s="7">
        <v>1.2757791172257211E-2</v>
      </c>
      <c r="H64" s="7">
        <v>1.4663188907208693</v>
      </c>
      <c r="I64" s="7">
        <v>2.0525988593669758E-2</v>
      </c>
      <c r="J64" s="9">
        <v>32827499</v>
      </c>
      <c r="K64" s="9">
        <v>9469355</v>
      </c>
      <c r="L64" s="7">
        <v>1.0153411273944781</v>
      </c>
      <c r="M64" s="7">
        <v>6.9761683348648851E-2</v>
      </c>
      <c r="N64" s="7">
        <v>0.1787294685990338</v>
      </c>
      <c r="O64" s="7">
        <v>0.29720285337874747</v>
      </c>
      <c r="P64" s="9">
        <v>7.34</v>
      </c>
      <c r="Q64" s="7">
        <v>1.1569447688616099</v>
      </c>
    </row>
    <row r="65" spans="1:17" x14ac:dyDescent="0.4">
      <c r="A65" s="7" t="s">
        <v>46</v>
      </c>
      <c r="B65" s="7">
        <v>2014</v>
      </c>
      <c r="C65" s="6">
        <v>2.40800425441395E-2</v>
      </c>
      <c r="D65" s="7">
        <v>0.55165289256198302</v>
      </c>
      <c r="E65" s="9">
        <v>22793</v>
      </c>
      <c r="F65" s="7">
        <v>1.6890774889408022</v>
      </c>
      <c r="G65" s="7">
        <v>1.1596003777523732E-2</v>
      </c>
      <c r="H65" s="7">
        <v>1.2569486554997762</v>
      </c>
      <c r="I65" s="7">
        <v>1.8489984591679508E-2</v>
      </c>
      <c r="J65" s="9">
        <v>40548851</v>
      </c>
      <c r="K65" s="9">
        <v>10602087</v>
      </c>
      <c r="L65" s="7">
        <v>1.0876016974349272</v>
      </c>
      <c r="M65" s="7">
        <v>6.7641057750116043E-2</v>
      </c>
      <c r="N65" s="7">
        <v>0.1765366559908744</v>
      </c>
      <c r="O65" s="7">
        <v>0.29613329604498156</v>
      </c>
      <c r="P65" s="9">
        <v>11.58</v>
      </c>
      <c r="Q65" s="7">
        <v>1.1716417910447801</v>
      </c>
    </row>
    <row r="66" spans="1:17" x14ac:dyDescent="0.4">
      <c r="A66" s="7" t="s">
        <v>46</v>
      </c>
      <c r="B66" s="7">
        <v>2015</v>
      </c>
      <c r="C66" s="6">
        <v>7.30492242046441E-3</v>
      </c>
      <c r="D66" s="7">
        <v>0.80880121396054605</v>
      </c>
      <c r="E66" s="9">
        <v>19000</v>
      </c>
      <c r="F66" s="7">
        <v>1.4538505926763001</v>
      </c>
      <c r="G66" s="7">
        <v>1.0127190978817532E-2</v>
      </c>
      <c r="H66" s="7">
        <v>1.0550359452766223</v>
      </c>
      <c r="I66" s="7">
        <v>1.7099853333653915E-2</v>
      </c>
      <c r="J66" s="9">
        <v>51090547</v>
      </c>
      <c r="K66" s="9">
        <v>10341360</v>
      </c>
      <c r="L66" s="7">
        <v>1.033624931656643</v>
      </c>
      <c r="M66" s="7">
        <v>7.4371996041432381E-2</v>
      </c>
      <c r="N66" s="7">
        <v>0.21890000000000001</v>
      </c>
      <c r="O66" s="7">
        <v>0.28106204976415416</v>
      </c>
      <c r="P66" s="9">
        <v>7.31</v>
      </c>
      <c r="Q66" s="7">
        <v>1.2690409942496801</v>
      </c>
    </row>
    <row r="67" spans="1:17" x14ac:dyDescent="0.4">
      <c r="A67" s="7" t="s">
        <v>46</v>
      </c>
      <c r="B67" s="7">
        <v>2016</v>
      </c>
      <c r="C67" s="6">
        <v>9.7754097647455504E-3</v>
      </c>
      <c r="D67" s="7">
        <v>1.08190819081908</v>
      </c>
      <c r="E67" s="9">
        <v>19402</v>
      </c>
      <c r="F67" s="7">
        <v>1.5131915585169364</v>
      </c>
      <c r="G67" s="7">
        <v>3.2015415689643162E-3</v>
      </c>
      <c r="H67" s="7">
        <v>1.0417198709168156</v>
      </c>
      <c r="I67" s="7">
        <v>7.0926102198593088E-3</v>
      </c>
      <c r="J67" s="9">
        <v>47627431</v>
      </c>
      <c r="K67" s="9">
        <v>9739518</v>
      </c>
      <c r="L67" s="7">
        <v>1.0356327089995432</v>
      </c>
      <c r="M67" s="7">
        <v>7.4219769566352206E-2</v>
      </c>
      <c r="N67" s="7">
        <v>0.22200288630038142</v>
      </c>
      <c r="O67" s="7">
        <v>0.26725860293113934</v>
      </c>
      <c r="P67" s="9">
        <v>33.99</v>
      </c>
      <c r="Q67" s="7">
        <v>1.3690268635474101</v>
      </c>
    </row>
    <row r="68" spans="1:17" x14ac:dyDescent="0.4">
      <c r="A68" s="7" t="s">
        <v>46</v>
      </c>
      <c r="B68" s="7">
        <v>2017</v>
      </c>
      <c r="C68" s="6">
        <v>1.80592658320472E-2</v>
      </c>
      <c r="D68" s="7">
        <v>1.20799557848195</v>
      </c>
      <c r="E68" s="9">
        <v>16163</v>
      </c>
      <c r="F68" s="7">
        <v>1.4130723702484989</v>
      </c>
      <c r="G68" s="7">
        <v>2.2478152176235548E-3</v>
      </c>
      <c r="H68" s="7">
        <v>1.0181406380205551</v>
      </c>
      <c r="I68" s="7">
        <v>6.9742099527787867E-3</v>
      </c>
      <c r="J68" s="9">
        <v>57878659</v>
      </c>
      <c r="K68" s="9">
        <v>14140623</v>
      </c>
      <c r="L68" s="7">
        <v>1.0865507394423422</v>
      </c>
      <c r="M68" s="7">
        <v>8.029213087774334E-2</v>
      </c>
      <c r="N68" s="7">
        <v>0.28955639423374374</v>
      </c>
      <c r="O68" s="7">
        <v>0.26306441005693987</v>
      </c>
      <c r="P68" s="9">
        <v>39.42</v>
      </c>
      <c r="Q68" s="7">
        <v>1.42940227750354</v>
      </c>
    </row>
    <row r="69" spans="1:17" x14ac:dyDescent="0.4">
      <c r="A69" s="7" t="s">
        <v>46</v>
      </c>
      <c r="B69" s="7">
        <v>2018</v>
      </c>
      <c r="C69" s="6">
        <v>7.4394703656998698E-3</v>
      </c>
      <c r="D69" s="7">
        <v>1.09729123256932</v>
      </c>
      <c r="E69" s="9">
        <v>17228</v>
      </c>
      <c r="F69" s="7">
        <v>1.4386365863697839</v>
      </c>
      <c r="G69" s="7">
        <v>1.9718144220780497E-3</v>
      </c>
      <c r="H69" s="7">
        <v>1.0014035108152599</v>
      </c>
      <c r="I69" s="7">
        <v>6.3054940316352743E-3</v>
      </c>
      <c r="J69" s="9">
        <v>62302266</v>
      </c>
      <c r="K69" s="9">
        <v>15902261</v>
      </c>
      <c r="L69" s="7">
        <v>1.0901262793530051</v>
      </c>
      <c r="M69" s="7">
        <v>6.8530954487123569E-2</v>
      </c>
      <c r="N69" s="7">
        <v>0.29614000464360341</v>
      </c>
      <c r="O69" s="7">
        <v>0.25993234086346917</v>
      </c>
      <c r="P69" s="9">
        <v>61.41</v>
      </c>
      <c r="Q69" s="7">
        <v>1.4812562566301599</v>
      </c>
    </row>
    <row r="70" spans="1:17" x14ac:dyDescent="0.4">
      <c r="A70" s="7" t="s">
        <v>46</v>
      </c>
      <c r="B70" s="7">
        <v>2019</v>
      </c>
      <c r="C70" s="6">
        <v>2.1680503947979599E-3</v>
      </c>
      <c r="D70" s="7">
        <v>1.28291228620744</v>
      </c>
      <c r="E70" s="9">
        <v>22102</v>
      </c>
      <c r="F70" s="7">
        <v>1.5289730492128235</v>
      </c>
      <c r="G70" s="7">
        <v>1.8126024472992031E-3</v>
      </c>
      <c r="H70" s="7">
        <v>0.98295585718723</v>
      </c>
      <c r="I70" s="7">
        <v>6.2383257728814839E-3</v>
      </c>
      <c r="J70" s="9">
        <v>68221637</v>
      </c>
      <c r="K70" s="9">
        <v>11142591</v>
      </c>
      <c r="L70" s="7">
        <v>1.0283619827907251</v>
      </c>
      <c r="M70" s="7">
        <v>4.4828927950267723E-2</v>
      </c>
      <c r="N70" s="7">
        <v>0.23738123246765</v>
      </c>
      <c r="O70" s="7">
        <v>0.24704879668127949</v>
      </c>
      <c r="P70" s="9">
        <v>77.56</v>
      </c>
      <c r="Q70" s="7">
        <v>1.5328394641235199</v>
      </c>
    </row>
    <row r="71" spans="1:17" x14ac:dyDescent="0.4">
      <c r="A71" s="7" t="s">
        <v>46</v>
      </c>
      <c r="B71" s="7">
        <v>2020</v>
      </c>
      <c r="C71" s="6">
        <v>5.1328940347219604E-3</v>
      </c>
      <c r="D71" s="7">
        <v>1.1485555261065501</v>
      </c>
      <c r="E71" s="9">
        <v>20407</v>
      </c>
      <c r="F71" s="7">
        <v>1.3920916460459847</v>
      </c>
      <c r="G71" s="7">
        <v>1.6973399319517475E-3</v>
      </c>
      <c r="H71" s="7">
        <v>0.8484766470770182</v>
      </c>
      <c r="I71" s="7">
        <v>1.9919579338076091E-2</v>
      </c>
      <c r="J71" s="9">
        <v>70414050</v>
      </c>
      <c r="K71" s="9">
        <v>11273404</v>
      </c>
      <c r="L71" s="7">
        <v>0.98593374756985475</v>
      </c>
      <c r="M71" s="7">
        <v>4.564448010125903E-2</v>
      </c>
      <c r="N71" s="7">
        <v>0.25348164845396187</v>
      </c>
      <c r="O71" s="7">
        <v>0.23384220352698126</v>
      </c>
      <c r="P71" s="9">
        <v>91.67</v>
      </c>
      <c r="Q71" s="7">
        <v>1.62174320258841</v>
      </c>
    </row>
    <row r="72" spans="1:17" x14ac:dyDescent="0.4">
      <c r="A72" s="7" t="s">
        <v>46</v>
      </c>
      <c r="B72" s="7">
        <v>2021</v>
      </c>
      <c r="C72" s="6">
        <v>1.6393035075755701E-2</v>
      </c>
      <c r="D72" s="7">
        <v>1.2881195773559</v>
      </c>
      <c r="E72" s="9">
        <v>28508</v>
      </c>
      <c r="F72" s="7">
        <v>1.1245260204768268</v>
      </c>
      <c r="G72" s="7">
        <v>1.153762539209292E-3</v>
      </c>
      <c r="H72" s="7">
        <v>0.66710146277834714</v>
      </c>
      <c r="I72" s="7">
        <v>1.4879344079008663E-2</v>
      </c>
      <c r="J72" s="9">
        <v>91720000</v>
      </c>
      <c r="K72" s="9">
        <v>15950180</v>
      </c>
      <c r="L72" s="7">
        <v>1.2449350448499845</v>
      </c>
      <c r="M72" s="7">
        <v>5.9081069327314072E-2</v>
      </c>
      <c r="N72" s="7">
        <v>0.22589448575838361</v>
      </c>
      <c r="O72" s="7">
        <v>0.25545537127465878</v>
      </c>
      <c r="P72" s="9">
        <v>940.58</v>
      </c>
      <c r="Q72" s="7">
        <v>1.48508908960641</v>
      </c>
    </row>
    <row r="73" spans="1:17" x14ac:dyDescent="0.4">
      <c r="A73" s="7" t="s">
        <v>46</v>
      </c>
      <c r="B73" s="7">
        <v>2022</v>
      </c>
      <c r="C73" s="6">
        <v>1.40993853510569E-2</v>
      </c>
      <c r="D73" s="7">
        <v>1.0931511557961699</v>
      </c>
      <c r="E73" s="9">
        <v>37341</v>
      </c>
      <c r="F73" s="7">
        <v>1.0824390836033577</v>
      </c>
      <c r="G73" s="7">
        <v>9.1560391212580639E-4</v>
      </c>
      <c r="H73" s="7">
        <v>0.77692559231843994</v>
      </c>
      <c r="I73" s="7">
        <v>1.3888641160557685E-2</v>
      </c>
      <c r="J73" s="9">
        <v>96000000</v>
      </c>
      <c r="K73" s="9">
        <v>17049300</v>
      </c>
      <c r="L73" s="7">
        <v>1.0447218857728502</v>
      </c>
      <c r="M73" s="7">
        <v>3.7408189902787485E-2</v>
      </c>
      <c r="N73" s="7">
        <v>0.18017192897887041</v>
      </c>
      <c r="O73" s="7">
        <v>0.25692256578871997</v>
      </c>
      <c r="P73" s="9">
        <v>226.99</v>
      </c>
      <c r="Q73" s="7">
        <v>1.48495912373998</v>
      </c>
    </row>
    <row r="74" spans="1:17" x14ac:dyDescent="0.4">
      <c r="A74" s="7" t="s">
        <v>47</v>
      </c>
      <c r="B74" s="7">
        <v>2011</v>
      </c>
      <c r="C74" s="6">
        <v>1.5065450104850799E-2</v>
      </c>
      <c r="D74" s="7">
        <v>0.48672566371681403</v>
      </c>
      <c r="E74" s="9">
        <v>9564</v>
      </c>
      <c r="F74" s="7">
        <v>6.629546327280706</v>
      </c>
      <c r="G74" s="7">
        <v>6.0579296724998628E-2</v>
      </c>
      <c r="H74" s="7">
        <v>2.2023369356519829</v>
      </c>
      <c r="I74" s="7">
        <v>1.8772285918042676E-2</v>
      </c>
      <c r="J74" s="9">
        <v>4887579</v>
      </c>
      <c r="K74" s="9">
        <v>224008</v>
      </c>
      <c r="L74" s="7">
        <v>1.2276247558758164</v>
      </c>
      <c r="M74" s="7">
        <v>0.11799425288842792</v>
      </c>
      <c r="N74" s="7">
        <v>0.19060016729401924</v>
      </c>
      <c r="O74" s="7">
        <v>0.32461357646556022</v>
      </c>
      <c r="P74" s="9">
        <v>13.65</v>
      </c>
      <c r="Q74" s="7">
        <v>1.1762804905042299</v>
      </c>
    </row>
    <row r="75" spans="1:17" x14ac:dyDescent="0.4">
      <c r="A75" s="7" t="s">
        <v>47</v>
      </c>
      <c r="B75" s="7">
        <v>2012</v>
      </c>
      <c r="C75" s="6">
        <v>1.9367885885017599E-2</v>
      </c>
      <c r="D75" s="7">
        <v>0.49033643521832498</v>
      </c>
      <c r="E75" s="9">
        <v>12135</v>
      </c>
      <c r="F75" s="7">
        <v>6.0975386586146945</v>
      </c>
      <c r="G75" s="7">
        <v>4.7630158294445966E-2</v>
      </c>
      <c r="H75" s="7">
        <v>2.2137203769786802</v>
      </c>
      <c r="I75" s="7">
        <v>1.5234696678561623E-2</v>
      </c>
      <c r="J75" s="9">
        <v>6631560</v>
      </c>
      <c r="K75" s="9">
        <v>190088</v>
      </c>
      <c r="L75" s="7">
        <v>1.1990783915738659</v>
      </c>
      <c r="M75" s="7">
        <v>0.13974427835637443</v>
      </c>
      <c r="N75" s="7">
        <v>0.18012360939431399</v>
      </c>
      <c r="O75" s="7">
        <v>0.32419684969297857</v>
      </c>
      <c r="P75" s="9">
        <v>9.67</v>
      </c>
      <c r="Q75" s="7">
        <v>1.16416372202591</v>
      </c>
    </row>
    <row r="76" spans="1:17" x14ac:dyDescent="0.4">
      <c r="A76" s="7" t="s">
        <v>47</v>
      </c>
      <c r="B76" s="7">
        <v>2013</v>
      </c>
      <c r="C76" s="6">
        <v>1.71798027956441E-2</v>
      </c>
      <c r="D76" s="7">
        <v>0.57603017991874605</v>
      </c>
      <c r="E76" s="9">
        <v>16049</v>
      </c>
      <c r="F76" s="7">
        <v>5.3885209015908098</v>
      </c>
      <c r="G76" s="7">
        <v>3.8937354438874194E-2</v>
      </c>
      <c r="H76" s="7">
        <v>1.6420952907275095</v>
      </c>
      <c r="I76" s="7">
        <v>1.2955433624126633E-2</v>
      </c>
      <c r="J76" s="9">
        <v>8290101</v>
      </c>
      <c r="K76" s="9">
        <v>219630</v>
      </c>
      <c r="L76" s="7">
        <v>1.1589806935675726</v>
      </c>
      <c r="M76" s="7">
        <v>0.11260460500830473</v>
      </c>
      <c r="N76" s="7">
        <v>0.15784784098697741</v>
      </c>
      <c r="O76" s="7">
        <v>0.31773087005054496</v>
      </c>
      <c r="P76" s="9">
        <v>18.399999999999999</v>
      </c>
      <c r="Q76" s="7">
        <v>1.19921160517187</v>
      </c>
    </row>
    <row r="77" spans="1:17" x14ac:dyDescent="0.4">
      <c r="A77" s="7" t="s">
        <v>47</v>
      </c>
      <c r="B77" s="7">
        <v>2014</v>
      </c>
      <c r="C77" s="6">
        <v>2.48155274939258E-2</v>
      </c>
      <c r="D77" s="7">
        <v>0.77659837077264904</v>
      </c>
      <c r="E77" s="9">
        <v>15659</v>
      </c>
      <c r="F77" s="7">
        <v>4.6183853818258633</v>
      </c>
      <c r="G77" s="7">
        <v>3.259514839981692E-2</v>
      </c>
      <c r="H77" s="7">
        <v>1.5184698799422596</v>
      </c>
      <c r="I77" s="7">
        <v>1.1502306094426646E-2</v>
      </c>
      <c r="J77" s="9">
        <v>10771326</v>
      </c>
      <c r="K77" s="9">
        <v>187767</v>
      </c>
      <c r="L77" s="7">
        <v>1.1211858050763825</v>
      </c>
      <c r="M77" s="7">
        <v>9.3374742123344123E-2</v>
      </c>
      <c r="N77" s="7">
        <v>0.18138450731208891</v>
      </c>
      <c r="O77" s="7">
        <v>0.30963360259890332</v>
      </c>
      <c r="P77" s="9">
        <v>20.04</v>
      </c>
      <c r="Q77" s="7">
        <v>1.2029086645824001</v>
      </c>
    </row>
    <row r="78" spans="1:17" x14ac:dyDescent="0.4">
      <c r="A78" s="7" t="s">
        <v>47</v>
      </c>
      <c r="B78" s="7">
        <v>2015</v>
      </c>
      <c r="C78" s="6">
        <v>6.1537943886530704E-3</v>
      </c>
      <c r="D78" s="7">
        <v>1.0830248545743</v>
      </c>
      <c r="E78" s="9">
        <v>14916</v>
      </c>
      <c r="F78" s="7">
        <v>4.0154849812265327</v>
      </c>
      <c r="G78" s="7">
        <v>2.6689612015018772E-2</v>
      </c>
      <c r="H78" s="7">
        <v>1.3419899874843555</v>
      </c>
      <c r="I78" s="7">
        <v>9.9593241551939916E-3</v>
      </c>
      <c r="J78" s="9">
        <v>12221418</v>
      </c>
      <c r="K78" s="9">
        <v>266557</v>
      </c>
      <c r="L78" s="7">
        <v>1.1252332500088018</v>
      </c>
      <c r="M78" s="7">
        <v>9.4868558185902285E-2</v>
      </c>
      <c r="N78" s="7">
        <v>0.21426655939930275</v>
      </c>
      <c r="O78" s="7">
        <v>0.30319704012901999</v>
      </c>
      <c r="P78" s="9">
        <v>25.96</v>
      </c>
      <c r="Q78" s="7">
        <v>1.2099982616037901</v>
      </c>
    </row>
    <row r="79" spans="1:17" x14ac:dyDescent="0.4">
      <c r="A79" s="7" t="s">
        <v>47</v>
      </c>
      <c r="B79" s="7">
        <v>2016</v>
      </c>
      <c r="C79" s="6">
        <v>1.0968714746571099E-2</v>
      </c>
      <c r="D79" s="7">
        <v>1.24648698456577</v>
      </c>
      <c r="E79" s="9">
        <v>15774</v>
      </c>
      <c r="F79" s="7">
        <v>3.8960362109832367</v>
      </c>
      <c r="G79" s="7">
        <v>1.0100808178884542E-2</v>
      </c>
      <c r="H79" s="7">
        <v>1.2936573664220237</v>
      </c>
      <c r="I79" s="7">
        <v>3.4526087329011623E-3</v>
      </c>
      <c r="J79" s="9">
        <v>5699617</v>
      </c>
      <c r="K79" s="9">
        <v>304054</v>
      </c>
      <c r="L79" s="7">
        <v>1.0956508135168961</v>
      </c>
      <c r="M79" s="7">
        <v>9.5643739435116795E-2</v>
      </c>
      <c r="N79" s="7">
        <v>0.2219918853810067</v>
      </c>
      <c r="O79" s="7">
        <v>0.29694549031579659</v>
      </c>
      <c r="P79" s="9">
        <v>20.440000000000001</v>
      </c>
      <c r="Q79" s="7">
        <v>1.2222346543737601</v>
      </c>
    </row>
    <row r="80" spans="1:17" x14ac:dyDescent="0.4">
      <c r="A80" s="7" t="s">
        <v>47</v>
      </c>
      <c r="B80" s="7">
        <v>2017</v>
      </c>
      <c r="C80" s="6">
        <v>6.3186590127479103E-3</v>
      </c>
      <c r="D80" s="7">
        <v>1.2733907185628699</v>
      </c>
      <c r="E80" s="9">
        <v>18786</v>
      </c>
      <c r="F80" s="7">
        <v>3.50912231119485</v>
      </c>
      <c r="G80" s="7">
        <v>9.3918459203433304E-3</v>
      </c>
      <c r="H80" s="7">
        <v>1.3806458366043859</v>
      </c>
      <c r="I80" s="7">
        <v>3.1716124980373682E-3</v>
      </c>
      <c r="J80" s="9">
        <v>8162313</v>
      </c>
      <c r="K80" s="9">
        <v>2580482</v>
      </c>
      <c r="L80" s="7">
        <v>1.0912985121512409</v>
      </c>
      <c r="M80" s="7">
        <v>0.10874505583922539</v>
      </c>
      <c r="N80" s="7">
        <v>0.20341743851804536</v>
      </c>
      <c r="O80" s="7">
        <v>0.28087377070868919</v>
      </c>
      <c r="P80" s="9">
        <v>80.739999999999995</v>
      </c>
      <c r="Q80" s="7">
        <v>1.3281900661852</v>
      </c>
    </row>
    <row r="81" spans="1:17" x14ac:dyDescent="0.4">
      <c r="A81" s="7" t="s">
        <v>47</v>
      </c>
      <c r="B81" s="7">
        <v>2018</v>
      </c>
      <c r="C81" s="6">
        <v>6.7071712823844696E-3</v>
      </c>
      <c r="D81" s="7">
        <v>1.0950468540830001</v>
      </c>
      <c r="E81" s="9">
        <v>20041</v>
      </c>
      <c r="F81" s="7">
        <v>2.8827367662945629</v>
      </c>
      <c r="G81" s="7">
        <v>7.814187972632336E-3</v>
      </c>
      <c r="H81" s="7">
        <v>1.37742024595695</v>
      </c>
      <c r="I81" s="7">
        <v>2.9312207418077064E-3</v>
      </c>
      <c r="J81" s="9">
        <v>7602857</v>
      </c>
      <c r="K81" s="9">
        <v>2199399</v>
      </c>
      <c r="L81" s="7">
        <v>1.0900455330507144</v>
      </c>
      <c r="M81" s="7">
        <v>0.12370205701100263</v>
      </c>
      <c r="N81" s="7">
        <v>0.20784890973504316</v>
      </c>
      <c r="O81" s="7">
        <v>0.27131151812000104</v>
      </c>
      <c r="P81" s="9">
        <v>171.1</v>
      </c>
      <c r="Q81" s="7">
        <v>1.3967890741346101</v>
      </c>
    </row>
    <row r="82" spans="1:17" x14ac:dyDescent="0.4">
      <c r="A82" s="7" t="s">
        <v>47</v>
      </c>
      <c r="B82" s="7">
        <v>2019</v>
      </c>
      <c r="C82" s="6">
        <v>7.4174012261102604E-3</v>
      </c>
      <c r="D82" s="7">
        <v>1.1186587657175899</v>
      </c>
      <c r="E82" s="9">
        <v>23164</v>
      </c>
      <c r="F82" s="7">
        <v>2.736974657995066</v>
      </c>
      <c r="G82" s="7">
        <v>5.241085445167078E-3</v>
      </c>
      <c r="H82" s="7">
        <v>1.39674817051697</v>
      </c>
      <c r="I82" s="7">
        <v>2.7853778874187035E-3</v>
      </c>
      <c r="J82" s="9">
        <v>6568169</v>
      </c>
      <c r="K82" s="9">
        <v>691891</v>
      </c>
      <c r="L82" s="7">
        <v>1.0704597287240427</v>
      </c>
      <c r="M82" s="7">
        <v>0.10387847187032587</v>
      </c>
      <c r="N82" s="7">
        <v>0.19249697806941807</v>
      </c>
      <c r="O82" s="7">
        <v>0.2659025719618589</v>
      </c>
      <c r="P82" s="9">
        <v>227.18</v>
      </c>
      <c r="Q82" s="7">
        <v>1.4263250439588</v>
      </c>
    </row>
    <row r="83" spans="1:17" x14ac:dyDescent="0.4">
      <c r="A83" s="7" t="s">
        <v>47</v>
      </c>
      <c r="B83" s="7">
        <v>2020</v>
      </c>
      <c r="C83" s="6">
        <v>5.2611532991956502E-3</v>
      </c>
      <c r="D83" s="7">
        <v>1.17434620174346</v>
      </c>
      <c r="E83" s="9">
        <v>26261</v>
      </c>
      <c r="F83" s="7">
        <v>2.7074027045561699</v>
      </c>
      <c r="G83" s="7">
        <v>3.8018087523038016E-3</v>
      </c>
      <c r="H83" s="7">
        <v>1.4165702284514166</v>
      </c>
      <c r="I83" s="7">
        <v>2.5026788393125027E-2</v>
      </c>
      <c r="J83" s="9">
        <v>7910689</v>
      </c>
      <c r="K83" s="9">
        <v>358099</v>
      </c>
      <c r="L83" s="7">
        <v>1.0464678178963893</v>
      </c>
      <c r="M83" s="7">
        <v>0.11718104361981602</v>
      </c>
      <c r="N83" s="7">
        <v>0.1776855412969803</v>
      </c>
      <c r="O83" s="7">
        <v>0.26125954625876235</v>
      </c>
      <c r="P83" s="9">
        <v>249.11</v>
      </c>
      <c r="Q83" s="7">
        <v>1.44619192080473</v>
      </c>
    </row>
    <row r="84" spans="1:17" x14ac:dyDescent="0.4">
      <c r="A84" s="7" t="s">
        <v>47</v>
      </c>
      <c r="B84" s="7">
        <v>2021</v>
      </c>
      <c r="C84" s="6">
        <v>5.35439805684154E-3</v>
      </c>
      <c r="D84" s="7">
        <v>1.11765408504539</v>
      </c>
      <c r="E84" s="9">
        <v>26717</v>
      </c>
      <c r="F84" s="7">
        <v>2.4039816106895038</v>
      </c>
      <c r="G84" s="7">
        <v>2.7354577256131361E-3</v>
      </c>
      <c r="H84" s="7">
        <v>1.4963775734521056</v>
      </c>
      <c r="I84" s="7">
        <v>2.2623439680385372E-2</v>
      </c>
      <c r="J84" s="9">
        <v>10130000</v>
      </c>
      <c r="K84" s="9">
        <v>524820</v>
      </c>
      <c r="L84" s="7">
        <v>1.1211049676396212</v>
      </c>
      <c r="M84" s="7">
        <v>0.11738243482634919</v>
      </c>
      <c r="N84" s="7">
        <v>0.19580416962982372</v>
      </c>
      <c r="O84" s="7">
        <v>0.26884256832454545</v>
      </c>
      <c r="P84" s="9">
        <v>289.27</v>
      </c>
      <c r="Q84" s="7">
        <v>1.4418217648346801</v>
      </c>
    </row>
    <row r="85" spans="1:17" x14ac:dyDescent="0.4">
      <c r="A85" s="7" t="s">
        <v>47</v>
      </c>
      <c r="B85" s="7">
        <v>2022</v>
      </c>
      <c r="C85" s="6">
        <v>1.4695867395421201E-2</v>
      </c>
      <c r="D85" s="7">
        <v>1.1127609210243199</v>
      </c>
      <c r="E85" s="9">
        <v>29129</v>
      </c>
      <c r="F85" s="7">
        <v>2.3023587994041157</v>
      </c>
      <c r="G85" s="7">
        <v>2.2529564305813548E-3</v>
      </c>
      <c r="H85" s="7">
        <v>1.3920512018832876</v>
      </c>
      <c r="I85" s="7">
        <v>2.16927519173119E-2</v>
      </c>
      <c r="J85" s="9">
        <v>10850000</v>
      </c>
      <c r="K85" s="9">
        <v>487000</v>
      </c>
      <c r="L85" s="7">
        <v>1.0393783571961079</v>
      </c>
      <c r="M85" s="7">
        <v>0.11498734980317601</v>
      </c>
      <c r="N85" s="7">
        <v>0.18666277592776959</v>
      </c>
      <c r="O85" s="7">
        <v>0.27172370367408949</v>
      </c>
      <c r="P85" s="9">
        <v>390.72</v>
      </c>
      <c r="Q85" s="7">
        <v>1.4314234264891501</v>
      </c>
    </row>
    <row r="86" spans="1:17" x14ac:dyDescent="0.4">
      <c r="A86" s="7" t="s">
        <v>48</v>
      </c>
      <c r="B86" s="7">
        <v>2011</v>
      </c>
      <c r="C86" s="6">
        <v>1.7119430289915801E-2</v>
      </c>
      <c r="D86" s="7">
        <v>0.98186528497409298</v>
      </c>
      <c r="E86" s="9">
        <v>1587</v>
      </c>
      <c r="F86" s="7">
        <v>1.8518518518518519</v>
      </c>
      <c r="G86" s="7">
        <v>7.4074074074074068E-3</v>
      </c>
      <c r="H86" s="7">
        <v>0.45739604635310155</v>
      </c>
      <c r="I86" s="7">
        <v>4.5421495114746642E-2</v>
      </c>
      <c r="J86" s="9">
        <v>12756036</v>
      </c>
      <c r="K86" s="9">
        <v>10061925</v>
      </c>
      <c r="L86" s="7">
        <v>1.2661104718066742</v>
      </c>
      <c r="M86" s="7">
        <v>0.12266206142609302</v>
      </c>
      <c r="N86" s="7">
        <v>0.2773156899810964</v>
      </c>
      <c r="O86" s="7">
        <v>0.17862651189219902</v>
      </c>
      <c r="P86" s="9">
        <v>3.46</v>
      </c>
      <c r="Q86" s="7">
        <v>1.72188291374944</v>
      </c>
    </row>
    <row r="87" spans="1:17" x14ac:dyDescent="0.4">
      <c r="A87" s="7" t="s">
        <v>48</v>
      </c>
      <c r="B87" s="7">
        <v>2012</v>
      </c>
      <c r="C87" s="6">
        <v>1.8923744097463901E-2</v>
      </c>
      <c r="D87" s="7">
        <v>0.622792937399679</v>
      </c>
      <c r="E87" s="9">
        <v>2767</v>
      </c>
      <c r="F87" s="7">
        <v>1.9464771064185658</v>
      </c>
      <c r="G87" s="7">
        <v>7.1294166840894834E-3</v>
      </c>
      <c r="H87" s="7">
        <v>0.49790926196947521</v>
      </c>
      <c r="I87" s="7">
        <v>4.1271168722559058E-2</v>
      </c>
      <c r="J87" s="9">
        <v>14322100</v>
      </c>
      <c r="K87" s="9">
        <v>11484201</v>
      </c>
      <c r="L87" s="7">
        <v>1.0867984548966143</v>
      </c>
      <c r="M87" s="7">
        <v>9.8521621561717315E-2</v>
      </c>
      <c r="N87" s="7">
        <v>0.17285869172388868</v>
      </c>
      <c r="O87" s="7">
        <v>0.17147056714705672</v>
      </c>
      <c r="P87" s="9">
        <v>0.56999999999999995</v>
      </c>
      <c r="Q87" s="7">
        <v>1.8178533190578201</v>
      </c>
    </row>
    <row r="88" spans="1:17" x14ac:dyDescent="0.4">
      <c r="A88" s="7" t="s">
        <v>48</v>
      </c>
      <c r="B88" s="7">
        <v>2013</v>
      </c>
      <c r="C88" s="6">
        <v>1.7437082269450298E-2</v>
      </c>
      <c r="D88" s="7">
        <v>0.91310160427807496</v>
      </c>
      <c r="E88" s="9">
        <v>2882</v>
      </c>
      <c r="F88" s="7">
        <v>2.2843749999999998</v>
      </c>
      <c r="G88" s="7">
        <v>7.3369565217391306E-3</v>
      </c>
      <c r="H88" s="7">
        <v>0.61422101449275357</v>
      </c>
      <c r="I88" s="7">
        <v>4.4021739130434785E-2</v>
      </c>
      <c r="J88" s="9">
        <v>14985434</v>
      </c>
      <c r="K88" s="9">
        <v>10949748</v>
      </c>
      <c r="L88" s="7">
        <v>0.92326991427974081</v>
      </c>
      <c r="M88" s="7">
        <v>9.9000032153306966E-2</v>
      </c>
      <c r="N88" s="7">
        <v>0.15322692574600971</v>
      </c>
      <c r="O88" s="7">
        <v>0.14172470233319426</v>
      </c>
      <c r="P88" s="9">
        <v>3.87</v>
      </c>
      <c r="Q88" s="7">
        <v>2.18591024104408</v>
      </c>
    </row>
    <row r="89" spans="1:17" x14ac:dyDescent="0.4">
      <c r="A89" s="7" t="s">
        <v>48</v>
      </c>
      <c r="B89" s="7">
        <v>2014</v>
      </c>
      <c r="C89" s="6">
        <v>2.1283134455332399E-2</v>
      </c>
      <c r="D89" s="7">
        <v>1.7237960339943299</v>
      </c>
      <c r="E89" s="9">
        <v>3484</v>
      </c>
      <c r="F89" s="7">
        <v>2.0956987034369212</v>
      </c>
      <c r="G89" s="7">
        <v>6.7091994237497427E-3</v>
      </c>
      <c r="H89" s="7">
        <v>0.56375797489195312</v>
      </c>
      <c r="I89" s="7">
        <v>4.0337518007820546E-2</v>
      </c>
      <c r="J89" s="9">
        <v>15862660</v>
      </c>
      <c r="K89" s="9">
        <v>12684161</v>
      </c>
      <c r="L89" s="7">
        <v>1.1003170289855071</v>
      </c>
      <c r="M89" s="7">
        <v>7.9620719929762954E-2</v>
      </c>
      <c r="N89" s="7">
        <v>0.13946613088404133</v>
      </c>
      <c r="O89" s="7">
        <v>0.1408814149028704</v>
      </c>
      <c r="P89" s="9">
        <v>0.65</v>
      </c>
      <c r="Q89" s="7">
        <v>2.2133091349062299</v>
      </c>
    </row>
    <row r="90" spans="1:17" x14ac:dyDescent="0.4">
      <c r="A90" s="7" t="s">
        <v>48</v>
      </c>
      <c r="B90" s="7">
        <v>2015</v>
      </c>
      <c r="C90" s="6">
        <v>6.7431252932895402E-3</v>
      </c>
      <c r="D90" s="7">
        <v>3.1247165532879801</v>
      </c>
      <c r="E90" s="9">
        <v>3325</v>
      </c>
      <c r="F90" s="7">
        <v>2.174721038750254</v>
      </c>
      <c r="G90" s="7">
        <v>6.5530533576790423E-3</v>
      </c>
      <c r="H90" s="7">
        <v>0.54372083586934472</v>
      </c>
      <c r="I90" s="7">
        <v>3.812132278352607E-2</v>
      </c>
      <c r="J90" s="9">
        <v>13966965</v>
      </c>
      <c r="K90" s="9">
        <v>10542740</v>
      </c>
      <c r="L90" s="7">
        <v>1.0144062564313645</v>
      </c>
      <c r="M90" s="7">
        <v>7.975030403793161E-2</v>
      </c>
      <c r="N90" s="7">
        <v>0.14824060150375939</v>
      </c>
      <c r="O90" s="7">
        <v>0.1319961437523432</v>
      </c>
      <c r="P90" s="9">
        <v>2.19</v>
      </c>
      <c r="Q90" s="7">
        <v>2.2833843017329301</v>
      </c>
    </row>
    <row r="91" spans="1:17" x14ac:dyDescent="0.4">
      <c r="A91" s="7" t="s">
        <v>48</v>
      </c>
      <c r="B91" s="7">
        <v>2016</v>
      </c>
      <c r="C91" s="6">
        <v>1.1787528888693199E-2</v>
      </c>
      <c r="D91" s="7">
        <v>3.2618110236220499</v>
      </c>
      <c r="E91" s="9">
        <v>2688</v>
      </c>
      <c r="F91" s="7">
        <v>2.1042694300518132</v>
      </c>
      <c r="G91" s="7">
        <v>2.7772020725388602E-3</v>
      </c>
      <c r="H91" s="7">
        <v>0.43730569948186526</v>
      </c>
      <c r="I91" s="7">
        <v>1.0155440414507774E-2</v>
      </c>
      <c r="J91" s="9">
        <v>11348430</v>
      </c>
      <c r="K91" s="9">
        <v>7225435</v>
      </c>
      <c r="L91" s="7">
        <v>0.97890038547372693</v>
      </c>
      <c r="M91" s="7">
        <v>7.7979439209412346E-2</v>
      </c>
      <c r="N91" s="7">
        <v>0.17950148809523808</v>
      </c>
      <c r="O91" s="7">
        <v>0.11796489169233779</v>
      </c>
      <c r="P91" s="9">
        <v>3.44</v>
      </c>
      <c r="Q91" s="7">
        <v>2.5016592920353999</v>
      </c>
    </row>
    <row r="92" spans="1:17" x14ac:dyDescent="0.4">
      <c r="A92" s="7" t="s">
        <v>48</v>
      </c>
      <c r="B92" s="7">
        <v>2017</v>
      </c>
      <c r="C92" s="6">
        <v>6.96388568794653E-3</v>
      </c>
      <c r="D92" s="7">
        <v>3.7381489841986499</v>
      </c>
      <c r="E92" s="9">
        <v>1971</v>
      </c>
      <c r="F92" s="7">
        <v>2.0809010032178685</v>
      </c>
      <c r="G92" s="7">
        <v>1.8360779859928071E-3</v>
      </c>
      <c r="H92" s="7">
        <v>0.45618020064357379</v>
      </c>
      <c r="I92" s="7">
        <v>9.7482491008896478E-3</v>
      </c>
      <c r="J92" s="9">
        <v>10374055</v>
      </c>
      <c r="K92" s="9">
        <v>6802949</v>
      </c>
      <c r="L92" s="7">
        <v>1.094922279792746</v>
      </c>
      <c r="M92" s="7">
        <v>7.8423127089228314E-2</v>
      </c>
      <c r="N92" s="7">
        <v>0.26803652968036529</v>
      </c>
      <c r="O92" s="7">
        <v>0.11746525847693162</v>
      </c>
      <c r="P92" s="9">
        <v>4.1100000000000003</v>
      </c>
      <c r="Q92" s="7">
        <v>2.5475712565234798</v>
      </c>
    </row>
    <row r="93" spans="1:17" x14ac:dyDescent="0.4">
      <c r="A93" s="7" t="s">
        <v>48</v>
      </c>
      <c r="B93" s="7">
        <v>2018</v>
      </c>
      <c r="C93" s="6">
        <v>4.7147472074105801E-3</v>
      </c>
      <c r="D93" s="7">
        <v>2.1840277777777799</v>
      </c>
      <c r="E93" s="9">
        <v>1971</v>
      </c>
      <c r="F93" s="7">
        <v>1.9977147766323025</v>
      </c>
      <c r="G93" s="7">
        <v>1.3917525773195878E-3</v>
      </c>
      <c r="H93" s="7">
        <v>0.39152827677249102</v>
      </c>
      <c r="I93" s="7">
        <v>8.5051546391752587E-3</v>
      </c>
      <c r="J93" s="9">
        <v>12733530</v>
      </c>
      <c r="K93" s="9">
        <v>8806994</v>
      </c>
      <c r="L93" s="7">
        <v>1.1016467915956845</v>
      </c>
      <c r="M93" s="7">
        <v>8.4970760233918141E-2</v>
      </c>
      <c r="N93" s="7">
        <v>0.29528158295281581</v>
      </c>
      <c r="O93" s="7">
        <v>0.11851670841224266</v>
      </c>
      <c r="P93" s="9">
        <v>6.94</v>
      </c>
      <c r="Q93" s="7">
        <v>2.72680657107587</v>
      </c>
    </row>
    <row r="94" spans="1:17" x14ac:dyDescent="0.4">
      <c r="A94" s="7" t="s">
        <v>48</v>
      </c>
      <c r="B94" s="7">
        <v>2019</v>
      </c>
      <c r="C94" s="6">
        <v>8.5834687466146697E-3</v>
      </c>
      <c r="D94" s="7">
        <v>2.0449591280654</v>
      </c>
      <c r="E94" s="9">
        <v>1779</v>
      </c>
      <c r="F94" s="7">
        <v>1.8906004348553271</v>
      </c>
      <c r="G94" s="7">
        <v>1.154039136979428E-3</v>
      </c>
      <c r="H94" s="7">
        <v>0.347757959159605</v>
      </c>
      <c r="I94" s="7">
        <v>7.5096169928081623E-3</v>
      </c>
      <c r="J94" s="9">
        <v>13152748</v>
      </c>
      <c r="K94" s="9">
        <v>7370136</v>
      </c>
      <c r="L94" s="7">
        <v>1.0273195876288659</v>
      </c>
      <c r="M94" s="7">
        <v>0.10931163891897368</v>
      </c>
      <c r="N94" s="7">
        <v>0.33608768971332209</v>
      </c>
      <c r="O94" s="7">
        <v>0.11215952577474299</v>
      </c>
      <c r="P94" s="9">
        <v>9.11</v>
      </c>
      <c r="Q94" s="7">
        <v>2.9231408008857702</v>
      </c>
    </row>
    <row r="95" spans="1:17" x14ac:dyDescent="0.4">
      <c r="A95" s="7" t="s">
        <v>48</v>
      </c>
      <c r="B95" s="7">
        <v>2020</v>
      </c>
      <c r="C95" s="6">
        <v>4.5396376567929204E-3</v>
      </c>
      <c r="D95" s="7">
        <v>2.02483801295896</v>
      </c>
      <c r="E95" s="9">
        <v>2050</v>
      </c>
      <c r="F95" s="7">
        <v>2.1635639676274847</v>
      </c>
      <c r="G95" s="7">
        <v>1.0584858270541802E-3</v>
      </c>
      <c r="H95" s="7">
        <v>0.86831718693936133</v>
      </c>
      <c r="I95" s="7">
        <v>3.1001076426264804E-2</v>
      </c>
      <c r="J95" s="9">
        <v>13586831</v>
      </c>
      <c r="K95" s="9">
        <v>4381035</v>
      </c>
      <c r="L95" s="7">
        <v>0.93226292022077273</v>
      </c>
      <c r="M95" s="7">
        <v>8.3179382139152838E-2</v>
      </c>
      <c r="N95" s="7">
        <v>0.27190243902439021</v>
      </c>
      <c r="O95" s="7">
        <v>0.10014013150803061</v>
      </c>
      <c r="P95" s="9">
        <v>20.190000000000001</v>
      </c>
      <c r="Q95" s="7">
        <v>3.13187838089909</v>
      </c>
    </row>
    <row r="96" spans="1:17" x14ac:dyDescent="0.4">
      <c r="A96" s="7" t="s">
        <v>48</v>
      </c>
      <c r="B96" s="7">
        <v>2021</v>
      </c>
      <c r="C96" s="6">
        <v>6.26328085887523E-3</v>
      </c>
      <c r="D96" s="7">
        <v>1.4556726596404199</v>
      </c>
      <c r="E96" s="9">
        <v>2911</v>
      </c>
      <c r="F96" s="7">
        <v>1.7912983536125955</v>
      </c>
      <c r="G96" s="7">
        <v>6.2040109652286828E-4</v>
      </c>
      <c r="H96" s="7">
        <v>0.63627182224787182</v>
      </c>
      <c r="I96" s="7">
        <v>2.4772760063482904E-2</v>
      </c>
      <c r="J96" s="9">
        <v>22750000</v>
      </c>
      <c r="K96" s="9">
        <v>5021510</v>
      </c>
      <c r="L96" s="7">
        <v>1.2434517402224614</v>
      </c>
      <c r="M96" s="7">
        <v>0.12956875675634907</v>
      </c>
      <c r="N96" s="7">
        <v>0.23809687392648576</v>
      </c>
      <c r="O96" s="7">
        <v>0.10656355222090681</v>
      </c>
      <c r="P96" s="9">
        <v>28.42</v>
      </c>
      <c r="Q96" s="7">
        <v>3.2308188265635098</v>
      </c>
    </row>
    <row r="97" spans="1:17" x14ac:dyDescent="0.4">
      <c r="A97" s="7" t="s">
        <v>48</v>
      </c>
      <c r="B97" s="7">
        <v>2022</v>
      </c>
      <c r="C97" s="6">
        <v>1.46218624029355E-2</v>
      </c>
      <c r="D97" s="7">
        <v>1.8334396936821999</v>
      </c>
      <c r="E97" s="9">
        <v>3961</v>
      </c>
      <c r="F97" s="7">
        <v>1.6895452073319488</v>
      </c>
      <c r="G97" s="7">
        <v>4.7625347268157161E-4</v>
      </c>
      <c r="H97" s="7">
        <v>0.68395290382325702</v>
      </c>
      <c r="I97" s="7">
        <v>2.4368302685540418E-2</v>
      </c>
      <c r="J97" s="9">
        <v>30020000</v>
      </c>
      <c r="K97" s="9">
        <v>8632470</v>
      </c>
      <c r="L97" s="7">
        <v>1.0906074159572932</v>
      </c>
      <c r="M97" s="7">
        <v>8.0677445364211217E-2</v>
      </c>
      <c r="N97" s="7">
        <v>0.19083564756374652</v>
      </c>
      <c r="O97" s="7">
        <v>0.10971609382257315</v>
      </c>
      <c r="P97" s="9">
        <v>31.55</v>
      </c>
      <c r="Q97" s="7">
        <v>3.1810957438679601</v>
      </c>
    </row>
    <row r="98" spans="1:17" x14ac:dyDescent="0.4">
      <c r="A98" s="7" t="s">
        <v>49</v>
      </c>
      <c r="B98" s="7">
        <v>2011</v>
      </c>
      <c r="C98" s="6">
        <v>1.83303477203452E-2</v>
      </c>
      <c r="D98" s="7">
        <v>0.45070178478599898</v>
      </c>
      <c r="E98" s="9">
        <v>51498</v>
      </c>
      <c r="F98" s="7">
        <v>3.3715837421163282</v>
      </c>
      <c r="G98" s="7">
        <v>1.5461851786965665E-2</v>
      </c>
      <c r="H98" s="7">
        <v>2.0608301944639105</v>
      </c>
      <c r="I98" s="7">
        <v>1.5206727400140155E-2</v>
      </c>
      <c r="J98" s="9">
        <v>53600835</v>
      </c>
      <c r="K98" s="9">
        <v>20222038</v>
      </c>
      <c r="L98" s="7">
        <v>1.2185027551333536</v>
      </c>
      <c r="M98" s="7">
        <v>7.6367203607967754E-2</v>
      </c>
      <c r="N98" s="7">
        <v>0.1773428094294924</v>
      </c>
      <c r="O98" s="7">
        <v>0.42707169144294749</v>
      </c>
      <c r="P98" s="9">
        <v>26.25</v>
      </c>
      <c r="Q98" s="7">
        <v>0.818101308938738</v>
      </c>
    </row>
    <row r="99" spans="1:17" x14ac:dyDescent="0.4">
      <c r="A99" s="7" t="s">
        <v>49</v>
      </c>
      <c r="B99" s="7">
        <v>2012</v>
      </c>
      <c r="C99" s="6">
        <v>1.5184945395041101E-2</v>
      </c>
      <c r="D99" s="7">
        <v>0.42826170131360802</v>
      </c>
      <c r="E99" s="9">
        <v>55979</v>
      </c>
      <c r="F99" s="7">
        <v>3.2445603252940991</v>
      </c>
      <c r="G99" s="7">
        <v>1.3876731746179554E-2</v>
      </c>
      <c r="H99" s="7">
        <v>1.7962390456384312</v>
      </c>
      <c r="I99" s="7">
        <v>1.3958469131204021E-2</v>
      </c>
      <c r="J99" s="9">
        <v>50563060</v>
      </c>
      <c r="K99" s="9">
        <v>17751815</v>
      </c>
      <c r="L99" s="7">
        <v>1.0582844253679049</v>
      </c>
      <c r="M99" s="7">
        <v>6.7716274611430483E-2</v>
      </c>
      <c r="N99" s="7">
        <v>0.17265581736008145</v>
      </c>
      <c r="O99" s="7">
        <v>0.41881052973675659</v>
      </c>
      <c r="P99" s="9">
        <v>37.82</v>
      </c>
      <c r="Q99" s="7">
        <v>0.84652508768555901</v>
      </c>
    </row>
    <row r="100" spans="1:17" x14ac:dyDescent="0.4">
      <c r="A100" s="7" t="s">
        <v>49</v>
      </c>
      <c r="B100" s="7">
        <v>2013</v>
      </c>
      <c r="C100" s="6">
        <v>1.7444330958753002E-2</v>
      </c>
      <c r="D100" s="7">
        <v>0.441500381637771</v>
      </c>
      <c r="E100" s="9">
        <v>65049</v>
      </c>
      <c r="F100" s="7">
        <v>3.2153612592028433</v>
      </c>
      <c r="G100" s="7">
        <v>1.3045950748921046E-2</v>
      </c>
      <c r="H100" s="7">
        <v>1.8640426504188881</v>
      </c>
      <c r="I100" s="7">
        <v>1.3301853262249303E-2</v>
      </c>
      <c r="J100" s="9">
        <v>54911571</v>
      </c>
      <c r="K100" s="9">
        <v>15984259</v>
      </c>
      <c r="L100" s="7">
        <v>1.0188720240866622</v>
      </c>
      <c r="M100" s="7">
        <v>6.7987991034047943E-2</v>
      </c>
      <c r="N100" s="7">
        <v>0.15138587833786837</v>
      </c>
      <c r="O100" s="7">
        <v>0.40592177941928148</v>
      </c>
      <c r="P100" s="9">
        <v>31.56</v>
      </c>
      <c r="Q100" s="7">
        <v>0.88915229370929605</v>
      </c>
    </row>
    <row r="101" spans="1:17" x14ac:dyDescent="0.4">
      <c r="A101" s="7" t="s">
        <v>49</v>
      </c>
      <c r="B101" s="7">
        <v>2014</v>
      </c>
      <c r="C101" s="6">
        <v>1.7166712739490098E-2</v>
      </c>
      <c r="D101" s="7">
        <v>0.50347467015812297</v>
      </c>
      <c r="E101" s="9">
        <v>75142</v>
      </c>
      <c r="F101" s="7">
        <v>2.9469626005588538</v>
      </c>
      <c r="G101" s="7">
        <v>1.1832383679882263E-2</v>
      </c>
      <c r="H101" s="7">
        <v>1.8125632687966748</v>
      </c>
      <c r="I101" s="7">
        <v>1.2613983274166444E-2</v>
      </c>
      <c r="J101" s="9">
        <v>59877359</v>
      </c>
      <c r="K101" s="9">
        <v>16433981</v>
      </c>
      <c r="L101" s="7">
        <v>1.0212033511043412</v>
      </c>
      <c r="M101" s="7">
        <v>6.3780529899459371E-2</v>
      </c>
      <c r="N101" s="7">
        <v>0.13383061403742247</v>
      </c>
      <c r="O101" s="7">
        <v>0.39891863587859838</v>
      </c>
      <c r="P101" s="9">
        <v>29.22</v>
      </c>
      <c r="Q101" s="7">
        <v>0.92074514895137205</v>
      </c>
    </row>
    <row r="102" spans="1:17" x14ac:dyDescent="0.4">
      <c r="A102" s="7" t="s">
        <v>49</v>
      </c>
      <c r="B102" s="7">
        <v>2015</v>
      </c>
      <c r="C102" s="6">
        <v>7.1956867293895303E-3</v>
      </c>
      <c r="D102" s="7">
        <v>0.74451712196998798</v>
      </c>
      <c r="E102" s="9">
        <v>79452</v>
      </c>
      <c r="F102" s="7">
        <v>2.8866921327694888</v>
      </c>
      <c r="G102" s="7">
        <v>1.1054815287640629E-2</v>
      </c>
      <c r="H102" s="7">
        <v>1.9847602329849199</v>
      </c>
      <c r="I102" s="7">
        <v>1.2049190138035586E-2</v>
      </c>
      <c r="J102" s="9">
        <v>51513748</v>
      </c>
      <c r="K102" s="9">
        <v>13983616</v>
      </c>
      <c r="L102" s="7">
        <v>0.99702673945685794</v>
      </c>
      <c r="M102" s="7">
        <v>5.9273640014420544E-2</v>
      </c>
      <c r="N102" s="7">
        <v>0.12619443185822887</v>
      </c>
      <c r="O102" s="7">
        <v>0.37981089763015935</v>
      </c>
      <c r="P102" s="9">
        <v>39.54</v>
      </c>
      <c r="Q102" s="7">
        <v>1.02247493380789</v>
      </c>
    </row>
    <row r="103" spans="1:17" x14ac:dyDescent="0.4">
      <c r="A103" s="7" t="s">
        <v>49</v>
      </c>
      <c r="B103" s="7">
        <v>2016</v>
      </c>
      <c r="C103" s="6">
        <v>1.29813599380556E-2</v>
      </c>
      <c r="D103" s="7">
        <v>0.99128061263173906</v>
      </c>
      <c r="E103" s="9">
        <v>82971</v>
      </c>
      <c r="F103" s="7">
        <v>2.6130449334783701</v>
      </c>
      <c r="G103" s="7">
        <v>5.1302076069877928E-3</v>
      </c>
      <c r="H103" s="7">
        <v>1.715802489796298</v>
      </c>
      <c r="I103" s="7">
        <v>2.3466190648853188E-3</v>
      </c>
      <c r="J103" s="9">
        <v>46675380</v>
      </c>
      <c r="K103" s="9">
        <v>11178489</v>
      </c>
      <c r="L103" s="7">
        <v>1.072757919093593</v>
      </c>
      <c r="M103" s="7">
        <v>6.8589301120605503E-2</v>
      </c>
      <c r="N103" s="7">
        <v>0.1296344505911704</v>
      </c>
      <c r="O103" s="7">
        <v>0.37774328249180833</v>
      </c>
      <c r="P103" s="9">
        <v>59</v>
      </c>
      <c r="Q103" s="7">
        <v>1.05895088507415</v>
      </c>
    </row>
    <row r="104" spans="1:17" x14ac:dyDescent="0.4">
      <c r="A104" s="7" t="s">
        <v>49</v>
      </c>
      <c r="B104" s="7">
        <v>2017</v>
      </c>
      <c r="C104" s="6">
        <v>7.4050000530340799E-3</v>
      </c>
      <c r="D104" s="7">
        <v>1.0645976181883801</v>
      </c>
      <c r="E104" s="9">
        <v>79135</v>
      </c>
      <c r="F104" s="7">
        <v>2.4889140045571319</v>
      </c>
      <c r="G104" s="7">
        <v>3.9316611745054781E-3</v>
      </c>
      <c r="H104" s="7">
        <v>1.6058897755022377</v>
      </c>
      <c r="I104" s="7">
        <v>2.506422651306771E-3</v>
      </c>
      <c r="J104" s="9">
        <v>49855543</v>
      </c>
      <c r="K104" s="9">
        <v>10569832</v>
      </c>
      <c r="L104" s="7">
        <v>1.0241541851448974</v>
      </c>
      <c r="M104" s="7">
        <v>7.5530738140228842E-2</v>
      </c>
      <c r="N104" s="7">
        <v>0.13920136475642889</v>
      </c>
      <c r="O104" s="7">
        <v>0.35951084828072377</v>
      </c>
      <c r="P104" s="9">
        <v>88.92</v>
      </c>
      <c r="Q104" s="7">
        <v>1.1529816872750001</v>
      </c>
    </row>
    <row r="105" spans="1:17" x14ac:dyDescent="0.4">
      <c r="A105" s="7" t="s">
        <v>49</v>
      </c>
      <c r="B105" s="7">
        <v>2018</v>
      </c>
      <c r="C105" s="6">
        <v>5.2779155961135199E-3</v>
      </c>
      <c r="D105" s="7">
        <v>1.1230023343508699</v>
      </c>
      <c r="E105" s="9">
        <v>68956</v>
      </c>
      <c r="F105" s="7">
        <v>2.7074965920423044</v>
      </c>
      <c r="G105" s="7">
        <v>3.1398955197936016E-3</v>
      </c>
      <c r="H105" s="7">
        <v>1.5575093860020499</v>
      </c>
      <c r="I105" s="7">
        <v>2.1783482612554093E-3</v>
      </c>
      <c r="J105" s="9">
        <v>53900873</v>
      </c>
      <c r="K105" s="9">
        <v>9920029</v>
      </c>
      <c r="L105" s="7">
        <v>0.99224742866998905</v>
      </c>
      <c r="M105" s="7">
        <v>6.781443551848898E-2</v>
      </c>
      <c r="N105" s="7">
        <v>0.15851122454898775</v>
      </c>
      <c r="O105" s="7">
        <v>0.336372812713497</v>
      </c>
      <c r="P105" s="9">
        <v>275.98</v>
      </c>
      <c r="Q105" s="7">
        <v>1.2594446726234301</v>
      </c>
    </row>
    <row r="106" spans="1:17" x14ac:dyDescent="0.4">
      <c r="A106" s="7" t="s">
        <v>49</v>
      </c>
      <c r="B106" s="7">
        <v>2019</v>
      </c>
      <c r="C106" s="6">
        <v>9.5938020412537697E-3</v>
      </c>
      <c r="D106" s="7">
        <v>0.99615206305053305</v>
      </c>
      <c r="E106" s="9">
        <v>76096</v>
      </c>
      <c r="F106" s="7">
        <v>2.5408862639694441</v>
      </c>
      <c r="G106" s="7">
        <v>2.5366034799830248E-3</v>
      </c>
      <c r="H106" s="7">
        <v>1.46861156369486</v>
      </c>
      <c r="I106" s="7">
        <v>1.9787098599519026E-3</v>
      </c>
      <c r="J106" s="9">
        <v>58043282</v>
      </c>
      <c r="K106" s="9">
        <v>8592567</v>
      </c>
      <c r="L106" s="7">
        <v>1.0347748918144974</v>
      </c>
      <c r="M106" s="7">
        <v>5.8304606942368643E-2</v>
      </c>
      <c r="N106" s="7">
        <v>0.14863330529857022</v>
      </c>
      <c r="O106" s="7">
        <v>0.32335199236104362</v>
      </c>
      <c r="P106" s="9">
        <v>381.19</v>
      </c>
      <c r="Q106" s="7">
        <v>1.3488729775939401</v>
      </c>
    </row>
    <row r="107" spans="1:17" x14ac:dyDescent="0.4">
      <c r="A107" s="7" t="s">
        <v>49</v>
      </c>
      <c r="B107" s="7">
        <v>2020</v>
      </c>
      <c r="C107" s="6">
        <v>4.9194193180801503E-3</v>
      </c>
      <c r="D107" s="7">
        <v>1.13379004634294</v>
      </c>
      <c r="E107" s="9">
        <v>86337</v>
      </c>
      <c r="F107" s="7">
        <v>2.3681285120821838</v>
      </c>
      <c r="G107" s="7">
        <v>1.3863049870971615E-3</v>
      </c>
      <c r="H107" s="7">
        <v>1.618641815485121</v>
      </c>
      <c r="I107" s="7">
        <v>1.0924117591584435E-2</v>
      </c>
      <c r="J107" s="9">
        <v>64470226</v>
      </c>
      <c r="K107" s="9">
        <v>8653773</v>
      </c>
      <c r="L107" s="7">
        <v>1.0312721035507144</v>
      </c>
      <c r="M107" s="7">
        <v>5.9750559719166228E-2</v>
      </c>
      <c r="N107" s="7">
        <v>0.13509966758168573</v>
      </c>
      <c r="O107" s="7">
        <v>0.32387862430512748</v>
      </c>
      <c r="P107" s="9">
        <v>554.96</v>
      </c>
      <c r="Q107" s="7">
        <v>1.3344182025557401</v>
      </c>
    </row>
    <row r="108" spans="1:17" x14ac:dyDescent="0.4">
      <c r="A108" s="7" t="s">
        <v>49</v>
      </c>
      <c r="B108" s="7">
        <v>2021</v>
      </c>
      <c r="C108" s="6">
        <v>6.6629478759664103E-3</v>
      </c>
      <c r="D108" s="7">
        <v>1.1348646050843501</v>
      </c>
      <c r="E108" s="9">
        <v>83401</v>
      </c>
      <c r="F108" s="7">
        <v>1.9267836878010729</v>
      </c>
      <c r="G108" s="7">
        <v>1.2078713302151808E-3</v>
      </c>
      <c r="H108" s="7">
        <v>1.5793607551495512</v>
      </c>
      <c r="I108" s="7">
        <v>1.086376598289026E-2</v>
      </c>
      <c r="J108" s="9">
        <v>83850000</v>
      </c>
      <c r="K108" s="9">
        <v>12811420</v>
      </c>
      <c r="L108" s="7">
        <v>1.2116065534417571</v>
      </c>
      <c r="M108" s="7">
        <v>6.7832148339019946E-2</v>
      </c>
      <c r="N108" s="7">
        <v>0.16945000659464515</v>
      </c>
      <c r="O108" s="7">
        <v>0.34983451782429925</v>
      </c>
      <c r="P108" s="9">
        <v>747.32</v>
      </c>
      <c r="Q108" s="7">
        <v>1.2234742415534601</v>
      </c>
    </row>
    <row r="109" spans="1:17" x14ac:dyDescent="0.4">
      <c r="A109" s="7" t="s">
        <v>49</v>
      </c>
      <c r="B109" s="7">
        <v>2022</v>
      </c>
      <c r="C109" s="6">
        <v>1.5647422344655399E-2</v>
      </c>
      <c r="D109" s="7">
        <v>1.13063423007488</v>
      </c>
      <c r="E109" s="9">
        <v>111333</v>
      </c>
      <c r="F109" s="7">
        <v>1.9357401703976689</v>
      </c>
      <c r="G109" s="7">
        <v>1.0545068990140145E-3</v>
      </c>
      <c r="H109" s="7">
        <v>1.4755162539760394</v>
      </c>
      <c r="I109" s="7">
        <v>1.1019669222391322E-2</v>
      </c>
      <c r="J109" s="9">
        <v>82390000</v>
      </c>
      <c r="K109" s="9">
        <v>12794910</v>
      </c>
      <c r="L109" s="7">
        <v>0.98103634935573114</v>
      </c>
      <c r="M109" s="7">
        <v>3.3684203830398829E-2</v>
      </c>
      <c r="N109" s="7">
        <v>0.12453001356291485</v>
      </c>
      <c r="O109" s="7">
        <v>0.33019672287320184</v>
      </c>
      <c r="P109" s="9">
        <v>1003.83</v>
      </c>
      <c r="Q109" s="7">
        <v>1.3298407896042099</v>
      </c>
    </row>
    <row r="110" spans="1:17" x14ac:dyDescent="0.4">
      <c r="A110" s="7" t="s">
        <v>50</v>
      </c>
      <c r="B110" s="7">
        <v>2011</v>
      </c>
      <c r="C110" s="6">
        <v>1.9192406960910499E-2</v>
      </c>
      <c r="D110" s="7">
        <v>0.39750638130767701</v>
      </c>
      <c r="E110" s="9">
        <v>93833</v>
      </c>
      <c r="F110" s="7">
        <v>2.3345976945292377</v>
      </c>
      <c r="G110" s="7">
        <v>1.1276401425080428E-2</v>
      </c>
      <c r="H110" s="7">
        <v>0.902130215489933</v>
      </c>
      <c r="I110" s="7">
        <v>1.182109151945498E-2</v>
      </c>
      <c r="J110" s="9">
        <v>32622578</v>
      </c>
      <c r="K110" s="9">
        <v>14978849</v>
      </c>
      <c r="L110" s="7">
        <v>1.1482436747727831</v>
      </c>
      <c r="M110" s="7">
        <v>0.10251621390795751</v>
      </c>
      <c r="N110" s="7">
        <v>0.12952479404900197</v>
      </c>
      <c r="O110" s="7">
        <v>0.46178952607841572</v>
      </c>
      <c r="P110" s="9">
        <v>38.76</v>
      </c>
      <c r="Q110" s="7">
        <v>0.63814400639014102</v>
      </c>
    </row>
    <row r="111" spans="1:17" x14ac:dyDescent="0.4">
      <c r="A111" s="7" t="s">
        <v>50</v>
      </c>
      <c r="B111" s="7">
        <v>2012</v>
      </c>
      <c r="C111" s="6">
        <v>1.6331503426613402E-2</v>
      </c>
      <c r="D111" s="7">
        <v>0.41054147004718899</v>
      </c>
      <c r="E111" s="9">
        <v>102846</v>
      </c>
      <c r="F111" s="7">
        <v>1.9613480771173466</v>
      </c>
      <c r="G111" s="7">
        <v>9.9147544040967608E-3</v>
      </c>
      <c r="H111" s="7">
        <v>0.90121535197805513</v>
      </c>
      <c r="I111" s="7">
        <v>1.0829376704717649E-2</v>
      </c>
      <c r="J111" s="9">
        <v>51738810</v>
      </c>
      <c r="K111" s="9">
        <v>33780566</v>
      </c>
      <c r="L111" s="7">
        <v>1.0588298213712697</v>
      </c>
      <c r="M111" s="7">
        <v>9.0161842301687348E-2</v>
      </c>
      <c r="N111" s="7">
        <v>0.12512591641872314</v>
      </c>
      <c r="O111" s="7">
        <v>0.44433203622690498</v>
      </c>
      <c r="P111" s="9">
        <v>39.94</v>
      </c>
      <c r="Q111" s="7">
        <v>0.68752742212117601</v>
      </c>
    </row>
    <row r="112" spans="1:17" x14ac:dyDescent="0.4">
      <c r="A112" s="7" t="s">
        <v>50</v>
      </c>
      <c r="B112" s="7">
        <v>2013</v>
      </c>
      <c r="C112" s="6">
        <v>1.7776919484918802E-2</v>
      </c>
      <c r="D112" s="7">
        <v>0.44930555555555601</v>
      </c>
      <c r="E112" s="9">
        <v>125091</v>
      </c>
      <c r="F112" s="7">
        <v>1.8642368783245917</v>
      </c>
      <c r="G112" s="7">
        <v>9.3293159245619907E-3</v>
      </c>
      <c r="H112" s="7">
        <v>0.92741211918312683</v>
      </c>
      <c r="I112" s="7">
        <v>1.0074768441022206E-2</v>
      </c>
      <c r="J112" s="9">
        <v>59956868</v>
      </c>
      <c r="K112" s="9">
        <v>39925498</v>
      </c>
      <c r="L112" s="7">
        <v>1.0445111005773697</v>
      </c>
      <c r="M112" s="7">
        <v>8.8129936015121715E-2</v>
      </c>
      <c r="N112" s="7">
        <v>0.10745377365278078</v>
      </c>
      <c r="O112" s="7">
        <v>0.42492689480755552</v>
      </c>
      <c r="P112" s="9">
        <v>40.24</v>
      </c>
      <c r="Q112" s="7">
        <v>0.73833102016829799</v>
      </c>
    </row>
    <row r="113" spans="1:17" x14ac:dyDescent="0.4">
      <c r="A113" s="7" t="s">
        <v>50</v>
      </c>
      <c r="B113" s="7">
        <v>2014</v>
      </c>
      <c r="C113" s="6">
        <v>1.8758962446873698E-2</v>
      </c>
      <c r="D113" s="7">
        <v>0.51481369282035705</v>
      </c>
      <c r="E113" s="9">
        <v>134256</v>
      </c>
      <c r="F113" s="7">
        <v>1.7042215709838153</v>
      </c>
      <c r="G113" s="7">
        <v>8.4206531593261792E-3</v>
      </c>
      <c r="H113" s="7">
        <v>0.86577133098606396</v>
      </c>
      <c r="I113" s="7">
        <v>9.2674973470233957E-3</v>
      </c>
      <c r="J113" s="9">
        <v>64972209</v>
      </c>
      <c r="K113" s="9">
        <v>43803617</v>
      </c>
      <c r="L113" s="7">
        <v>1.0586095301863632</v>
      </c>
      <c r="M113" s="7">
        <v>8.3891044881681018E-2</v>
      </c>
      <c r="N113" s="7">
        <v>0.10598632463353592</v>
      </c>
      <c r="O113" s="7">
        <v>0.41155118757013776</v>
      </c>
      <c r="P113" s="9">
        <v>40.79</v>
      </c>
      <c r="Q113" s="7">
        <v>0.78455156479731203</v>
      </c>
    </row>
    <row r="114" spans="1:17" x14ac:dyDescent="0.4">
      <c r="A114" s="7" t="s">
        <v>50</v>
      </c>
      <c r="B114" s="7">
        <v>2015</v>
      </c>
      <c r="C114" s="6">
        <v>7.5394316665993001E-3</v>
      </c>
      <c r="D114" s="7">
        <v>0.68440489163337004</v>
      </c>
      <c r="E114" s="9">
        <v>131051</v>
      </c>
      <c r="F114" s="7">
        <v>1.6029585878791155</v>
      </c>
      <c r="G114" s="7">
        <v>7.7330107585013791E-3</v>
      </c>
      <c r="H114" s="7">
        <v>0.77417959669135539</v>
      </c>
      <c r="I114" s="7">
        <v>8.6987078985781476E-3</v>
      </c>
      <c r="J114" s="9">
        <v>73780562</v>
      </c>
      <c r="K114" s="9">
        <v>52090864</v>
      </c>
      <c r="L114" s="7">
        <v>1.0399387179973718</v>
      </c>
      <c r="M114" s="7">
        <v>7.6580478338113309E-2</v>
      </c>
      <c r="N114" s="7">
        <v>0.11291481942144661</v>
      </c>
      <c r="O114" s="7">
        <v>0.39902815492353866</v>
      </c>
      <c r="P114" s="9">
        <v>45.04</v>
      </c>
      <c r="Q114" s="7">
        <v>0.84247739289833301</v>
      </c>
    </row>
    <row r="115" spans="1:17" x14ac:dyDescent="0.4">
      <c r="A115" s="7" t="s">
        <v>50</v>
      </c>
      <c r="B115" s="7">
        <v>2016</v>
      </c>
      <c r="C115" s="6">
        <v>1.34210650841672E-2</v>
      </c>
      <c r="D115" s="7">
        <v>0.90868992381279701</v>
      </c>
      <c r="E115" s="9">
        <v>132731</v>
      </c>
      <c r="F115" s="7">
        <v>1.4949358941352147</v>
      </c>
      <c r="G115" s="7">
        <v>2.4876422429329077E-3</v>
      </c>
      <c r="H115" s="7">
        <v>0.67491375315380264</v>
      </c>
      <c r="I115" s="7">
        <v>2.0197209206529016E-3</v>
      </c>
      <c r="J115" s="9">
        <v>71213099</v>
      </c>
      <c r="K115" s="9">
        <v>49511022</v>
      </c>
      <c r="L115" s="7">
        <v>1.0499540466021515</v>
      </c>
      <c r="M115" s="7">
        <v>7.5239410065344417E-2</v>
      </c>
      <c r="N115" s="7">
        <v>0.11705479503657773</v>
      </c>
      <c r="O115" s="7">
        <v>0.3860141667060048</v>
      </c>
      <c r="P115" s="9">
        <v>58.71</v>
      </c>
      <c r="Q115" s="7">
        <v>0.90582454218434805</v>
      </c>
    </row>
    <row r="116" spans="1:17" x14ac:dyDescent="0.4">
      <c r="A116" s="7" t="s">
        <v>50</v>
      </c>
      <c r="B116" s="7">
        <v>2017</v>
      </c>
      <c r="C116" s="6">
        <v>7.9208448301811094E-3</v>
      </c>
      <c r="D116" s="7">
        <v>0.86989761702508195</v>
      </c>
      <c r="E116" s="9">
        <v>123619</v>
      </c>
      <c r="F116" s="7">
        <v>1.3540916530278231</v>
      </c>
      <c r="G116" s="7">
        <v>8.3505561064188181E-4</v>
      </c>
      <c r="H116" s="7">
        <v>0.60962643506516778</v>
      </c>
      <c r="I116" s="7">
        <v>1.7232728445649706E-3</v>
      </c>
      <c r="J116" s="9">
        <v>77630090</v>
      </c>
      <c r="K116" s="9">
        <v>53373949</v>
      </c>
      <c r="L116" s="7">
        <v>1.0775320529323928</v>
      </c>
      <c r="M116" s="7">
        <v>7.6820622326223456E-2</v>
      </c>
      <c r="N116" s="7">
        <v>0.13542740193659553</v>
      </c>
      <c r="O116" s="7">
        <v>0.37348438033325232</v>
      </c>
      <c r="P116" s="9">
        <v>76.849999999999994</v>
      </c>
      <c r="Q116" s="7">
        <v>0.94293300478025599</v>
      </c>
    </row>
    <row r="117" spans="1:17" x14ac:dyDescent="0.4">
      <c r="A117" s="7" t="s">
        <v>50</v>
      </c>
      <c r="B117" s="7">
        <v>2018</v>
      </c>
      <c r="C117" s="6">
        <v>5.6818841961653E-3</v>
      </c>
      <c r="D117" s="7">
        <v>0.86429011339347195</v>
      </c>
      <c r="E117" s="9">
        <v>128054</v>
      </c>
      <c r="F117" s="7">
        <v>1.2891689853031159</v>
      </c>
      <c r="G117" s="7">
        <v>7.0829052033665439E-4</v>
      </c>
      <c r="H117" s="7">
        <v>0.59598596301898998</v>
      </c>
      <c r="I117" s="7">
        <v>1.5585854970733227E-3</v>
      </c>
      <c r="J117" s="9">
        <v>82813633</v>
      </c>
      <c r="K117" s="9">
        <v>53315683</v>
      </c>
      <c r="L117" s="7">
        <v>1.0347641176962501</v>
      </c>
      <c r="M117" s="7">
        <v>7.6700092440014481E-2</v>
      </c>
      <c r="N117" s="7">
        <v>0.13528199041029568</v>
      </c>
      <c r="O117" s="7">
        <v>0.34691274213541762</v>
      </c>
      <c r="P117" s="9">
        <v>149.28</v>
      </c>
      <c r="Q117" s="7">
        <v>1.07022224642219</v>
      </c>
    </row>
    <row r="118" spans="1:17" x14ac:dyDescent="0.4">
      <c r="A118" s="7" t="s">
        <v>50</v>
      </c>
      <c r="B118" s="7">
        <v>2019</v>
      </c>
      <c r="C118" s="6">
        <v>1.0340439289298601E-2</v>
      </c>
      <c r="D118" s="7">
        <v>0.99499950653025004</v>
      </c>
      <c r="E118" s="9">
        <v>140361</v>
      </c>
      <c r="F118" s="7">
        <v>1.1174727676132499</v>
      </c>
      <c r="G118" s="7">
        <v>5.8199819379870887E-4</v>
      </c>
      <c r="H118" s="7">
        <v>0.54300928225418399</v>
      </c>
      <c r="I118" s="7">
        <v>1.4042657568763867E-3</v>
      </c>
      <c r="J118" s="9">
        <v>82498953</v>
      </c>
      <c r="K118" s="9">
        <v>51019908</v>
      </c>
      <c r="L118" s="7">
        <v>1.0354895690222474</v>
      </c>
      <c r="M118" s="7">
        <v>5.4975220413851278E-2</v>
      </c>
      <c r="N118" s="7">
        <v>0.1278004573920106</v>
      </c>
      <c r="O118" s="7">
        <v>0.33393400325404243</v>
      </c>
      <c r="P118" s="9">
        <v>231.89</v>
      </c>
      <c r="Q118" s="7">
        <v>1.1307063848998899</v>
      </c>
    </row>
    <row r="119" spans="1:17" x14ac:dyDescent="0.4">
      <c r="A119" s="7" t="s">
        <v>50</v>
      </c>
      <c r="B119" s="7">
        <v>2020</v>
      </c>
      <c r="C119" s="6">
        <v>5.1233539322541096E-3</v>
      </c>
      <c r="D119" s="7">
        <v>0.95534732764487296</v>
      </c>
      <c r="E119" s="9">
        <v>145464</v>
      </c>
      <c r="F119" s="7">
        <v>1.1601414192663757</v>
      </c>
      <c r="G119" s="7">
        <v>3.8956797611271806E-4</v>
      </c>
      <c r="H119" s="7">
        <v>0.66879723803303159</v>
      </c>
      <c r="I119" s="7">
        <v>8.4311141177568338E-3</v>
      </c>
      <c r="J119" s="9">
        <v>97266709</v>
      </c>
      <c r="K119" s="9">
        <v>59901337</v>
      </c>
      <c r="L119" s="7">
        <v>0.95590415983766486</v>
      </c>
      <c r="M119" s="7">
        <v>4.2328362287688895E-2</v>
      </c>
      <c r="N119" s="7">
        <v>0.11787933784304021</v>
      </c>
      <c r="O119" s="7">
        <v>0.31602266151118519</v>
      </c>
      <c r="P119" s="9">
        <v>379.78</v>
      </c>
      <c r="Q119" s="7">
        <v>1.2008739520001399</v>
      </c>
    </row>
    <row r="120" spans="1:17" x14ac:dyDescent="0.4">
      <c r="A120" s="7" t="s">
        <v>50</v>
      </c>
      <c r="B120" s="7">
        <v>2021</v>
      </c>
      <c r="C120" s="6">
        <v>7.1246011291114398E-3</v>
      </c>
      <c r="D120" s="7">
        <v>0.94399770879689804</v>
      </c>
      <c r="E120" s="9">
        <v>162562</v>
      </c>
      <c r="F120" s="7">
        <v>1.0542240833058845</v>
      </c>
      <c r="G120" s="7">
        <v>3.3124099438546514E-4</v>
      </c>
      <c r="H120" s="7">
        <v>0.72105643794476004</v>
      </c>
      <c r="I120" s="7">
        <v>8.3831574995721463E-3</v>
      </c>
      <c r="J120" s="9">
        <v>127010000</v>
      </c>
      <c r="K120" s="9">
        <v>58781450</v>
      </c>
      <c r="L120" s="7">
        <v>1.0563648875618177</v>
      </c>
      <c r="M120" s="7">
        <v>4.2602295338223434E-2</v>
      </c>
      <c r="N120" s="7">
        <v>0.11142640961602343</v>
      </c>
      <c r="O120" s="7">
        <v>0.31192118667709062</v>
      </c>
      <c r="P120" s="9">
        <v>607.33000000000004</v>
      </c>
      <c r="Q120" s="7">
        <v>1.22539717563989</v>
      </c>
    </row>
    <row r="121" spans="1:17" x14ac:dyDescent="0.4">
      <c r="A121" s="7" t="s">
        <v>50</v>
      </c>
      <c r="B121" s="7">
        <v>2022</v>
      </c>
      <c r="C121" s="6">
        <v>1.6799682093454001E-2</v>
      </c>
      <c r="D121" s="7">
        <v>0.977139943487221</v>
      </c>
      <c r="E121" s="9">
        <v>175486</v>
      </c>
      <c r="F121" s="7">
        <v>1.0679588548698566</v>
      </c>
      <c r="G121" s="7">
        <v>3.4375693058327783E-4</v>
      </c>
      <c r="H121" s="7">
        <v>0.84964573776423757</v>
      </c>
      <c r="I121" s="7">
        <v>1.0785446650558533E-2</v>
      </c>
      <c r="J121" s="9">
        <v>127110000</v>
      </c>
      <c r="K121" s="9">
        <v>55918150</v>
      </c>
      <c r="L121" s="7">
        <v>0.94592490766657278</v>
      </c>
      <c r="M121" s="7">
        <v>2.3959368848511815E-2</v>
      </c>
      <c r="N121" s="7">
        <v>9.7638558061611758E-2</v>
      </c>
      <c r="O121" s="7">
        <v>0.29430042201919959</v>
      </c>
      <c r="P121" s="9">
        <v>1020.75</v>
      </c>
      <c r="Q121" s="7">
        <v>1.3707035943018699</v>
      </c>
    </row>
    <row r="122" spans="1:17" x14ac:dyDescent="0.4">
      <c r="A122" s="7" t="s">
        <v>51</v>
      </c>
      <c r="B122" s="7">
        <v>2011</v>
      </c>
      <c r="C122" s="6">
        <v>1.9618800809971599E-2</v>
      </c>
      <c r="D122" s="7">
        <v>0.54442075337597695</v>
      </c>
      <c r="E122" s="9">
        <v>39661</v>
      </c>
      <c r="F122" s="7">
        <v>2.8544243577545196</v>
      </c>
      <c r="G122" s="7">
        <v>1.1285788426606696E-2</v>
      </c>
      <c r="H122" s="7">
        <v>0.89496367096271956</v>
      </c>
      <c r="I122" s="7">
        <v>3.4090909090909095E-2</v>
      </c>
      <c r="J122" s="9">
        <v>38522675</v>
      </c>
      <c r="K122" s="9">
        <v>1136825</v>
      </c>
      <c r="L122" s="7">
        <v>1.1875401248041908</v>
      </c>
      <c r="M122" s="7">
        <v>0.17021674646158841</v>
      </c>
      <c r="N122" s="7">
        <v>0.1165981694863972</v>
      </c>
      <c r="O122" s="7">
        <v>0.46546552591847001</v>
      </c>
      <c r="P122" s="9">
        <v>62.07</v>
      </c>
      <c r="Q122" s="7">
        <v>0.675955494986067</v>
      </c>
    </row>
    <row r="123" spans="1:17" x14ac:dyDescent="0.4">
      <c r="A123" s="7" t="s">
        <v>51</v>
      </c>
      <c r="B123" s="7">
        <v>2012</v>
      </c>
      <c r="C123" s="6">
        <v>1.60192475661615E-2</v>
      </c>
      <c r="D123" s="7">
        <v>0.55691056910569103</v>
      </c>
      <c r="E123" s="9">
        <v>36256</v>
      </c>
      <c r="F123" s="7">
        <v>2.9239949748743719</v>
      </c>
      <c r="G123" s="7">
        <v>1.0768425460636517E-2</v>
      </c>
      <c r="H123" s="7">
        <v>0.97278266331658292</v>
      </c>
      <c r="I123" s="7">
        <v>3.1381909547738694E-2</v>
      </c>
      <c r="J123" s="9">
        <v>37590290</v>
      </c>
      <c r="K123" s="9">
        <v>1045848</v>
      </c>
      <c r="L123" s="7">
        <v>1.0327826312602717</v>
      </c>
      <c r="M123" s="7">
        <v>0.13995861551217748</v>
      </c>
      <c r="N123" s="7">
        <v>0.13172992056487201</v>
      </c>
      <c r="O123" s="7">
        <v>0.43355906969988567</v>
      </c>
      <c r="P123" s="9">
        <v>100.45</v>
      </c>
      <c r="Q123" s="7">
        <v>0.74444095846895997</v>
      </c>
    </row>
    <row r="124" spans="1:17" x14ac:dyDescent="0.4">
      <c r="A124" s="7" t="s">
        <v>51</v>
      </c>
      <c r="B124" s="7">
        <v>2013</v>
      </c>
      <c r="C124" s="6">
        <v>1.7638423773570899E-2</v>
      </c>
      <c r="D124" s="7">
        <v>0.54694068192433398</v>
      </c>
      <c r="E124" s="9">
        <v>37296</v>
      </c>
      <c r="F124" s="7">
        <v>2.7312012352032937</v>
      </c>
      <c r="G124" s="7">
        <v>1.0068965517241379E-2</v>
      </c>
      <c r="H124" s="7">
        <v>0.85329284611425626</v>
      </c>
      <c r="I124" s="7">
        <v>2.979516212043232E-2</v>
      </c>
      <c r="J124" s="9">
        <v>38879095</v>
      </c>
      <c r="K124" s="9">
        <v>1414920</v>
      </c>
      <c r="L124" s="7">
        <v>1.0170644891122278</v>
      </c>
      <c r="M124" s="7">
        <v>0.11007979111127206</v>
      </c>
      <c r="N124" s="7">
        <v>0.13024184899184899</v>
      </c>
      <c r="O124" s="7">
        <v>0.40994674701032147</v>
      </c>
      <c r="P124" s="9">
        <v>101.77</v>
      </c>
      <c r="Q124" s="7">
        <v>0.78937859188498305</v>
      </c>
    </row>
    <row r="125" spans="1:17" x14ac:dyDescent="0.4">
      <c r="A125" s="7" t="s">
        <v>51</v>
      </c>
      <c r="B125" s="7">
        <v>2014</v>
      </c>
      <c r="C125" s="6">
        <v>1.88879206324691E-2</v>
      </c>
      <c r="D125" s="7">
        <v>0.71525662057651795</v>
      </c>
      <c r="E125" s="9">
        <v>37509</v>
      </c>
      <c r="F125" s="7">
        <v>3.00261269020959</v>
      </c>
      <c r="G125" s="7">
        <v>1.0428675544954615E-2</v>
      </c>
      <c r="H125" s="7">
        <v>0.89873892974668179</v>
      </c>
      <c r="I125" s="7">
        <v>3.144724927670664E-2</v>
      </c>
      <c r="J125" s="9">
        <v>38900926</v>
      </c>
      <c r="K125" s="9">
        <v>1330445</v>
      </c>
      <c r="L125" s="7">
        <v>0.93214616572310849</v>
      </c>
      <c r="M125" s="7">
        <v>9.3834089909583557E-2</v>
      </c>
      <c r="N125" s="7">
        <v>0.12071502839318562</v>
      </c>
      <c r="O125" s="7">
        <v>0.37202977618562461</v>
      </c>
      <c r="P125" s="9">
        <v>120.28</v>
      </c>
      <c r="Q125" s="7">
        <v>0.94561201871767497</v>
      </c>
    </row>
    <row r="126" spans="1:17" x14ac:dyDescent="0.4">
      <c r="A126" s="7" t="s">
        <v>51</v>
      </c>
      <c r="B126" s="7">
        <v>2015</v>
      </c>
      <c r="C126" s="6">
        <v>7.7713034038923798E-3</v>
      </c>
      <c r="D126" s="7">
        <v>0.85879036391594099</v>
      </c>
      <c r="E126" s="9">
        <v>31762</v>
      </c>
      <c r="F126" s="7">
        <v>3.7376805142046243</v>
      </c>
      <c r="G126" s="7">
        <v>1.269651353682629E-2</v>
      </c>
      <c r="H126" s="7">
        <v>1.1986977934834024</v>
      </c>
      <c r="I126" s="7">
        <v>3.875177383900498E-2</v>
      </c>
      <c r="J126" s="9">
        <v>21012034</v>
      </c>
      <c r="K126" s="9">
        <v>1214981</v>
      </c>
      <c r="L126" s="7">
        <v>0.79372335961483254</v>
      </c>
      <c r="M126" s="7">
        <v>4.7086182424155291E-2</v>
      </c>
      <c r="N126" s="7">
        <v>0.11315093507965493</v>
      </c>
      <c r="O126" s="7">
        <v>0.30743370402053039</v>
      </c>
      <c r="P126" s="9">
        <v>127.26</v>
      </c>
      <c r="Q126" s="7">
        <v>1.2862308691334099</v>
      </c>
    </row>
    <row r="127" spans="1:17" x14ac:dyDescent="0.4">
      <c r="A127" s="7" t="s">
        <v>51</v>
      </c>
      <c r="B127" s="7">
        <v>2016</v>
      </c>
      <c r="C127" s="6">
        <v>1.33381141083151E-2</v>
      </c>
      <c r="D127" s="7">
        <v>1.1427186818512201</v>
      </c>
      <c r="E127" s="9">
        <v>32219</v>
      </c>
      <c r="F127" s="7">
        <v>4.167846642710777</v>
      </c>
      <c r="G127" s="7">
        <v>6.4918480681851925E-3</v>
      </c>
      <c r="H127" s="7">
        <v>1.0637602827190924</v>
      </c>
      <c r="I127" s="7">
        <v>5.8771122264128523E-3</v>
      </c>
      <c r="J127" s="9">
        <v>16539178</v>
      </c>
      <c r="K127" s="9">
        <v>1088953</v>
      </c>
      <c r="L127" s="7">
        <v>0.93694871866217766</v>
      </c>
      <c r="M127" s="7">
        <v>3.0433528987745859E-2</v>
      </c>
      <c r="N127" s="7">
        <v>0.10451286507961141</v>
      </c>
      <c r="O127" s="7">
        <v>0.28308532997057589</v>
      </c>
      <c r="P127" s="9">
        <v>125.81</v>
      </c>
      <c r="Q127" s="7">
        <v>1.4781689568257601</v>
      </c>
    </row>
    <row r="128" spans="1:17" x14ac:dyDescent="0.4">
      <c r="A128" s="7" t="s">
        <v>51</v>
      </c>
      <c r="B128" s="7">
        <v>2017</v>
      </c>
      <c r="C128" s="6">
        <v>8.5999301257736107E-3</v>
      </c>
      <c r="D128" s="7">
        <v>1.52139461172742</v>
      </c>
      <c r="E128" s="9">
        <v>24046</v>
      </c>
      <c r="F128" s="7">
        <v>4.4849787669322092</v>
      </c>
      <c r="G128" s="7">
        <v>5.6941818294535202E-3</v>
      </c>
      <c r="H128" s="7">
        <v>1.2036204705371811</v>
      </c>
      <c r="I128" s="7">
        <v>5.1300331669818051E-3</v>
      </c>
      <c r="J128" s="9">
        <v>18951195</v>
      </c>
      <c r="K128" s="9">
        <v>2516943</v>
      </c>
      <c r="L128" s="7">
        <v>0.9580672942713746</v>
      </c>
      <c r="M128" s="7">
        <v>5.9272176926096827E-2</v>
      </c>
      <c r="N128" s="7">
        <v>0.13416368626798636</v>
      </c>
      <c r="O128" s="7">
        <v>0.26200763420774792</v>
      </c>
      <c r="P128" s="9">
        <v>146.71</v>
      </c>
      <c r="Q128" s="7">
        <v>1.6559738599232801</v>
      </c>
    </row>
    <row r="129" spans="1:17" x14ac:dyDescent="0.4">
      <c r="A129" s="7" t="s">
        <v>51</v>
      </c>
      <c r="B129" s="7">
        <v>2018</v>
      </c>
      <c r="C129" s="6">
        <v>5.9744114361093498E-3</v>
      </c>
      <c r="D129" s="7">
        <v>1.7033285094066599</v>
      </c>
      <c r="E129" s="9">
        <v>13110</v>
      </c>
      <c r="F129" s="7">
        <v>4.0930694584749139</v>
      </c>
      <c r="G129" s="7">
        <v>4.4724033428230328E-3</v>
      </c>
      <c r="H129" s="7">
        <v>1.2198838916824899</v>
      </c>
      <c r="I129" s="7">
        <v>4.7540331221109988E-3</v>
      </c>
      <c r="J129" s="9">
        <v>26437359</v>
      </c>
      <c r="K129" s="9">
        <v>2032356</v>
      </c>
      <c r="L129" s="7">
        <v>1.0125848547782152</v>
      </c>
      <c r="M129" s="7">
        <v>6.7540392483184247E-2</v>
      </c>
      <c r="N129" s="7">
        <v>0.2491762013729977</v>
      </c>
      <c r="O129" s="7">
        <v>0.25428715992682832</v>
      </c>
      <c r="P129" s="9">
        <v>165.92</v>
      </c>
      <c r="Q129" s="7">
        <v>1.7843042986425299</v>
      </c>
    </row>
    <row r="130" spans="1:17" x14ac:dyDescent="0.4">
      <c r="A130" s="7" t="s">
        <v>51</v>
      </c>
      <c r="B130" s="7">
        <v>2019</v>
      </c>
      <c r="C130" s="6">
        <v>1.0826606915570599E-2</v>
      </c>
      <c r="D130" s="7">
        <v>1.40076421667791</v>
      </c>
      <c r="E130" s="9">
        <v>15054</v>
      </c>
      <c r="F130" s="7">
        <v>4.241943611277744</v>
      </c>
      <c r="G130" s="7">
        <v>4.0461907618476308E-3</v>
      </c>
      <c r="H130" s="7">
        <v>1.27178855542884</v>
      </c>
      <c r="I130" s="7">
        <v>4.7600479904019192E-3</v>
      </c>
      <c r="J130" s="9">
        <v>27108645</v>
      </c>
      <c r="K130" s="9">
        <v>1834600</v>
      </c>
      <c r="L130" s="7">
        <v>1.0206018305935654</v>
      </c>
      <c r="M130" s="7">
        <v>5.351352084277744E-2</v>
      </c>
      <c r="N130" s="7">
        <v>0.2214693769097914</v>
      </c>
      <c r="O130" s="7">
        <v>0.24615339180768436</v>
      </c>
      <c r="P130" s="9">
        <v>232.88</v>
      </c>
      <c r="Q130" s="7">
        <v>1.8464053185352101</v>
      </c>
    </row>
    <row r="131" spans="1:17" x14ac:dyDescent="0.4">
      <c r="A131" s="7" t="s">
        <v>51</v>
      </c>
      <c r="B131" s="7">
        <v>2020</v>
      </c>
      <c r="C131" s="6">
        <v>5.4354935320975401E-3</v>
      </c>
      <c r="D131" s="7">
        <v>1.3852087875230601</v>
      </c>
      <c r="E131" s="9">
        <v>14272</v>
      </c>
      <c r="F131" s="7">
        <v>4.5237609534385292</v>
      </c>
      <c r="G131" s="7">
        <v>4.5870971875200204E-3</v>
      </c>
      <c r="H131" s="7">
        <v>1.0141584983022613</v>
      </c>
      <c r="I131" s="7">
        <v>4.7783330130053168E-2</v>
      </c>
      <c r="J131" s="9">
        <v>22230921</v>
      </c>
      <c r="K131" s="9">
        <v>1672470</v>
      </c>
      <c r="L131" s="7">
        <v>0.93635272945410919</v>
      </c>
      <c r="M131" s="7">
        <v>4.1584026893938628E-2</v>
      </c>
      <c r="N131" s="7">
        <v>0.2187359865470852</v>
      </c>
      <c r="O131" s="7">
        <v>0.22898176537034051</v>
      </c>
      <c r="P131" s="9">
        <v>265.2</v>
      </c>
      <c r="Q131" s="7">
        <v>1.95324502159483</v>
      </c>
    </row>
    <row r="132" spans="1:17" x14ac:dyDescent="0.4">
      <c r="A132" s="7" t="s">
        <v>51</v>
      </c>
      <c r="B132" s="7">
        <v>2021</v>
      </c>
      <c r="C132" s="6">
        <v>7.4135527560015898E-3</v>
      </c>
      <c r="D132" s="7">
        <v>1.43640711403378</v>
      </c>
      <c r="E132" s="9">
        <v>15444</v>
      </c>
      <c r="F132" s="7">
        <v>3.786403122130392</v>
      </c>
      <c r="G132" s="7">
        <v>2.9405491868834976E-3</v>
      </c>
      <c r="H132" s="7">
        <v>0.96214342841908829</v>
      </c>
      <c r="I132" s="7">
        <v>2.2697947214076246E-2</v>
      </c>
      <c r="J132" s="9">
        <v>30850000</v>
      </c>
      <c r="K132" s="9">
        <v>1742470</v>
      </c>
      <c r="L132" s="7">
        <v>1.2015503875968991</v>
      </c>
      <c r="M132" s="7">
        <v>7.4744392594680478E-2</v>
      </c>
      <c r="N132" s="7">
        <v>0.24287749287749288</v>
      </c>
      <c r="O132" s="7">
        <v>0.25245319083065243</v>
      </c>
      <c r="P132" s="9">
        <v>350.14</v>
      </c>
      <c r="Q132" s="7">
        <v>1.78840083200783</v>
      </c>
    </row>
    <row r="133" spans="1:17" x14ac:dyDescent="0.4">
      <c r="A133" s="7" t="s">
        <v>51</v>
      </c>
      <c r="B133" s="7">
        <v>2022</v>
      </c>
      <c r="C133" s="6">
        <v>1.7364419760743498E-2</v>
      </c>
      <c r="D133" s="7">
        <v>1.61669974049763</v>
      </c>
      <c r="E133" s="9">
        <v>18483</v>
      </c>
      <c r="F133" s="7">
        <v>3.4021673719786105</v>
      </c>
      <c r="G133" s="7">
        <v>2.4438463187480644E-3</v>
      </c>
      <c r="H133" s="7">
        <v>0.97896767739323054</v>
      </c>
      <c r="I133" s="7">
        <v>2.0401114736917324E-2</v>
      </c>
      <c r="J133" s="9">
        <v>39690000</v>
      </c>
      <c r="K133" s="9">
        <v>1540210</v>
      </c>
      <c r="L133" s="7">
        <v>1.1192482004798721</v>
      </c>
      <c r="M133" s="7">
        <v>9.9602218586668526E-2</v>
      </c>
      <c r="N133" s="7">
        <v>0.22714386192717634</v>
      </c>
      <c r="O133" s="7">
        <v>0.26518649527840066</v>
      </c>
      <c r="P133" s="9">
        <v>460.18</v>
      </c>
      <c r="Q133" s="7">
        <v>1.6648239998251999</v>
      </c>
    </row>
    <row r="134" spans="1:17" x14ac:dyDescent="0.4">
      <c r="A134" s="7" t="s">
        <v>52</v>
      </c>
      <c r="B134" s="7">
        <v>2011</v>
      </c>
      <c r="C134" s="6">
        <v>1.9803354213399901E-2</v>
      </c>
      <c r="D134" s="7">
        <v>0.54371778024866102</v>
      </c>
      <c r="E134" s="9">
        <v>71281</v>
      </c>
      <c r="F134" s="7">
        <v>1.8482786041725137</v>
      </c>
      <c r="G134" s="7">
        <v>7.7837028721115158E-3</v>
      </c>
      <c r="H134" s="7">
        <v>0.70248853962017022</v>
      </c>
      <c r="I134" s="7">
        <v>1.2918654691739169E-2</v>
      </c>
      <c r="J134" s="9">
        <v>33586935</v>
      </c>
      <c r="K134" s="9">
        <v>14099928</v>
      </c>
      <c r="L134" s="7">
        <v>1.2667130816063521</v>
      </c>
      <c r="M134" s="7">
        <v>8.1690915187228222E-2</v>
      </c>
      <c r="N134" s="7">
        <v>0.11996464696062065</v>
      </c>
      <c r="O134" s="7">
        <v>0.42879277924031595</v>
      </c>
      <c r="P134" s="9">
        <v>125.69</v>
      </c>
      <c r="Q134" s="7">
        <v>0.78916865483662901</v>
      </c>
    </row>
    <row r="135" spans="1:17" x14ac:dyDescent="0.4">
      <c r="A135" s="7" t="s">
        <v>52</v>
      </c>
      <c r="B135" s="7">
        <v>2012</v>
      </c>
      <c r="C135" s="6">
        <v>1.7639937516271801E-2</v>
      </c>
      <c r="D135" s="7">
        <v>0.55789390088945401</v>
      </c>
      <c r="E135" s="9">
        <v>77087</v>
      </c>
      <c r="F135" s="7">
        <v>1.6169276430252788</v>
      </c>
      <c r="G135" s="7">
        <v>6.3698700235390445E-3</v>
      </c>
      <c r="H135" s="7">
        <v>0.58713437723876782</v>
      </c>
      <c r="I135" s="7">
        <v>1.1120663186981884E-2</v>
      </c>
      <c r="J135" s="9">
        <v>31963750</v>
      </c>
      <c r="K135" s="9">
        <v>13832669</v>
      </c>
      <c r="L135" s="7">
        <v>1.14264664608476</v>
      </c>
      <c r="M135" s="7">
        <v>7.4892462040097488E-2</v>
      </c>
      <c r="N135" s="7">
        <v>0.12675288959227884</v>
      </c>
      <c r="O135" s="7">
        <v>0.43251928874015638</v>
      </c>
      <c r="P135" s="9">
        <v>196.39</v>
      </c>
      <c r="Q135" s="7">
        <v>0.78578089414127605</v>
      </c>
    </row>
    <row r="136" spans="1:17" x14ac:dyDescent="0.4">
      <c r="A136" s="7" t="s">
        <v>52</v>
      </c>
      <c r="B136" s="7">
        <v>2013</v>
      </c>
      <c r="C136" s="6">
        <v>1.6397691303911398E-2</v>
      </c>
      <c r="D136" s="7">
        <v>0.53581275657128902</v>
      </c>
      <c r="E136" s="9">
        <v>85826</v>
      </c>
      <c r="F136" s="7">
        <v>1.1896200402839432</v>
      </c>
      <c r="G136" s="7">
        <v>5.8607270665076167E-3</v>
      </c>
      <c r="H136" s="7">
        <v>0.60585094941040729</v>
      </c>
      <c r="I136" s="7">
        <v>1.0346715685315916E-2</v>
      </c>
      <c r="J136" s="9">
        <v>36380076</v>
      </c>
      <c r="K136" s="9">
        <v>14023945</v>
      </c>
      <c r="L136" s="7">
        <v>1.0467096510080851</v>
      </c>
      <c r="M136" s="7">
        <v>7.6904672906488739E-2</v>
      </c>
      <c r="N136" s="7">
        <v>0.11916435578962085</v>
      </c>
      <c r="O136" s="7">
        <v>0.40300260067775234</v>
      </c>
      <c r="P136" s="9">
        <v>397.62</v>
      </c>
      <c r="Q136" s="7">
        <v>0.898846053198045</v>
      </c>
    </row>
    <row r="137" spans="1:17" x14ac:dyDescent="0.4">
      <c r="A137" s="7" t="s">
        <v>52</v>
      </c>
      <c r="B137" s="7">
        <v>2014</v>
      </c>
      <c r="C137" s="6">
        <v>1.9739252017369899E-2</v>
      </c>
      <c r="D137" s="7">
        <v>0.738998752895065</v>
      </c>
      <c r="E137" s="9">
        <v>91456</v>
      </c>
      <c r="F137" s="7">
        <v>1.0638640797551502</v>
      </c>
      <c r="G137" s="7">
        <v>5.2245350897603404E-3</v>
      </c>
      <c r="H137" s="7">
        <v>0.54942814698143938</v>
      </c>
      <c r="I137" s="7">
        <v>9.2454045927225208E-3</v>
      </c>
      <c r="J137" s="9">
        <v>43039619</v>
      </c>
      <c r="K137" s="9">
        <v>14529379</v>
      </c>
      <c r="L137" s="7">
        <v>1.0925748479574477</v>
      </c>
      <c r="M137" s="7">
        <v>6.8955294131152908E-2</v>
      </c>
      <c r="N137" s="7">
        <v>0.12218115815255425</v>
      </c>
      <c r="O137" s="7">
        <v>0.39565754671217795</v>
      </c>
      <c r="P137" s="9">
        <v>580.67999999999995</v>
      </c>
      <c r="Q137" s="7">
        <v>0.94039775828534999</v>
      </c>
    </row>
    <row r="138" spans="1:17" x14ac:dyDescent="0.4">
      <c r="A138" s="7" t="s">
        <v>52</v>
      </c>
      <c r="B138" s="7">
        <v>2015</v>
      </c>
      <c r="C138" s="6">
        <v>8.6152297404184907E-3</v>
      </c>
      <c r="D138" s="7">
        <v>0.97978631244585601</v>
      </c>
      <c r="E138" s="9">
        <v>86813</v>
      </c>
      <c r="F138" s="7">
        <v>1.0075882267304943</v>
      </c>
      <c r="G138" s="7">
        <v>4.7219819650090346E-3</v>
      </c>
      <c r="H138" s="7">
        <v>0.44984713932158976</v>
      </c>
      <c r="I138" s="7">
        <v>8.444589074529215E-3</v>
      </c>
      <c r="J138" s="9">
        <v>45552580</v>
      </c>
      <c r="K138" s="9">
        <v>12285641</v>
      </c>
      <c r="L138" s="7">
        <v>1.0450233573768144</v>
      </c>
      <c r="M138" s="7">
        <v>6.7169324404043176E-2</v>
      </c>
      <c r="N138" s="7">
        <v>0.13451096034004123</v>
      </c>
      <c r="O138" s="7">
        <v>0.38483060901660954</v>
      </c>
      <c r="P138" s="9">
        <v>789.34</v>
      </c>
      <c r="Q138" s="7">
        <v>1.00700836434651</v>
      </c>
    </row>
    <row r="139" spans="1:17" x14ac:dyDescent="0.4">
      <c r="A139" s="7" t="s">
        <v>52</v>
      </c>
      <c r="B139" s="7">
        <v>2016</v>
      </c>
      <c r="C139" s="6">
        <v>1.4086413701632E-2</v>
      </c>
      <c r="D139" s="7">
        <v>1.2246858077041001</v>
      </c>
      <c r="E139" s="9">
        <v>96340</v>
      </c>
      <c r="F139" s="7">
        <v>0.93633107647930769</v>
      </c>
      <c r="G139" s="7">
        <v>1.7451223909298505E-3</v>
      </c>
      <c r="H139" s="7">
        <v>0.37778935138816555</v>
      </c>
      <c r="I139" s="7">
        <v>2.539161091302432E-3</v>
      </c>
      <c r="J139" s="9">
        <v>39388773</v>
      </c>
      <c r="K139" s="9">
        <v>10644976</v>
      </c>
      <c r="L139" s="7">
        <v>1.0687830234728919</v>
      </c>
      <c r="M139" s="7">
        <v>6.9640788365364026E-2</v>
      </c>
      <c r="N139" s="7">
        <v>0.12954639817313682</v>
      </c>
      <c r="O139" s="7">
        <v>0.37419422540700986</v>
      </c>
      <c r="P139" s="9">
        <v>903.84</v>
      </c>
      <c r="Q139" s="7">
        <v>1.06143732360432</v>
      </c>
    </row>
    <row r="140" spans="1:17" x14ac:dyDescent="0.4">
      <c r="A140" s="7" t="s">
        <v>52</v>
      </c>
      <c r="B140" s="7">
        <v>2017</v>
      </c>
      <c r="C140" s="6">
        <v>8.7139349765033101E-3</v>
      </c>
      <c r="D140" s="7">
        <v>1.14943355511599</v>
      </c>
      <c r="E140" s="9">
        <v>94241</v>
      </c>
      <c r="F140" s="7">
        <v>0.87680991095625238</v>
      </c>
      <c r="G140" s="7">
        <v>1.2932189761458055E-3</v>
      </c>
      <c r="H140" s="7">
        <v>0.54639804639804634</v>
      </c>
      <c r="I140" s="7">
        <v>2.3161797552041456E-3</v>
      </c>
      <c r="J140" s="9">
        <v>46337190</v>
      </c>
      <c r="K140" s="9">
        <v>12182209</v>
      </c>
      <c r="L140" s="7">
        <v>1.0762068827370699</v>
      </c>
      <c r="M140" s="7">
        <v>7.1185084276110894E-2</v>
      </c>
      <c r="N140" s="7">
        <v>0.14252395454207828</v>
      </c>
      <c r="O140" s="7">
        <v>0.36072512421109171</v>
      </c>
      <c r="P140" s="9">
        <v>1033.08</v>
      </c>
      <c r="Q140" s="7">
        <v>1.1449862860270199</v>
      </c>
    </row>
    <row r="141" spans="1:17" x14ac:dyDescent="0.4">
      <c r="A141" s="7" t="s">
        <v>52</v>
      </c>
      <c r="B141" s="7">
        <v>2018</v>
      </c>
      <c r="C141" s="6">
        <v>6.1900388466032902E-3</v>
      </c>
      <c r="D141" s="7">
        <v>1.15776881048459</v>
      </c>
      <c r="E141" s="9">
        <v>105041</v>
      </c>
      <c r="F141" s="7">
        <v>0.74750228962396292</v>
      </c>
      <c r="G141" s="7">
        <v>8.1348992565456312E-4</v>
      </c>
      <c r="H141" s="7">
        <v>0.396567315557457</v>
      </c>
      <c r="I141" s="7">
        <v>1.9556082318715655E-3</v>
      </c>
      <c r="J141" s="9">
        <v>52781547</v>
      </c>
      <c r="K141" s="9">
        <v>13610308</v>
      </c>
      <c r="L141" s="7">
        <v>1.1055719348402275</v>
      </c>
      <c r="M141" s="7">
        <v>7.7718482749283571E-2</v>
      </c>
      <c r="N141" s="7">
        <v>0.14136956045734522</v>
      </c>
      <c r="O141" s="7">
        <v>0.35337680262719529</v>
      </c>
      <c r="P141" s="9">
        <v>1204.0899999999999</v>
      </c>
      <c r="Q141" s="7">
        <v>1.18925793364023</v>
      </c>
    </row>
    <row r="142" spans="1:17" x14ac:dyDescent="0.4">
      <c r="A142" s="7" t="s">
        <v>52</v>
      </c>
      <c r="B142" s="7">
        <v>2019</v>
      </c>
      <c r="C142" s="6">
        <v>1.0840054646152101E-2</v>
      </c>
      <c r="D142" s="7">
        <v>1.0811118381746301</v>
      </c>
      <c r="E142" s="9">
        <v>115743</v>
      </c>
      <c r="F142" s="7">
        <v>0.74921248312918587</v>
      </c>
      <c r="G142" s="7">
        <v>7.4358909063128678E-4</v>
      </c>
      <c r="H142" s="7">
        <v>0.359318553362585</v>
      </c>
      <c r="I142" s="7">
        <v>1.7036339096997632E-3</v>
      </c>
      <c r="J142" s="9">
        <v>57160602</v>
      </c>
      <c r="K142" s="9">
        <v>13488040</v>
      </c>
      <c r="L142" s="7">
        <v>1.057779334123478</v>
      </c>
      <c r="M142" s="7">
        <v>7.3471896259437439E-2</v>
      </c>
      <c r="N142" s="7">
        <v>0.13571101492098875</v>
      </c>
      <c r="O142" s="7">
        <v>0.3457615179731009</v>
      </c>
      <c r="P142" s="9">
        <v>1429.84</v>
      </c>
      <c r="Q142" s="7">
        <v>1.2229076536879799</v>
      </c>
    </row>
    <row r="143" spans="1:17" x14ac:dyDescent="0.4">
      <c r="A143" s="7" t="s">
        <v>52</v>
      </c>
      <c r="B143" s="7">
        <v>2020</v>
      </c>
      <c r="C143" s="6">
        <v>5.75013461340177E-3</v>
      </c>
      <c r="D143" s="7">
        <v>1.1172249347110299</v>
      </c>
      <c r="E143" s="9">
        <v>125066</v>
      </c>
      <c r="F143" s="7">
        <v>0.7618737681566411</v>
      </c>
      <c r="G143" s="7">
        <v>7.3777771030839414E-4</v>
      </c>
      <c r="H143" s="7">
        <v>0.46892908377420356</v>
      </c>
      <c r="I143" s="7">
        <v>1.1615444753960242E-2</v>
      </c>
      <c r="J143" s="9">
        <v>62245676</v>
      </c>
      <c r="K143" s="9">
        <v>12351616</v>
      </c>
      <c r="L143" s="7">
        <v>0.83874684865924776</v>
      </c>
      <c r="M143" s="7">
        <v>6.1025215659186643E-2</v>
      </c>
      <c r="N143" s="7">
        <v>0.1053419794348584</v>
      </c>
      <c r="O143" s="7">
        <v>0.30635631154879145</v>
      </c>
      <c r="P143" s="9">
        <v>1665.81</v>
      </c>
      <c r="Q143" s="7">
        <v>1.43955616362701</v>
      </c>
    </row>
    <row r="144" spans="1:17" x14ac:dyDescent="0.4">
      <c r="A144" s="7" t="s">
        <v>52</v>
      </c>
      <c r="B144" s="7">
        <v>2021</v>
      </c>
      <c r="C144" s="6">
        <v>7.3716759072945497E-3</v>
      </c>
      <c r="D144" s="7">
        <v>1.13098691772949</v>
      </c>
      <c r="E144" s="9">
        <v>147504</v>
      </c>
      <c r="F144" s="7">
        <v>0.5933060693527501</v>
      </c>
      <c r="G144" s="7">
        <v>5.7416446913164645E-4</v>
      </c>
      <c r="H144" s="7">
        <v>0.42660233032224276</v>
      </c>
      <c r="I144" s="7">
        <v>9.7720174306607562E-3</v>
      </c>
      <c r="J144" s="9">
        <v>83080000</v>
      </c>
      <c r="K144" s="9">
        <v>15461130</v>
      </c>
      <c r="L144" s="7">
        <v>1.2175381602617137</v>
      </c>
      <c r="M144" s="7">
        <v>9.768089564279446E-2</v>
      </c>
      <c r="N144" s="7">
        <v>0.10874755938821999</v>
      </c>
      <c r="O144" s="7">
        <v>0.320229900661194</v>
      </c>
      <c r="P144" s="9">
        <v>2090.7800000000002</v>
      </c>
      <c r="Q144" s="7">
        <v>1.35132241194697</v>
      </c>
    </row>
    <row r="145" spans="1:17" x14ac:dyDescent="0.4">
      <c r="A145" s="7" t="s">
        <v>52</v>
      </c>
      <c r="B145" s="7">
        <v>2022</v>
      </c>
      <c r="C145" s="6">
        <v>1.8397048043275001E-2</v>
      </c>
      <c r="D145" s="7">
        <v>1.3604758160311901</v>
      </c>
      <c r="E145" s="9">
        <v>168695</v>
      </c>
      <c r="F145" s="7">
        <v>0.55395245308112895</v>
      </c>
      <c r="G145" s="7">
        <v>5.2337323284567269E-4</v>
      </c>
      <c r="H145" s="7">
        <v>0.48316585389882272</v>
      </c>
      <c r="I145" s="7">
        <v>9.4872173784542654E-3</v>
      </c>
      <c r="J145" s="9">
        <v>92100000</v>
      </c>
      <c r="K145" s="9">
        <v>15503060</v>
      </c>
      <c r="L145" s="7">
        <v>1.0124745179449774</v>
      </c>
      <c r="M145" s="7">
        <v>6.6476744331409029E-2</v>
      </c>
      <c r="N145" s="7">
        <v>9.6273155695189544E-2</v>
      </c>
      <c r="O145" s="7">
        <v>0.30793091614415158</v>
      </c>
      <c r="P145" s="9">
        <v>3010</v>
      </c>
      <c r="Q145" s="7">
        <v>1.41286368895153</v>
      </c>
    </row>
    <row r="146" spans="1:17" x14ac:dyDescent="0.4">
      <c r="A146" s="7" t="s">
        <v>53</v>
      </c>
      <c r="B146" s="7">
        <v>2011</v>
      </c>
      <c r="C146" s="6">
        <v>1.96580870215693E-2</v>
      </c>
      <c r="D146" s="7">
        <v>0.58026233603997501</v>
      </c>
      <c r="E146" s="9">
        <v>57478</v>
      </c>
      <c r="F146" s="7">
        <v>1.7259637714816536</v>
      </c>
      <c r="G146" s="7">
        <v>9.0969411452458352E-3</v>
      </c>
      <c r="H146" s="7">
        <v>0.75360360958131511</v>
      </c>
      <c r="I146" s="7">
        <v>1.7320682104704402E-2</v>
      </c>
      <c r="J146" s="9">
        <v>18943763</v>
      </c>
      <c r="K146" s="9">
        <v>4552387</v>
      </c>
      <c r="L146" s="7">
        <v>1.2743091960631787</v>
      </c>
      <c r="M146" s="7">
        <v>9.0063437828127757E-2</v>
      </c>
      <c r="N146" s="7">
        <v>0.13110233480636069</v>
      </c>
      <c r="O146" s="7">
        <v>0.39838752312979114</v>
      </c>
      <c r="P146" s="9">
        <v>35.39</v>
      </c>
      <c r="Q146" s="7">
        <v>0.85679229141339097</v>
      </c>
    </row>
    <row r="147" spans="1:17" x14ac:dyDescent="0.4">
      <c r="A147" s="7" t="s">
        <v>53</v>
      </c>
      <c r="B147" s="7">
        <v>2012</v>
      </c>
      <c r="C147" s="6">
        <v>3.4193508879363098E-3</v>
      </c>
      <c r="D147" s="7">
        <v>0.52061219451987195</v>
      </c>
      <c r="E147" s="9">
        <v>69784</v>
      </c>
      <c r="F147" s="7">
        <v>1.4346262065035438</v>
      </c>
      <c r="G147" s="7">
        <v>7.6575132670869388E-3</v>
      </c>
      <c r="H147" s="7">
        <v>0.61595849509088096</v>
      </c>
      <c r="I147" s="7">
        <v>1.4999228312616495E-2</v>
      </c>
      <c r="J147" s="9">
        <v>21948730</v>
      </c>
      <c r="K147" s="9">
        <v>6280790</v>
      </c>
      <c r="L147" s="7">
        <v>1.1177891314444961</v>
      </c>
      <c r="M147" s="7">
        <v>8.0653601482149978E-2</v>
      </c>
      <c r="N147" s="7">
        <v>0.1207024532844205</v>
      </c>
      <c r="O147" s="7">
        <v>0.39718114602587801</v>
      </c>
      <c r="P147" s="9">
        <v>42.24</v>
      </c>
      <c r="Q147" s="7">
        <v>0.877703567147189</v>
      </c>
    </row>
    <row r="148" spans="1:17" x14ac:dyDescent="0.4">
      <c r="A148" s="7" t="s">
        <v>53</v>
      </c>
      <c r="B148" s="7">
        <v>2013</v>
      </c>
      <c r="C148" s="6">
        <v>1.6400768413059999E-2</v>
      </c>
      <c r="D148" s="7">
        <v>0.60330578512396704</v>
      </c>
      <c r="E148" s="9">
        <v>73558</v>
      </c>
      <c r="F148" s="7">
        <v>1.2226804797542403</v>
      </c>
      <c r="G148" s="7">
        <v>6.9860670828022688E-3</v>
      </c>
      <c r="H148" s="7">
        <v>0.54586206520910274</v>
      </c>
      <c r="I148" s="7">
        <v>1.3606109132106713E-2</v>
      </c>
      <c r="J148" s="9">
        <v>25175308</v>
      </c>
      <c r="K148" s="9">
        <v>6356136</v>
      </c>
      <c r="L148" s="7">
        <v>1.0898244114399687</v>
      </c>
      <c r="M148" s="7">
        <v>7.938175979756365E-2</v>
      </c>
      <c r="N148" s="7">
        <v>0.1247953995486555</v>
      </c>
      <c r="O148" s="7">
        <v>0.3898756434432496</v>
      </c>
      <c r="P148" s="9">
        <v>77.209999999999994</v>
      </c>
      <c r="Q148" s="7">
        <v>0.92014696989133005</v>
      </c>
    </row>
    <row r="149" spans="1:17" x14ac:dyDescent="0.4">
      <c r="A149" s="7" t="s">
        <v>53</v>
      </c>
      <c r="B149" s="7">
        <v>2014</v>
      </c>
      <c r="C149" s="6">
        <v>8.2234083565868692E-3</v>
      </c>
      <c r="D149" s="7">
        <v>0.80445337351414703</v>
      </c>
      <c r="E149" s="9">
        <v>77428</v>
      </c>
      <c r="F149" s="7">
        <v>1.1054381890282863</v>
      </c>
      <c r="G149" s="7">
        <v>6.3256219637115993E-3</v>
      </c>
      <c r="H149" s="7">
        <v>0.44728242679946045</v>
      </c>
      <c r="I149" s="7">
        <v>1.2464629458716622E-2</v>
      </c>
      <c r="J149" s="9">
        <v>30831603</v>
      </c>
      <c r="K149" s="9">
        <v>6746658</v>
      </c>
      <c r="L149" s="7">
        <v>1.0740982820789349</v>
      </c>
      <c r="M149" s="7">
        <v>6.0866091714092685E-2</v>
      </c>
      <c r="N149" s="7">
        <v>0.12734282171824146</v>
      </c>
      <c r="O149" s="7">
        <v>0.38096618021505874</v>
      </c>
      <c r="P149" s="9">
        <v>97.93</v>
      </c>
      <c r="Q149" s="7">
        <v>0.962799468926267</v>
      </c>
    </row>
    <row r="150" spans="1:17" x14ac:dyDescent="0.4">
      <c r="A150" s="7" t="s">
        <v>53</v>
      </c>
      <c r="B150" s="7">
        <v>2015</v>
      </c>
      <c r="C150" s="6">
        <v>9.0960534949848498E-3</v>
      </c>
      <c r="D150" s="7">
        <v>1.0501788170563999</v>
      </c>
      <c r="E150" s="9">
        <v>83821</v>
      </c>
      <c r="F150" s="7">
        <v>1.0653478410525108</v>
      </c>
      <c r="G150" s="7">
        <v>5.6937698397521701E-3</v>
      </c>
      <c r="H150" s="7">
        <v>0.44775691283894903</v>
      </c>
      <c r="I150" s="7">
        <v>1.1547213829502429E-2</v>
      </c>
      <c r="J150" s="9">
        <v>29301801</v>
      </c>
      <c r="K150" s="9">
        <v>6237852</v>
      </c>
      <c r="L150" s="7">
        <v>1.0607409811458535</v>
      </c>
      <c r="M150" s="7">
        <v>6.2784730331477828E-2</v>
      </c>
      <c r="N150" s="7">
        <v>0.12477541427565883</v>
      </c>
      <c r="O150" s="7">
        <v>0.36647908446805377</v>
      </c>
      <c r="P150" s="9">
        <v>105.06</v>
      </c>
      <c r="Q150" s="7">
        <v>1.0362632937776799</v>
      </c>
    </row>
    <row r="151" spans="1:17" x14ac:dyDescent="0.4">
      <c r="A151" s="7" t="s">
        <v>53</v>
      </c>
      <c r="B151" s="7">
        <v>2016</v>
      </c>
      <c r="C151" s="6">
        <v>1.6796574726840301E-2</v>
      </c>
      <c r="D151" s="7">
        <v>1.22280672913584</v>
      </c>
      <c r="E151" s="9">
        <v>86440</v>
      </c>
      <c r="F151" s="7">
        <v>1.0857136080302843</v>
      </c>
      <c r="G151" s="7">
        <v>2.9335585051375223E-3</v>
      </c>
      <c r="H151" s="7">
        <v>0.378933786206962</v>
      </c>
      <c r="I151" s="7">
        <v>3.337729243555564E-3</v>
      </c>
      <c r="J151" s="9">
        <v>26243470</v>
      </c>
      <c r="K151" s="9">
        <v>6277046</v>
      </c>
      <c r="L151" s="7">
        <v>1.0077733583202664</v>
      </c>
      <c r="M151" s="7">
        <v>6.3344266513119182E-2</v>
      </c>
      <c r="N151" s="7">
        <v>0.12193544655252199</v>
      </c>
      <c r="O151" s="7">
        <v>0.34161764467564459</v>
      </c>
      <c r="P151" s="9">
        <v>105.63</v>
      </c>
      <c r="Q151" s="7">
        <v>1.15870035543193</v>
      </c>
    </row>
    <row r="152" spans="1:17" x14ac:dyDescent="0.4">
      <c r="A152" s="7" t="s">
        <v>53</v>
      </c>
      <c r="B152" s="7">
        <v>2017</v>
      </c>
      <c r="C152" s="6">
        <v>6.8664896539095402E-3</v>
      </c>
      <c r="D152" s="7">
        <v>1.2522632393639499</v>
      </c>
      <c r="E152" s="9">
        <v>94228</v>
      </c>
      <c r="F152" s="7">
        <v>1.1582438514257969</v>
      </c>
      <c r="G152" s="7">
        <v>2.5761452127957573E-3</v>
      </c>
      <c r="H152" s="7">
        <v>0.41644101663896621</v>
      </c>
      <c r="I152" s="7">
        <v>2.8842742161384904E-3</v>
      </c>
      <c r="J152" s="9">
        <v>36033297</v>
      </c>
      <c r="K152" s="9">
        <v>8237942</v>
      </c>
      <c r="L152" s="7">
        <v>1.016100416504587</v>
      </c>
      <c r="M152" s="7">
        <v>6.5724955696436937E-2</v>
      </c>
      <c r="N152" s="7">
        <v>0.11365836057222906</v>
      </c>
      <c r="O152" s="7">
        <v>0.31659478362662991</v>
      </c>
      <c r="P152" s="9">
        <v>203.19</v>
      </c>
      <c r="Q152" s="7">
        <v>1.2905020876981801</v>
      </c>
    </row>
    <row r="153" spans="1:17" x14ac:dyDescent="0.4">
      <c r="A153" s="7" t="s">
        <v>53</v>
      </c>
      <c r="B153" s="7">
        <v>2018</v>
      </c>
      <c r="C153" s="6">
        <v>1.0568148426726799E-2</v>
      </c>
      <c r="D153" s="7">
        <v>1.2779148790766499</v>
      </c>
      <c r="E153" s="9">
        <v>102800</v>
      </c>
      <c r="F153" s="7">
        <v>1.0126752336448597</v>
      </c>
      <c r="G153" s="7">
        <v>2.1269099540127579E-3</v>
      </c>
      <c r="H153" s="7">
        <v>0.28888513762865597</v>
      </c>
      <c r="I153" s="7">
        <v>2.846387776294318E-3</v>
      </c>
      <c r="J153" s="9">
        <v>46474201</v>
      </c>
      <c r="K153" s="9">
        <v>9110558</v>
      </c>
      <c r="L153" s="7">
        <v>1.0070776298343573</v>
      </c>
      <c r="M153" s="7">
        <v>5.9548275862068969E-2</v>
      </c>
      <c r="N153" s="7">
        <v>0.10491828793774319</v>
      </c>
      <c r="O153" s="7">
        <v>0.29688106425321437</v>
      </c>
      <c r="P153" s="9">
        <v>281.61</v>
      </c>
      <c r="Q153" s="7">
        <v>1.39105731402967</v>
      </c>
    </row>
    <row r="154" spans="1:17" x14ac:dyDescent="0.4">
      <c r="A154" s="7" t="s">
        <v>53</v>
      </c>
      <c r="B154" s="7">
        <v>2019</v>
      </c>
      <c r="C154" s="6">
        <v>1.14542831779849E-2</v>
      </c>
      <c r="D154" s="7">
        <v>1.2829126213592199</v>
      </c>
      <c r="E154" s="9">
        <v>106946</v>
      </c>
      <c r="F154" s="7">
        <v>0.88897947614998596</v>
      </c>
      <c r="G154" s="7">
        <v>1.5947248203537906E-3</v>
      </c>
      <c r="H154" s="7">
        <v>0.23232648230847699</v>
      </c>
      <c r="I154" s="7">
        <v>2.6025775688157523E-3</v>
      </c>
      <c r="J154" s="9">
        <v>62849835</v>
      </c>
      <c r="K154" s="9">
        <v>7929626</v>
      </c>
      <c r="L154" s="7">
        <v>1.1122051624388072</v>
      </c>
      <c r="M154" s="7">
        <v>6.5296276300811792E-2</v>
      </c>
      <c r="N154" s="7">
        <v>0.11216688796214912</v>
      </c>
      <c r="O154" s="7">
        <v>0.30069107963332925</v>
      </c>
      <c r="P154" s="9">
        <v>490.69</v>
      </c>
      <c r="Q154" s="7">
        <v>1.3534350104209301</v>
      </c>
    </row>
    <row r="155" spans="1:17" x14ac:dyDescent="0.4">
      <c r="A155" s="7" t="s">
        <v>53</v>
      </c>
      <c r="B155" s="7">
        <v>2020</v>
      </c>
      <c r="C155" s="6">
        <v>4.9009366764014503E-3</v>
      </c>
      <c r="D155" s="7">
        <v>1.09931232566489</v>
      </c>
      <c r="E155" s="9">
        <v>121470</v>
      </c>
      <c r="F155" s="7">
        <v>0.863069066574919</v>
      </c>
      <c r="G155" s="7">
        <v>8.2571322592610514E-4</v>
      </c>
      <c r="H155" s="7">
        <v>0.26367990710726208</v>
      </c>
      <c r="I155" s="7">
        <v>1.1905107487864273E-2</v>
      </c>
      <c r="J155" s="9">
        <v>70684462</v>
      </c>
      <c r="K155" s="9">
        <v>7787706</v>
      </c>
      <c r="L155" s="7">
        <v>1.0338118341419498</v>
      </c>
      <c r="M155" s="7">
        <v>7.1825848619327268E-2</v>
      </c>
      <c r="N155" s="7">
        <v>0.1020943442825389</v>
      </c>
      <c r="O155" s="7">
        <v>0.29852248053805008</v>
      </c>
      <c r="P155" s="9">
        <v>735.95</v>
      </c>
      <c r="Q155" s="7">
        <v>1.3387944222907699</v>
      </c>
    </row>
    <row r="156" spans="1:17" x14ac:dyDescent="0.4">
      <c r="A156" s="7" t="s">
        <v>53</v>
      </c>
      <c r="B156" s="7">
        <v>2021</v>
      </c>
      <c r="C156" s="6">
        <v>6.3640601360284597E-3</v>
      </c>
      <c r="D156" s="7">
        <v>1.1567675473186101</v>
      </c>
      <c r="E156" s="9">
        <v>143908</v>
      </c>
      <c r="F156" s="7">
        <v>0.75488735264385698</v>
      </c>
      <c r="G156" s="7">
        <v>6.0820975714592741E-4</v>
      </c>
      <c r="H156" s="7">
        <v>0.26850060892614086</v>
      </c>
      <c r="I156" s="7">
        <v>1.0876137259115981E-2</v>
      </c>
      <c r="J156" s="9">
        <v>92400000</v>
      </c>
      <c r="K156" s="9">
        <v>8239660</v>
      </c>
      <c r="L156" s="7">
        <v>1.1255987227248536</v>
      </c>
      <c r="M156" s="7">
        <v>7.0439693667056505E-2</v>
      </c>
      <c r="N156" s="7">
        <v>9.6999471884815294E-2</v>
      </c>
      <c r="O156" s="7">
        <v>0.30535837334704191</v>
      </c>
      <c r="P156" s="9">
        <v>1261.26</v>
      </c>
      <c r="Q156" s="7">
        <v>1.3184652009522499</v>
      </c>
    </row>
    <row r="157" spans="1:17" x14ac:dyDescent="0.4">
      <c r="A157" s="7" t="s">
        <v>53</v>
      </c>
      <c r="B157" s="7">
        <v>2022</v>
      </c>
      <c r="C157" s="6">
        <v>9.5907684073350107E-3</v>
      </c>
      <c r="D157" s="7">
        <v>1.32717804107066</v>
      </c>
      <c r="E157" s="9">
        <v>174121</v>
      </c>
      <c r="F157" s="7">
        <v>0.74956134920061435</v>
      </c>
      <c r="G157" s="7">
        <v>5.0299920502999208E-4</v>
      </c>
      <c r="H157" s="7">
        <v>0.26949483269494834</v>
      </c>
      <c r="I157" s="7">
        <v>1.1092722410927226E-2</v>
      </c>
      <c r="J157" s="9">
        <v>105090000</v>
      </c>
      <c r="K157" s="9">
        <v>7011430</v>
      </c>
      <c r="L157" s="7">
        <v>0.99126011891969334</v>
      </c>
      <c r="M157" s="7">
        <v>5.8988116986830277E-2</v>
      </c>
      <c r="N157" s="7">
        <v>7.9467726466078192E-2</v>
      </c>
      <c r="O157" s="7">
        <v>0.29094632726783382</v>
      </c>
      <c r="P157" s="9">
        <v>2542.89</v>
      </c>
      <c r="Q157" s="7">
        <v>1.39987038961329</v>
      </c>
    </row>
    <row r="158" spans="1:17" x14ac:dyDescent="0.4">
      <c r="A158" s="7" t="s">
        <v>54</v>
      </c>
      <c r="B158" s="7">
        <v>2011</v>
      </c>
      <c r="C158" s="6">
        <v>1.97816674367444E-2</v>
      </c>
      <c r="D158" s="7">
        <v>0.495566502463054</v>
      </c>
      <c r="E158" s="9">
        <v>17884</v>
      </c>
      <c r="F158" s="7">
        <v>4.644360269360269</v>
      </c>
      <c r="G158" s="7">
        <v>1.739057239057239E-2</v>
      </c>
      <c r="H158" s="7">
        <v>1.3344402356902358</v>
      </c>
      <c r="I158" s="7">
        <v>3.4709595959595961E-2</v>
      </c>
      <c r="J158" s="9">
        <v>22060930</v>
      </c>
      <c r="K158" s="9">
        <v>9193559</v>
      </c>
      <c r="L158" s="7">
        <v>1.1706740244383129</v>
      </c>
      <c r="M158" s="7">
        <v>8.3276681084663962E-2</v>
      </c>
      <c r="N158" s="7">
        <v>0.13285618429881457</v>
      </c>
      <c r="O158" s="7">
        <v>0.30719106353269721</v>
      </c>
      <c r="P158" s="9">
        <v>26.26</v>
      </c>
      <c r="Q158" s="7">
        <v>1.2613085897523399</v>
      </c>
    </row>
    <row r="159" spans="1:17" x14ac:dyDescent="0.4">
      <c r="A159" s="7" t="s">
        <v>54</v>
      </c>
      <c r="B159" s="7">
        <v>2012</v>
      </c>
      <c r="C159" s="6">
        <v>3.68904989341321E-3</v>
      </c>
      <c r="D159" s="7">
        <v>1.26605922551253</v>
      </c>
      <c r="E159" s="9">
        <v>24365</v>
      </c>
      <c r="F159" s="7">
        <v>4.1827376684152924</v>
      </c>
      <c r="G159" s="7">
        <v>1.5228139034607693E-2</v>
      </c>
      <c r="H159" s="7">
        <v>1.206740385704042</v>
      </c>
      <c r="I159" s="7">
        <v>2.9720345699513154E-2</v>
      </c>
      <c r="J159" s="9">
        <v>24563010</v>
      </c>
      <c r="K159" s="9">
        <v>11032664</v>
      </c>
      <c r="L159" s="7">
        <v>1.1151936026936027</v>
      </c>
      <c r="M159" s="7">
        <v>7.3352756584325121E-2</v>
      </c>
      <c r="N159" s="7">
        <v>0.10875025651549353</v>
      </c>
      <c r="O159" s="7">
        <v>0.30533533072136437</v>
      </c>
      <c r="P159" s="9">
        <v>25.12</v>
      </c>
      <c r="Q159" s="7">
        <v>1.25699806949807</v>
      </c>
    </row>
    <row r="160" spans="1:17" x14ac:dyDescent="0.4">
      <c r="A160" s="7" t="s">
        <v>54</v>
      </c>
      <c r="B160" s="7">
        <v>2013</v>
      </c>
      <c r="C160" s="6">
        <v>1.54081939808618E-2</v>
      </c>
      <c r="D160" s="7">
        <v>1.18452380952381</v>
      </c>
      <c r="E160" s="9">
        <v>23709</v>
      </c>
      <c r="F160" s="7">
        <v>3.6504855049602134</v>
      </c>
      <c r="G160" s="7">
        <v>1.3373295474462791E-2</v>
      </c>
      <c r="H160" s="7">
        <v>1.3011147334104534</v>
      </c>
      <c r="I160" s="7">
        <v>2.6683492831352757E-2</v>
      </c>
      <c r="J160" s="9">
        <v>25831735</v>
      </c>
      <c r="K160" s="9">
        <v>10730223</v>
      </c>
      <c r="L160" s="7">
        <v>1.0766124466920783</v>
      </c>
      <c r="M160" s="7">
        <v>6.8577084110043901E-2</v>
      </c>
      <c r="N160" s="7">
        <v>0.12032139693787168</v>
      </c>
      <c r="O160" s="7">
        <v>0.30258063831818327</v>
      </c>
      <c r="P160" s="9">
        <v>34.72</v>
      </c>
      <c r="Q160" s="7">
        <v>1.2892976120489299</v>
      </c>
    </row>
    <row r="161" spans="1:17" x14ac:dyDescent="0.4">
      <c r="A161" s="7" t="s">
        <v>54</v>
      </c>
      <c r="B161" s="7">
        <v>2014</v>
      </c>
      <c r="C161" s="6">
        <v>9.1550187878217306E-3</v>
      </c>
      <c r="D161" s="7">
        <v>0.79493670886075996</v>
      </c>
      <c r="E161" s="9">
        <v>24395</v>
      </c>
      <c r="F161" s="7">
        <v>3.3864078303425775</v>
      </c>
      <c r="G161" s="7">
        <v>1.2146818923327895E-2</v>
      </c>
      <c r="H161" s="7">
        <v>1.1347177814029363</v>
      </c>
      <c r="I161" s="7">
        <v>2.4241435562805873E-2</v>
      </c>
      <c r="J161" s="9">
        <v>26380786</v>
      </c>
      <c r="K161" s="9">
        <v>12348593</v>
      </c>
      <c r="L161" s="7">
        <v>1.0744207242261719</v>
      </c>
      <c r="M161" s="7">
        <v>7.4484915142039532E-2</v>
      </c>
      <c r="N161" s="7">
        <v>0.12564050010248001</v>
      </c>
      <c r="O161" s="7">
        <v>0.30753022625796417</v>
      </c>
      <c r="P161" s="9">
        <v>28.58</v>
      </c>
      <c r="Q161" s="7">
        <v>1.2855791216589101</v>
      </c>
    </row>
    <row r="162" spans="1:17" x14ac:dyDescent="0.4">
      <c r="A162" s="7" t="s">
        <v>54</v>
      </c>
      <c r="B162" s="7">
        <v>2015</v>
      </c>
      <c r="C162" s="6">
        <v>1.0538145974588299E-2</v>
      </c>
      <c r="D162" s="7">
        <v>1.34330628803245</v>
      </c>
      <c r="E162" s="9">
        <v>23202</v>
      </c>
      <c r="F162" s="7">
        <v>3.1725207881709645</v>
      </c>
      <c r="G162" s="7">
        <v>1.1741676642831721E-2</v>
      </c>
      <c r="H162" s="7">
        <v>0.96612417898857872</v>
      </c>
      <c r="I162" s="7">
        <v>2.343158507781409E-2</v>
      </c>
      <c r="J162" s="9">
        <v>18877390</v>
      </c>
      <c r="K162" s="9">
        <v>9362201</v>
      </c>
      <c r="L162" s="7">
        <v>1.0083849918433931</v>
      </c>
      <c r="M162" s="7">
        <v>6.4410441946016472E-2</v>
      </c>
      <c r="N162" s="7">
        <v>0.13320834410826651</v>
      </c>
      <c r="O162" s="7">
        <v>0.30851467358754242</v>
      </c>
      <c r="P162" s="9">
        <v>26.47</v>
      </c>
      <c r="Q162" s="7">
        <v>1.2792745843973099</v>
      </c>
    </row>
    <row r="163" spans="1:17" x14ac:dyDescent="0.4">
      <c r="A163" s="7" t="s">
        <v>54</v>
      </c>
      <c r="B163" s="7">
        <v>2016</v>
      </c>
      <c r="C163" s="6">
        <v>1.6217344777741699E-2</v>
      </c>
      <c r="D163" s="7">
        <v>1.2787193973634701</v>
      </c>
      <c r="E163" s="9">
        <v>23469</v>
      </c>
      <c r="F163" s="7">
        <v>2.9911822628803764</v>
      </c>
      <c r="G163" s="7">
        <v>4.5740423098913673E-3</v>
      </c>
      <c r="H163" s="7">
        <v>0.70961184168731339</v>
      </c>
      <c r="I163" s="7">
        <v>2.5506638714185882E-3</v>
      </c>
      <c r="J163" s="9">
        <v>18452886</v>
      </c>
      <c r="K163" s="9">
        <v>9337771</v>
      </c>
      <c r="L163" s="7">
        <v>1.0186041996958617</v>
      </c>
      <c r="M163" s="7">
        <v>6.4834289201542952E-2</v>
      </c>
      <c r="N163" s="7">
        <v>0.13414291192637096</v>
      </c>
      <c r="O163" s="7">
        <v>0.3019276877337681</v>
      </c>
      <c r="P163" s="9">
        <v>116.42</v>
      </c>
      <c r="Q163" s="7">
        <v>1.38296508945507</v>
      </c>
    </row>
    <row r="164" spans="1:17" x14ac:dyDescent="0.4">
      <c r="A164" s="7" t="s">
        <v>54</v>
      </c>
      <c r="B164" s="7">
        <v>2017</v>
      </c>
      <c r="C164" s="6">
        <v>5.1095185626188503E-3</v>
      </c>
      <c r="D164" s="7">
        <v>1.2156185210780901</v>
      </c>
      <c r="E164" s="9">
        <v>21056</v>
      </c>
      <c r="F164" s="7">
        <v>2.8914873887240362</v>
      </c>
      <c r="G164" s="7">
        <v>3.7926557863501484E-3</v>
      </c>
      <c r="H164" s="7">
        <v>0.83178783382789323</v>
      </c>
      <c r="I164" s="7">
        <v>2.43879821958457E-3</v>
      </c>
      <c r="J164" s="9">
        <v>18542971</v>
      </c>
      <c r="K164" s="9">
        <v>10013001</v>
      </c>
      <c r="L164" s="7">
        <v>1.0276348389555936</v>
      </c>
      <c r="M164" s="7">
        <v>5.9923384243407742E-2</v>
      </c>
      <c r="N164" s="7">
        <v>0.15364741641337384</v>
      </c>
      <c r="O164" s="7">
        <v>0.29620948544222669</v>
      </c>
      <c r="P164" s="9">
        <v>219.92</v>
      </c>
      <c r="Q164" s="7">
        <v>1.45944187210612</v>
      </c>
    </row>
    <row r="165" spans="1:17" x14ac:dyDescent="0.4">
      <c r="A165" s="7" t="s">
        <v>54</v>
      </c>
      <c r="B165" s="7">
        <v>2018</v>
      </c>
      <c r="C165" s="6">
        <v>1.1655573704456201E-2</v>
      </c>
      <c r="D165" s="7">
        <v>1.3837383738373801</v>
      </c>
      <c r="E165" s="9">
        <v>11124</v>
      </c>
      <c r="F165" s="7">
        <v>2.6019651983450962</v>
      </c>
      <c r="G165" s="7">
        <v>2.7257240204429305E-3</v>
      </c>
      <c r="H165" s="7">
        <v>0.66390459180987005</v>
      </c>
      <c r="I165" s="7">
        <v>2.4519347773180825E-3</v>
      </c>
      <c r="J165" s="9">
        <v>20679164</v>
      </c>
      <c r="K165" s="9">
        <v>10373833</v>
      </c>
      <c r="L165" s="7">
        <v>1.0160731948565775</v>
      </c>
      <c r="M165" s="7">
        <v>7.3716502751962468E-2</v>
      </c>
      <c r="N165" s="7">
        <v>0.29550521395181589</v>
      </c>
      <c r="O165" s="7">
        <v>0.29209689171657571</v>
      </c>
      <c r="P165" s="9">
        <v>341.95</v>
      </c>
      <c r="Q165" s="7">
        <v>1.4912007898309301</v>
      </c>
    </row>
    <row r="166" spans="1:17" x14ac:dyDescent="0.4">
      <c r="A166" s="7" t="s">
        <v>54</v>
      </c>
      <c r="B166" s="7">
        <v>2019</v>
      </c>
      <c r="C166" s="6">
        <v>1.17555409206453E-2</v>
      </c>
      <c r="D166" s="7">
        <v>0.77573529411764697</v>
      </c>
      <c r="E166" s="9">
        <v>11849</v>
      </c>
      <c r="F166" s="7">
        <v>2.6078768146245292</v>
      </c>
      <c r="G166" s="7">
        <v>2.9392436824183044E-3</v>
      </c>
      <c r="H166" s="7">
        <v>0.56257584723692899</v>
      </c>
      <c r="I166" s="7">
        <v>2.2850827409044744E-3</v>
      </c>
      <c r="J166" s="9">
        <v>18904123</v>
      </c>
      <c r="K166" s="9">
        <v>8717404</v>
      </c>
      <c r="L166" s="7">
        <v>1.0184351423704066</v>
      </c>
      <c r="M166" s="7">
        <v>4.636667832749089E-2</v>
      </c>
      <c r="N166" s="7">
        <v>0.28253861085323656</v>
      </c>
      <c r="O166" s="7">
        <v>0.2854828256642904</v>
      </c>
      <c r="P166" s="9">
        <v>474.13</v>
      </c>
      <c r="Q166" s="7">
        <v>1.5247895907903599</v>
      </c>
    </row>
    <row r="167" spans="1:17" x14ac:dyDescent="0.4">
      <c r="A167" s="7" t="s">
        <v>54</v>
      </c>
      <c r="B167" s="7">
        <v>2020</v>
      </c>
      <c r="C167" s="6">
        <v>4.6732372222716596E-3</v>
      </c>
      <c r="D167" s="7">
        <v>1.03397158739963</v>
      </c>
      <c r="E167" s="9">
        <v>11806</v>
      </c>
      <c r="F167" s="7">
        <v>2.3438243395915057</v>
      </c>
      <c r="G167" s="7">
        <v>1.9536159031189309E-3</v>
      </c>
      <c r="H167" s="7">
        <v>0.68747857877299212</v>
      </c>
      <c r="I167" s="7">
        <v>1.6065920255912261E-2</v>
      </c>
      <c r="J167" s="9">
        <v>18526325</v>
      </c>
      <c r="K167" s="9">
        <v>9211958</v>
      </c>
      <c r="L167" s="7">
        <v>1.0458211362685943</v>
      </c>
      <c r="M167" s="7">
        <v>3.6206911233984694E-2</v>
      </c>
      <c r="N167" s="7">
        <v>0.2965610706420464</v>
      </c>
      <c r="O167" s="7">
        <v>0.28567232375979112</v>
      </c>
      <c r="P167" s="9">
        <v>462.15</v>
      </c>
      <c r="Q167" s="7">
        <v>1.4776036482326</v>
      </c>
    </row>
    <row r="168" spans="1:17" x14ac:dyDescent="0.4">
      <c r="A168" s="7" t="s">
        <v>54</v>
      </c>
      <c r="B168" s="7">
        <v>2021</v>
      </c>
      <c r="C168" s="6">
        <v>5.8754334225885703E-3</v>
      </c>
      <c r="D168" s="7">
        <v>0.89432633035602005</v>
      </c>
      <c r="E168" s="9">
        <v>16124</v>
      </c>
      <c r="F168" s="7">
        <v>2.0509793231178826</v>
      </c>
      <c r="G168" s="7">
        <v>1.6226071103008204E-3</v>
      </c>
      <c r="H168" s="7">
        <v>0.68732907930720144</v>
      </c>
      <c r="I168" s="7">
        <v>1.9877588227633806E-2</v>
      </c>
      <c r="J168" s="9">
        <v>23260000</v>
      </c>
      <c r="K168" s="9">
        <v>10908660</v>
      </c>
      <c r="L168" s="7">
        <v>1.0966240146235577</v>
      </c>
      <c r="M168" s="7">
        <v>6.888879761579253E-2</v>
      </c>
      <c r="N168" s="7">
        <v>0.23812329446787397</v>
      </c>
      <c r="O168" s="7">
        <v>0.2916710980112126</v>
      </c>
      <c r="P168" s="9">
        <v>108.15</v>
      </c>
      <c r="Q168" s="7">
        <v>1.4348300232787401</v>
      </c>
    </row>
    <row r="169" spans="1:17" x14ac:dyDescent="0.4">
      <c r="A169" s="7" t="s">
        <v>54</v>
      </c>
      <c r="B169" s="7">
        <v>2022</v>
      </c>
      <c r="C169" s="6">
        <v>1.03730518746682E-2</v>
      </c>
      <c r="D169" s="7">
        <v>0.70765937202664098</v>
      </c>
      <c r="E169" s="9">
        <v>15297</v>
      </c>
      <c r="F169" s="7">
        <v>2.1376310486410253</v>
      </c>
      <c r="G169" s="7">
        <v>1.5614373158014054E-3</v>
      </c>
      <c r="H169" s="7">
        <v>0.73934481976875988</v>
      </c>
      <c r="I169" s="7">
        <v>2.5138857401949669E-2</v>
      </c>
      <c r="J169" s="9">
        <v>23390000</v>
      </c>
      <c r="K169" s="9">
        <v>9328700</v>
      </c>
      <c r="L169" s="7">
        <v>0.91907800494856107</v>
      </c>
      <c r="M169" s="7">
        <v>5.350807680585197E-2</v>
      </c>
      <c r="N169" s="7">
        <v>0.2306857553768713</v>
      </c>
      <c r="O169" s="7">
        <v>0.27529821112333341</v>
      </c>
      <c r="P169" s="9">
        <v>36.950000000000003</v>
      </c>
      <c r="Q169" s="7">
        <v>1.54654249233445</v>
      </c>
    </row>
    <row r="170" spans="1:17" x14ac:dyDescent="0.4">
      <c r="A170" s="7" t="s">
        <v>55</v>
      </c>
      <c r="B170" s="7">
        <v>2011</v>
      </c>
      <c r="C170" s="6">
        <v>2.0400019211680699E-2</v>
      </c>
      <c r="D170" s="7">
        <v>0.36721960336984499</v>
      </c>
      <c r="E170" s="9">
        <v>287447</v>
      </c>
      <c r="F170" s="7">
        <v>1.2263427969614806</v>
      </c>
      <c r="G170" s="7">
        <v>4.7227015035740689E-3</v>
      </c>
      <c r="H170" s="7">
        <v>0.44803549420754252</v>
      </c>
      <c r="I170" s="7">
        <v>5.5849597777130437E-3</v>
      </c>
      <c r="J170" s="9">
        <v>539580894</v>
      </c>
      <c r="K170" s="9">
        <v>385311215</v>
      </c>
      <c r="L170" s="7">
        <v>1.1512367017160074</v>
      </c>
      <c r="M170" s="7">
        <v>7.6588028262407556E-2</v>
      </c>
      <c r="N170" s="7">
        <v>7.7626484186650066E-2</v>
      </c>
      <c r="O170" s="7">
        <v>0.45687685301970549</v>
      </c>
      <c r="P170" s="9">
        <v>333.43</v>
      </c>
      <c r="Q170" s="7">
        <v>0.82038111544436998</v>
      </c>
    </row>
    <row r="171" spans="1:17" x14ac:dyDescent="0.4">
      <c r="A171" s="7" t="s">
        <v>55</v>
      </c>
      <c r="B171" s="7">
        <v>2012</v>
      </c>
      <c r="C171" s="6">
        <v>3.7444534470843401E-3</v>
      </c>
      <c r="D171" s="7">
        <v>0.53159903859748303</v>
      </c>
      <c r="E171" s="9">
        <v>342262</v>
      </c>
      <c r="F171" s="7">
        <v>1.159542565010734</v>
      </c>
      <c r="G171" s="7">
        <v>4.1433118092740013E-3</v>
      </c>
      <c r="H171" s="7">
        <v>0.39017174695725537</v>
      </c>
      <c r="I171" s="7">
        <v>4.9995405601824397E-3</v>
      </c>
      <c r="J171" s="9">
        <v>547961490</v>
      </c>
      <c r="K171" s="9">
        <v>357775740</v>
      </c>
      <c r="L171" s="7">
        <v>1.072991686647097</v>
      </c>
      <c r="M171" s="7">
        <v>7.0280503562880903E-2</v>
      </c>
      <c r="N171" s="7">
        <v>6.9952843143556695E-2</v>
      </c>
      <c r="O171" s="7">
        <v>0.44583524977700978</v>
      </c>
      <c r="P171" s="9">
        <v>400.91</v>
      </c>
      <c r="Q171" s="7">
        <v>0.85853087201850398</v>
      </c>
    </row>
    <row r="172" spans="1:17" x14ac:dyDescent="0.4">
      <c r="A172" s="7" t="s">
        <v>55</v>
      </c>
      <c r="B172" s="7">
        <v>2013</v>
      </c>
      <c r="C172" s="6">
        <v>1.5548505301729999E-2</v>
      </c>
      <c r="D172" s="7">
        <v>0.56372035330096903</v>
      </c>
      <c r="E172" s="9">
        <v>393942</v>
      </c>
      <c r="F172" s="7">
        <v>1.0931635399227049</v>
      </c>
      <c r="G172" s="7">
        <v>3.6836381843501119E-3</v>
      </c>
      <c r="H172" s="7">
        <v>0.41080017524369827</v>
      </c>
      <c r="I172" s="7">
        <v>4.4941402888391668E-3</v>
      </c>
      <c r="J172" s="9">
        <v>550802269</v>
      </c>
      <c r="K172" s="9">
        <v>339330156</v>
      </c>
      <c r="L172" s="7">
        <v>1.0677548429133497</v>
      </c>
      <c r="M172" s="7">
        <v>7.2399355866486242E-2</v>
      </c>
      <c r="N172" s="7">
        <v>6.4893816856288492E-2</v>
      </c>
      <c r="O172" s="7">
        <v>0.43074403448055076</v>
      </c>
      <c r="P172" s="9">
        <v>527.5</v>
      </c>
      <c r="Q172" s="7">
        <v>0.91777189238886603</v>
      </c>
    </row>
    <row r="173" spans="1:17" x14ac:dyDescent="0.4">
      <c r="A173" s="7" t="s">
        <v>55</v>
      </c>
      <c r="B173" s="7">
        <v>2014</v>
      </c>
      <c r="C173" s="6">
        <v>1.0325163507741601E-2</v>
      </c>
      <c r="D173" s="7">
        <v>0.63358012731801805</v>
      </c>
      <c r="E173" s="9">
        <v>422865</v>
      </c>
      <c r="F173" s="7">
        <v>0.99109208418494177</v>
      </c>
      <c r="G173" s="7">
        <v>3.3316761494411608E-3</v>
      </c>
      <c r="H173" s="7">
        <v>0.3895402235356939</v>
      </c>
      <c r="I173" s="7">
        <v>4.0508939586440555E-3</v>
      </c>
      <c r="J173" s="9">
        <v>563553079</v>
      </c>
      <c r="K173" s="9">
        <v>349803193</v>
      </c>
      <c r="L173" s="7">
        <v>1.0621997778160253</v>
      </c>
      <c r="M173" s="7">
        <v>7.3973690460750169E-2</v>
      </c>
      <c r="N173" s="7">
        <v>6.4215529779007491E-2</v>
      </c>
      <c r="O173" s="7">
        <v>0.41885378024232423</v>
      </c>
      <c r="P173" s="9">
        <v>543.16</v>
      </c>
      <c r="Q173" s="7">
        <v>0.97183466027672605</v>
      </c>
    </row>
    <row r="174" spans="1:17" x14ac:dyDescent="0.4">
      <c r="A174" s="7" t="s">
        <v>55</v>
      </c>
      <c r="B174" s="7">
        <v>2015</v>
      </c>
      <c r="C174" s="6">
        <v>1.10906495931706E-2</v>
      </c>
      <c r="D174" s="7">
        <v>0.71280862524702504</v>
      </c>
      <c r="E174" s="9">
        <v>441304</v>
      </c>
      <c r="F174" s="7">
        <v>0.94467582787665005</v>
      </c>
      <c r="G174" s="7">
        <v>2.8993910271989339E-3</v>
      </c>
      <c r="H174" s="7">
        <v>0.35437772978828302</v>
      </c>
      <c r="I174" s="7">
        <v>3.6614750057286493E-3</v>
      </c>
      <c r="J174" s="9">
        <v>545560447</v>
      </c>
      <c r="K174" s="9">
        <v>337297685</v>
      </c>
      <c r="L174" s="7">
        <v>1.0606934393931025</v>
      </c>
      <c r="M174" s="7">
        <v>7.6853113320506025E-2</v>
      </c>
      <c r="N174" s="7">
        <v>6.5267026811449705E-2</v>
      </c>
      <c r="O174" s="7">
        <v>0.40421354582567903</v>
      </c>
      <c r="P174" s="9">
        <v>572.91999999999996</v>
      </c>
      <c r="Q174" s="7">
        <v>1.01677763860505</v>
      </c>
    </row>
    <row r="175" spans="1:17" x14ac:dyDescent="0.4">
      <c r="A175" s="7" t="s">
        <v>55</v>
      </c>
      <c r="B175" s="7">
        <v>2016</v>
      </c>
      <c r="C175" s="6">
        <v>1.7342587772271E-2</v>
      </c>
      <c r="D175" s="7">
        <v>0.89814448066786501</v>
      </c>
      <c r="E175" s="9">
        <v>451885</v>
      </c>
      <c r="F175" s="7">
        <v>0.92594366717946341</v>
      </c>
      <c r="G175" s="7">
        <v>1.9081323411925496E-3</v>
      </c>
      <c r="H175" s="7">
        <v>0.35198109034247343</v>
      </c>
      <c r="I175" s="7">
        <v>1.9097829747056921E-3</v>
      </c>
      <c r="J175" s="9">
        <v>509296406</v>
      </c>
      <c r="K175" s="9">
        <v>325958399</v>
      </c>
      <c r="L175" s="7">
        <v>1.0516897780061523</v>
      </c>
      <c r="M175" s="7">
        <v>7.8864536822990647E-2</v>
      </c>
      <c r="N175" s="7">
        <v>6.703342664615998E-2</v>
      </c>
      <c r="O175" s="7">
        <v>0.39161018165270223</v>
      </c>
      <c r="P175" s="9">
        <v>635.64</v>
      </c>
      <c r="Q175" s="7">
        <v>1.09212219796527</v>
      </c>
    </row>
    <row r="176" spans="1:17" x14ac:dyDescent="0.4">
      <c r="A176" s="7" t="s">
        <v>55</v>
      </c>
      <c r="B176" s="7">
        <v>2017</v>
      </c>
      <c r="C176" s="6">
        <v>5.8335266227785903E-3</v>
      </c>
      <c r="D176" s="7">
        <v>1.12294767162746</v>
      </c>
      <c r="E176" s="9">
        <v>455468</v>
      </c>
      <c r="F176" s="7">
        <v>0.7879804988366792</v>
      </c>
      <c r="G176" s="7">
        <v>1.1343117462835899E-3</v>
      </c>
      <c r="H176" s="7">
        <v>0.36450717233131852</v>
      </c>
      <c r="I176" s="7">
        <v>1.5697430037948531E-3</v>
      </c>
      <c r="J176" s="9">
        <v>590778136</v>
      </c>
      <c r="K176" s="9">
        <v>376801274</v>
      </c>
      <c r="L176" s="7">
        <v>1.1152538344216509</v>
      </c>
      <c r="M176" s="7">
        <v>7.9026743439764777E-2</v>
      </c>
      <c r="N176" s="7">
        <v>7.4171182168670469E-2</v>
      </c>
      <c r="O176" s="7">
        <v>0.39341654458261227</v>
      </c>
      <c r="P176" s="9">
        <v>778.42</v>
      </c>
      <c r="Q176" s="7">
        <v>1.0914116874254001</v>
      </c>
    </row>
    <row r="177" spans="1:17" x14ac:dyDescent="0.4">
      <c r="A177" s="7" t="s">
        <v>55</v>
      </c>
      <c r="B177" s="7">
        <v>2018</v>
      </c>
      <c r="C177" s="6">
        <v>1.22861809441248E-2</v>
      </c>
      <c r="D177" s="7">
        <v>1.0667732713088101</v>
      </c>
      <c r="E177" s="9">
        <v>455530</v>
      </c>
      <c r="F177" s="7">
        <v>0.70354551798234444</v>
      </c>
      <c r="G177" s="7">
        <v>8.772415626419149E-4</v>
      </c>
      <c r="H177" s="7">
        <v>0.33228927258465901</v>
      </c>
      <c r="I177" s="7">
        <v>1.3513064475039597E-3</v>
      </c>
      <c r="J177" s="9">
        <v>663913736</v>
      </c>
      <c r="K177" s="9">
        <v>408210443</v>
      </c>
      <c r="L177" s="7">
        <v>1.0689881773457341</v>
      </c>
      <c r="M177" s="7">
        <v>7.8063179337834063E-2</v>
      </c>
      <c r="N177" s="7">
        <v>7.9277325313371227E-2</v>
      </c>
      <c r="O177" s="7">
        <v>0.38744909213411777</v>
      </c>
      <c r="P177" s="9">
        <v>991.45</v>
      </c>
      <c r="Q177" s="7">
        <v>1.11410321533181</v>
      </c>
    </row>
    <row r="178" spans="1:17" x14ac:dyDescent="0.4">
      <c r="A178" s="7" t="s">
        <v>55</v>
      </c>
      <c r="B178" s="7">
        <v>2019</v>
      </c>
      <c r="C178" s="6">
        <v>1.2538597885564299E-2</v>
      </c>
      <c r="D178" s="7">
        <v>1.0283503689470499</v>
      </c>
      <c r="E178" s="9">
        <v>508375</v>
      </c>
      <c r="F178" s="7">
        <v>0.66894779681778993</v>
      </c>
      <c r="G178" s="7">
        <v>7.6452558313208358E-4</v>
      </c>
      <c r="H178" s="7">
        <v>0.318596818144886</v>
      </c>
      <c r="I178" s="7">
        <v>1.2735824981128629E-3</v>
      </c>
      <c r="J178" s="9">
        <v>629515934</v>
      </c>
      <c r="K178" s="9">
        <v>375373539</v>
      </c>
      <c r="L178" s="7">
        <v>1.0308059103042655</v>
      </c>
      <c r="M178" s="7">
        <v>5.1946316215123314E-2</v>
      </c>
      <c r="N178" s="7">
        <v>7.3224883206294555E-2</v>
      </c>
      <c r="O178" s="7">
        <v>0.37732523252325229</v>
      </c>
      <c r="P178" s="9">
        <v>1471.52</v>
      </c>
      <c r="Q178" s="7">
        <v>1.1688122737459099</v>
      </c>
    </row>
    <row r="179" spans="1:17" x14ac:dyDescent="0.4">
      <c r="A179" s="7" t="s">
        <v>55</v>
      </c>
      <c r="B179" s="7">
        <v>2020</v>
      </c>
      <c r="C179" s="6">
        <v>4.2962085010849003E-3</v>
      </c>
      <c r="D179" s="7">
        <v>1.1408188049736001</v>
      </c>
      <c r="E179" s="9">
        <v>538781</v>
      </c>
      <c r="F179" s="7">
        <v>0.66422704561512491</v>
      </c>
      <c r="G179" s="7">
        <v>2.9477905969145063E-4</v>
      </c>
      <c r="H179" s="7">
        <v>0.28446441053350824</v>
      </c>
      <c r="I179" s="7">
        <v>3.1619373738484375E-3</v>
      </c>
      <c r="J179" s="9">
        <v>642831839</v>
      </c>
      <c r="K179" s="9">
        <v>361126198</v>
      </c>
      <c r="L179" s="7">
        <v>1.0261217384763752</v>
      </c>
      <c r="M179" s="7">
        <v>5.6273179607655238E-2</v>
      </c>
      <c r="N179" s="7">
        <v>7.0897266236188722E-2</v>
      </c>
      <c r="O179" s="7">
        <v>0.37154901821556169</v>
      </c>
      <c r="P179" s="9">
        <v>2087.85</v>
      </c>
      <c r="Q179" s="7">
        <v>1.20182248780564</v>
      </c>
    </row>
    <row r="180" spans="1:17" x14ac:dyDescent="0.4">
      <c r="A180" s="7" t="s">
        <v>55</v>
      </c>
      <c r="B180" s="7">
        <v>2021</v>
      </c>
      <c r="C180" s="6">
        <v>5.79865340720095E-3</v>
      </c>
      <c r="D180" s="7">
        <v>1.16903038515511</v>
      </c>
      <c r="E180" s="9">
        <v>612676</v>
      </c>
      <c r="F180" s="7">
        <v>0.54810158408052145</v>
      </c>
      <c r="G180" s="7">
        <v>1.9374293417769682E-4</v>
      </c>
      <c r="H180" s="7">
        <v>0.27005928183911465</v>
      </c>
      <c r="I180" s="7">
        <v>2.6129055535996605E-3</v>
      </c>
      <c r="J180" s="9">
        <v>806470000</v>
      </c>
      <c r="K180" s="9">
        <v>423766190</v>
      </c>
      <c r="L180" s="7">
        <v>1.1971982899673019</v>
      </c>
      <c r="M180" s="7">
        <v>6.898849853715168E-2</v>
      </c>
      <c r="N180" s="7">
        <v>7.4640919507210982E-2</v>
      </c>
      <c r="O180" s="7">
        <v>0.38955417897581102</v>
      </c>
      <c r="P180" s="9">
        <v>2606.17</v>
      </c>
      <c r="Q180" s="7">
        <v>1.1388416950304401</v>
      </c>
    </row>
    <row r="181" spans="1:17" x14ac:dyDescent="0.4">
      <c r="A181" s="7" t="s">
        <v>55</v>
      </c>
      <c r="B181" s="7">
        <v>2022</v>
      </c>
      <c r="C181" s="6">
        <v>1.00811844085055E-2</v>
      </c>
      <c r="D181" s="7">
        <v>1.3698160902696399</v>
      </c>
      <c r="E181" s="9">
        <v>655930</v>
      </c>
      <c r="F181" s="7">
        <v>0.51916036417894285</v>
      </c>
      <c r="G181" s="7">
        <v>1.5685156138599743E-4</v>
      </c>
      <c r="H181" s="7">
        <v>0.25926640440861926</v>
      </c>
      <c r="I181" s="7">
        <v>2.6004227443151796E-3</v>
      </c>
      <c r="J181" s="9">
        <v>814310000</v>
      </c>
      <c r="K181" s="9">
        <v>411246620</v>
      </c>
      <c r="L181" s="7">
        <v>1.0428093162798733</v>
      </c>
      <c r="M181" s="7">
        <v>6.6622022137249853E-2</v>
      </c>
      <c r="N181" s="7">
        <v>7.2703489701644988E-2</v>
      </c>
      <c r="O181" s="7">
        <v>0.39060261628168891</v>
      </c>
      <c r="P181" s="9">
        <v>2986.78</v>
      </c>
      <c r="Q181" s="7">
        <v>1.13396652340028</v>
      </c>
    </row>
    <row r="182" spans="1:17" x14ac:dyDescent="0.4">
      <c r="A182" s="7" t="s">
        <v>56</v>
      </c>
      <c r="B182" s="7">
        <v>2011</v>
      </c>
      <c r="C182" s="6">
        <v>2.1578578153042802E-2</v>
      </c>
      <c r="D182" s="7">
        <v>0.41261108760050802</v>
      </c>
      <c r="E182" s="9">
        <v>23969</v>
      </c>
      <c r="F182" s="7">
        <v>1.2793145744466616</v>
      </c>
      <c r="G182" s="7">
        <v>1.0693297695110118E-2</v>
      </c>
      <c r="H182" s="7">
        <v>1.1542134265785475</v>
      </c>
      <c r="I182" s="7">
        <v>1.4058180619885396E-2</v>
      </c>
      <c r="J182" s="9">
        <v>31468810</v>
      </c>
      <c r="K182" s="9">
        <v>13529991</v>
      </c>
      <c r="L182" s="7">
        <v>1.2622882628890995</v>
      </c>
      <c r="M182" s="7">
        <v>7.5865571552999958E-2</v>
      </c>
      <c r="N182" s="7">
        <v>0.22789019149735076</v>
      </c>
      <c r="O182" s="7">
        <v>0.47151797660667272</v>
      </c>
      <c r="P182" s="9">
        <v>34.19</v>
      </c>
      <c r="Q182" s="7">
        <v>0.61943830861470495</v>
      </c>
    </row>
    <row r="183" spans="1:17" x14ac:dyDescent="0.4">
      <c r="A183" s="7" t="s">
        <v>56</v>
      </c>
      <c r="B183" s="7">
        <v>2012</v>
      </c>
      <c r="C183" s="6">
        <v>3.8621836040800901E-3</v>
      </c>
      <c r="D183" s="7">
        <v>0.46368159203980103</v>
      </c>
      <c r="E183" s="9">
        <v>23877</v>
      </c>
      <c r="F183" s="7">
        <v>1.1549955851388984</v>
      </c>
      <c r="G183" s="7">
        <v>9.6396794131630784E-3</v>
      </c>
      <c r="H183" s="7">
        <v>1.0309125178292469</v>
      </c>
      <c r="I183" s="7">
        <v>1.2706309855328397E-2</v>
      </c>
      <c r="J183" s="9">
        <v>33413830</v>
      </c>
      <c r="K183" s="9">
        <v>13298905</v>
      </c>
      <c r="L183" s="7">
        <v>1.0781538912179851</v>
      </c>
      <c r="M183" s="7">
        <v>7.7253476383361358E-2</v>
      </c>
      <c r="N183" s="7">
        <v>0.24664740126481552</v>
      </c>
      <c r="O183" s="7">
        <v>0.45981714125096618</v>
      </c>
      <c r="P183" s="9">
        <v>39.78</v>
      </c>
      <c r="Q183" s="7">
        <v>0.64921010256335898</v>
      </c>
    </row>
    <row r="184" spans="1:17" x14ac:dyDescent="0.4">
      <c r="A184" s="7" t="s">
        <v>56</v>
      </c>
      <c r="B184" s="7">
        <v>2013</v>
      </c>
      <c r="C184" s="6">
        <v>1.6297610828651599E-2</v>
      </c>
      <c r="D184" s="7">
        <v>0.47680359697527103</v>
      </c>
      <c r="E184" s="9">
        <v>29519</v>
      </c>
      <c r="F184" s="7">
        <v>1.1121196327012401</v>
      </c>
      <c r="G184" s="7">
        <v>8.549353854644122E-3</v>
      </c>
      <c r="H184" s="7">
        <v>0.98584765379485828</v>
      </c>
      <c r="I184" s="7">
        <v>1.1259638526512655E-2</v>
      </c>
      <c r="J184" s="9">
        <v>36746634</v>
      </c>
      <c r="K184" s="9">
        <v>12767144</v>
      </c>
      <c r="L184" s="7">
        <v>1.1076716701759153</v>
      </c>
      <c r="M184" s="7">
        <v>7.6683330234355099E-2</v>
      </c>
      <c r="N184" s="7">
        <v>0.220986483281954</v>
      </c>
      <c r="O184" s="7">
        <v>0.45616844519657068</v>
      </c>
      <c r="P184" s="9">
        <v>43.06</v>
      </c>
      <c r="Q184" s="7">
        <v>0.66533105365509904</v>
      </c>
    </row>
    <row r="185" spans="1:17" x14ac:dyDescent="0.4">
      <c r="A185" s="7" t="s">
        <v>56</v>
      </c>
      <c r="B185" s="7">
        <v>2014</v>
      </c>
      <c r="C185" s="6">
        <v>1.03105244445914E-2</v>
      </c>
      <c r="D185" s="7">
        <v>0.49567765567765598</v>
      </c>
      <c r="E185" s="9">
        <v>28803</v>
      </c>
      <c r="F185" s="7">
        <v>1.078867935417779</v>
      </c>
      <c r="G185" s="7">
        <v>7.7106208608077103E-3</v>
      </c>
      <c r="H185" s="7">
        <v>0.88310848832008315</v>
      </c>
      <c r="I185" s="7">
        <v>1.0390003895710391E-2</v>
      </c>
      <c r="J185" s="9">
        <v>42730822</v>
      </c>
      <c r="K185" s="9">
        <v>13163054</v>
      </c>
      <c r="L185" s="7">
        <v>1.0624530529026719</v>
      </c>
      <c r="M185" s="7">
        <v>7.8122530492176226E-2</v>
      </c>
      <c r="N185" s="7">
        <v>0.2406242405305003</v>
      </c>
      <c r="O185" s="7">
        <v>0.44235310637102848</v>
      </c>
      <c r="P185" s="9">
        <v>50.76</v>
      </c>
      <c r="Q185" s="7">
        <v>0.70427373250634195</v>
      </c>
    </row>
    <row r="186" spans="1:17" x14ac:dyDescent="0.4">
      <c r="A186" s="7" t="s">
        <v>56</v>
      </c>
      <c r="B186" s="7">
        <v>2015</v>
      </c>
      <c r="C186" s="6">
        <v>1.1462502843565999E-2</v>
      </c>
      <c r="D186" s="7">
        <v>0.55659385585796095</v>
      </c>
      <c r="E186" s="9">
        <v>31321</v>
      </c>
      <c r="F186" s="7">
        <v>1.095647718539182</v>
      </c>
      <c r="G186" s="7">
        <v>7.5161538242577786E-3</v>
      </c>
      <c r="H186" s="7">
        <v>0.87557997210440919</v>
      </c>
      <c r="I186" s="7">
        <v>1.018473712675415E-2</v>
      </c>
      <c r="J186" s="9">
        <v>42399604</v>
      </c>
      <c r="K186" s="9">
        <v>12765574</v>
      </c>
      <c r="L186" s="7">
        <v>1.0137792719350138</v>
      </c>
      <c r="M186" s="7">
        <v>7.2904962736467516E-2</v>
      </c>
      <c r="N186" s="7">
        <v>0.22432872513648988</v>
      </c>
      <c r="O186" s="7">
        <v>0.41870221501826477</v>
      </c>
      <c r="P186" s="9">
        <v>64.849999999999994</v>
      </c>
      <c r="Q186" s="7">
        <v>0.80055451318761395</v>
      </c>
    </row>
    <row r="187" spans="1:17" x14ac:dyDescent="0.4">
      <c r="A187" s="7" t="s">
        <v>56</v>
      </c>
      <c r="B187" s="7">
        <v>2016</v>
      </c>
      <c r="C187" s="6">
        <v>1.6190709937729999E-2</v>
      </c>
      <c r="D187" s="7">
        <v>0.55526441162458295</v>
      </c>
      <c r="E187" s="9">
        <v>34924</v>
      </c>
      <c r="F187" s="7">
        <v>1.0365055175322819</v>
      </c>
      <c r="G187" s="7">
        <v>6.233246703767706E-3</v>
      </c>
      <c r="H187" s="7">
        <v>0.66795477120269953</v>
      </c>
      <c r="I187" s="7">
        <v>5.1487896806498585E-3</v>
      </c>
      <c r="J187" s="9">
        <v>40028407</v>
      </c>
      <c r="K187" s="9">
        <v>11639396</v>
      </c>
      <c r="L187" s="7">
        <v>1.0459850274686175</v>
      </c>
      <c r="M187" s="7">
        <v>7.7647295801461236E-2</v>
      </c>
      <c r="N187" s="7">
        <v>0.21043694880311534</v>
      </c>
      <c r="O187" s="7">
        <v>0.39966609747343468</v>
      </c>
      <c r="P187" s="9">
        <v>79.010000000000005</v>
      </c>
      <c r="Q187" s="7">
        <v>0.90031491554537602</v>
      </c>
    </row>
    <row r="188" spans="1:17" x14ac:dyDescent="0.4">
      <c r="A188" s="7" t="s">
        <v>56</v>
      </c>
      <c r="B188" s="7">
        <v>2017</v>
      </c>
      <c r="C188" s="6">
        <v>6.3352480417754597E-3</v>
      </c>
      <c r="D188" s="7">
        <v>0.55749883918898002</v>
      </c>
      <c r="E188" s="9">
        <v>45082</v>
      </c>
      <c r="F188" s="7">
        <v>0.97386318008432038</v>
      </c>
      <c r="G188" s="7">
        <v>3.9801244729973893E-3</v>
      </c>
      <c r="H188" s="7">
        <v>0.71220638426018867</v>
      </c>
      <c r="I188" s="7">
        <v>4.0089841397309778E-3</v>
      </c>
      <c r="J188" s="9">
        <v>44338984</v>
      </c>
      <c r="K188" s="9">
        <v>12911422</v>
      </c>
      <c r="L188" s="7">
        <v>1.0844025961656212</v>
      </c>
      <c r="M188" s="7">
        <v>8.0547056337392439E-2</v>
      </c>
      <c r="N188" s="7">
        <v>0.1767800896144803</v>
      </c>
      <c r="O188" s="7">
        <v>0.39432382686484457</v>
      </c>
      <c r="P188" s="9">
        <v>96.21</v>
      </c>
      <c r="Q188" s="7">
        <v>0.94560913114372203</v>
      </c>
    </row>
    <row r="189" spans="1:17" x14ac:dyDescent="0.4">
      <c r="A189" s="7" t="s">
        <v>56</v>
      </c>
      <c r="B189" s="7">
        <v>2018</v>
      </c>
      <c r="C189" s="6">
        <v>1.28514026931425E-2</v>
      </c>
      <c r="D189" s="7">
        <v>0.45158346956620898</v>
      </c>
      <c r="E189" s="9">
        <v>67394</v>
      </c>
      <c r="F189" s="7">
        <v>0.95324048304736086</v>
      </c>
      <c r="G189" s="7">
        <v>3.0178359671837562E-3</v>
      </c>
      <c r="H189" s="7">
        <v>0.59251698745591597</v>
      </c>
      <c r="I189" s="7">
        <v>3.8334019021804889E-3</v>
      </c>
      <c r="J189" s="9">
        <v>48187584</v>
      </c>
      <c r="K189" s="9">
        <v>14144254</v>
      </c>
      <c r="L189" s="7">
        <v>1.0369654687813692</v>
      </c>
      <c r="M189" s="7">
        <v>7.7669553448660639E-2</v>
      </c>
      <c r="N189" s="7">
        <v>0.12262515950974866</v>
      </c>
      <c r="O189" s="7">
        <v>0.3637972398917087</v>
      </c>
      <c r="P189" s="9">
        <v>115.82</v>
      </c>
      <c r="Q189" s="7">
        <v>1.06713486489704</v>
      </c>
    </row>
    <row r="190" spans="1:17" x14ac:dyDescent="0.4">
      <c r="A190" s="7" t="s">
        <v>56</v>
      </c>
      <c r="B190" s="7">
        <v>2019</v>
      </c>
      <c r="C190" s="6">
        <v>1.3479677234837799E-2</v>
      </c>
      <c r="D190" s="7">
        <v>0.47920037392586201</v>
      </c>
      <c r="E190" s="9">
        <v>85032</v>
      </c>
      <c r="F190" s="7">
        <v>0.91130131521962099</v>
      </c>
      <c r="G190" s="7">
        <v>2.5882701556837091E-3</v>
      </c>
      <c r="H190" s="7">
        <v>0.51529540524525097</v>
      </c>
      <c r="I190" s="7">
        <v>3.672129652845843E-3</v>
      </c>
      <c r="J190" s="9">
        <v>50889783</v>
      </c>
      <c r="K190" s="9">
        <v>13446130</v>
      </c>
      <c r="L190" s="7">
        <v>1.0617119624404057</v>
      </c>
      <c r="M190" s="7">
        <v>6.6812449996166812E-2</v>
      </c>
      <c r="N190" s="7">
        <v>0.10318703546899992</v>
      </c>
      <c r="O190" s="7">
        <v>0.35570167792989105</v>
      </c>
      <c r="P190" s="9">
        <v>148.61000000000001</v>
      </c>
      <c r="Q190" s="7">
        <v>1.08955389406948</v>
      </c>
    </row>
    <row r="191" spans="1:17" x14ac:dyDescent="0.4">
      <c r="A191" s="7" t="s">
        <v>56</v>
      </c>
      <c r="B191" s="7">
        <v>2020</v>
      </c>
      <c r="C191" s="6">
        <v>4.4710294229867798E-3</v>
      </c>
      <c r="D191" s="7">
        <v>0.60688112069524602</v>
      </c>
      <c r="E191" s="9">
        <v>100473</v>
      </c>
      <c r="F191" s="7">
        <v>0.91174315163288178</v>
      </c>
      <c r="G191" s="7">
        <v>1.1399528448774411E-3</v>
      </c>
      <c r="H191" s="7">
        <v>0.61145958450108984</v>
      </c>
      <c r="I191" s="7">
        <v>1.1286089238845144E-2</v>
      </c>
      <c r="J191" s="9">
        <v>58025836</v>
      </c>
      <c r="K191" s="9">
        <v>13081839</v>
      </c>
      <c r="L191" s="7">
        <v>1.0247771876638325</v>
      </c>
      <c r="M191" s="7">
        <v>7.2519871067202563E-2</v>
      </c>
      <c r="N191" s="7">
        <v>8.9492699531217343E-2</v>
      </c>
      <c r="O191" s="7">
        <v>0.34875494531068191</v>
      </c>
      <c r="P191" s="9">
        <v>233.41</v>
      </c>
      <c r="Q191" s="7">
        <v>1.1190414029654601</v>
      </c>
    </row>
    <row r="192" spans="1:17" x14ac:dyDescent="0.4">
      <c r="A192" s="7" t="s">
        <v>56</v>
      </c>
      <c r="B192" s="7">
        <v>2021</v>
      </c>
      <c r="C192" s="6">
        <v>5.8056950677639598E-3</v>
      </c>
      <c r="D192" s="7">
        <v>0.67047913446676999</v>
      </c>
      <c r="E192" s="9">
        <v>97497</v>
      </c>
      <c r="F192" s="7">
        <v>0.76758869383150186</v>
      </c>
      <c r="G192" s="7">
        <v>8.0549392887718752E-4</v>
      </c>
      <c r="H192" s="7">
        <v>0.51422732419519657</v>
      </c>
      <c r="I192" s="7">
        <v>1.0086625118522678E-2</v>
      </c>
      <c r="J192" s="9">
        <v>77020000</v>
      </c>
      <c r="K192" s="9">
        <v>17681910</v>
      </c>
      <c r="L192" s="7">
        <v>1.2081164642555273</v>
      </c>
      <c r="M192" s="7">
        <v>8.6979223110199094E-2</v>
      </c>
      <c r="N192" s="7">
        <v>0.11141778721396556</v>
      </c>
      <c r="O192" s="7">
        <v>0.36418710062424986</v>
      </c>
      <c r="P192" s="9">
        <v>409.38</v>
      </c>
      <c r="Q192" s="7">
        <v>1.0780230826789201</v>
      </c>
    </row>
    <row r="193" spans="1:17" x14ac:dyDescent="0.4">
      <c r="A193" s="7" t="s">
        <v>56</v>
      </c>
      <c r="B193" s="7">
        <v>2022</v>
      </c>
      <c r="C193" s="6">
        <v>1.0184986478234299E-2</v>
      </c>
      <c r="D193" s="7">
        <v>0.76229483049547497</v>
      </c>
      <c r="E193" s="9">
        <v>101018</v>
      </c>
      <c r="F193" s="7">
        <v>0.7725730773008046</v>
      </c>
      <c r="G193" s="7">
        <v>6.9252708601004161E-4</v>
      </c>
      <c r="H193" s="7">
        <v>0.57279279771830549</v>
      </c>
      <c r="I193" s="7">
        <v>9.8065480258421964E-3</v>
      </c>
      <c r="J193" s="9">
        <v>99380000</v>
      </c>
      <c r="K193" s="9">
        <v>20519260</v>
      </c>
      <c r="L193" s="7">
        <v>1.0102550884202193</v>
      </c>
      <c r="M193" s="7">
        <v>6.4037084803780758E-2</v>
      </c>
      <c r="N193" s="7">
        <v>0.10863707458076778</v>
      </c>
      <c r="O193" s="7">
        <v>0.35158487592026599</v>
      </c>
      <c r="P193" s="9">
        <v>733.88</v>
      </c>
      <c r="Q193" s="7">
        <v>1.1321219313209201</v>
      </c>
    </row>
    <row r="194" spans="1:17" x14ac:dyDescent="0.4">
      <c r="A194" s="7" t="s">
        <v>57</v>
      </c>
      <c r="B194" s="7">
        <v>2011</v>
      </c>
      <c r="C194" s="6">
        <v>2.1497071884690602E-2</v>
      </c>
      <c r="D194" s="7">
        <v>0.50304914504364495</v>
      </c>
      <c r="E194" s="9">
        <v>47513</v>
      </c>
      <c r="F194" s="7">
        <v>2.4073925914073127</v>
      </c>
      <c r="G194" s="7">
        <v>1.501720137611009E-2</v>
      </c>
      <c r="H194" s="7">
        <v>1.4331519854921728</v>
      </c>
      <c r="I194" s="7">
        <v>1.7913433074645973E-2</v>
      </c>
      <c r="J194" s="9">
        <v>96035851</v>
      </c>
      <c r="K194" s="9">
        <v>45987640</v>
      </c>
      <c r="L194" s="7">
        <v>1.1770411526509088</v>
      </c>
      <c r="M194" s="7">
        <v>6.9025049792282481E-2</v>
      </c>
      <c r="N194" s="7">
        <v>0.15783890724643782</v>
      </c>
      <c r="O194" s="7">
        <v>0.45854147686626023</v>
      </c>
      <c r="P194" s="9">
        <v>159.66</v>
      </c>
      <c r="Q194" s="7">
        <v>0.72922735796761295</v>
      </c>
    </row>
    <row r="195" spans="1:17" x14ac:dyDescent="0.4">
      <c r="A195" s="7" t="s">
        <v>57</v>
      </c>
      <c r="B195" s="7">
        <v>2012</v>
      </c>
      <c r="C195" s="6">
        <v>3.9345002095219697E-3</v>
      </c>
      <c r="D195" s="7">
        <v>0.50753163285800396</v>
      </c>
      <c r="E195" s="9">
        <v>52064</v>
      </c>
      <c r="F195" s="7">
        <v>2.3309280724648809</v>
      </c>
      <c r="G195" s="7">
        <v>1.3544945113994013E-2</v>
      </c>
      <c r="H195" s="7">
        <v>1.5175955067679947</v>
      </c>
      <c r="I195" s="7">
        <v>1.6707607277193521E-2</v>
      </c>
      <c r="J195" s="9">
        <v>104090000</v>
      </c>
      <c r="K195" s="9">
        <v>47037712</v>
      </c>
      <c r="L195" s="7">
        <v>1.0422433794703576</v>
      </c>
      <c r="M195" s="7">
        <v>5.9194909950798305E-2</v>
      </c>
      <c r="N195" s="7">
        <v>0.15012676705593117</v>
      </c>
      <c r="O195" s="7">
        <v>0.4379166993489686</v>
      </c>
      <c r="P195" s="9">
        <v>230.66</v>
      </c>
      <c r="Q195" s="7">
        <v>0.79807356896105497</v>
      </c>
    </row>
    <row r="196" spans="1:17" x14ac:dyDescent="0.4">
      <c r="A196" s="7" t="s">
        <v>57</v>
      </c>
      <c r="B196" s="7">
        <v>2013</v>
      </c>
      <c r="C196" s="6">
        <v>1.59972075357591E-2</v>
      </c>
      <c r="D196" s="7">
        <v>0.59537323701410405</v>
      </c>
      <c r="E196" s="9">
        <v>59090</v>
      </c>
      <c r="F196" s="7">
        <v>2.2554318622817053</v>
      </c>
      <c r="G196" s="7">
        <v>1.2774267376486391E-2</v>
      </c>
      <c r="H196" s="7">
        <v>1.4605552515050499</v>
      </c>
      <c r="I196" s="7">
        <v>1.5580377133190706E-2</v>
      </c>
      <c r="J196" s="9">
        <v>114478189</v>
      </c>
      <c r="K196" s="9">
        <v>44990584</v>
      </c>
      <c r="L196" s="7">
        <v>1.0285816637240603</v>
      </c>
      <c r="M196" s="7">
        <v>6.7356538482951922E-2</v>
      </c>
      <c r="N196" s="7">
        <v>0.13605686241326789</v>
      </c>
      <c r="O196" s="7">
        <v>0.41853733705385038</v>
      </c>
      <c r="P196" s="9">
        <v>173.38</v>
      </c>
      <c r="Q196" s="7">
        <v>0.87255817996132201</v>
      </c>
    </row>
    <row r="197" spans="1:17" x14ac:dyDescent="0.4">
      <c r="A197" s="7" t="s">
        <v>57</v>
      </c>
      <c r="B197" s="7">
        <v>2014</v>
      </c>
      <c r="C197" s="6">
        <v>8.52412895812916E-3</v>
      </c>
      <c r="D197" s="7">
        <v>0.74847082162340905</v>
      </c>
      <c r="E197" s="9">
        <v>63374</v>
      </c>
      <c r="F197" s="7">
        <v>2.3046445534034028</v>
      </c>
      <c r="G197" s="7">
        <v>1.2732835763573284E-2</v>
      </c>
      <c r="H197" s="7">
        <v>1.3722735012097858</v>
      </c>
      <c r="I197" s="7">
        <v>1.5579993086938153E-2</v>
      </c>
      <c r="J197" s="9">
        <v>113998255</v>
      </c>
      <c r="K197" s="9">
        <v>48578911</v>
      </c>
      <c r="L197" s="7">
        <v>0.97160306482909597</v>
      </c>
      <c r="M197" s="7">
        <v>4.9503864469010735E-2</v>
      </c>
      <c r="N197" s="7">
        <v>0.12325717171079623</v>
      </c>
      <c r="O197" s="7">
        <v>0.39006376805804538</v>
      </c>
      <c r="P197" s="9">
        <v>217.46</v>
      </c>
      <c r="Q197" s="7">
        <v>0.99403681904677599</v>
      </c>
    </row>
    <row r="198" spans="1:17" x14ac:dyDescent="0.4">
      <c r="A198" s="7" t="s">
        <v>57</v>
      </c>
      <c r="B198" s="7">
        <v>2015</v>
      </c>
      <c r="C198" s="6">
        <v>1.1280611132906199E-2</v>
      </c>
      <c r="D198" s="7">
        <v>1.1286180631120799</v>
      </c>
      <c r="E198" s="9">
        <v>49097</v>
      </c>
      <c r="F198" s="7">
        <v>2.4363534156864399</v>
      </c>
      <c r="G198" s="7">
        <v>1.3614964093483424E-2</v>
      </c>
      <c r="H198" s="7">
        <v>1.4094186095535226</v>
      </c>
      <c r="I198" s="7">
        <v>1.6407380862037468E-2</v>
      </c>
      <c r="J198" s="9">
        <v>95947125</v>
      </c>
      <c r="K198" s="9">
        <v>41335586</v>
      </c>
      <c r="L198" s="7">
        <v>0.91094952184655553</v>
      </c>
      <c r="M198" s="7">
        <v>3.7354828616049107E-2</v>
      </c>
      <c r="N198" s="7">
        <v>0.14493146220746686</v>
      </c>
      <c r="O198" s="7">
        <v>0.35208284884440111</v>
      </c>
      <c r="P198" s="9">
        <v>267.49</v>
      </c>
      <c r="Q198" s="7">
        <v>1.1758382666634699</v>
      </c>
    </row>
    <row r="199" spans="1:17" x14ac:dyDescent="0.4">
      <c r="A199" s="7" t="s">
        <v>57</v>
      </c>
      <c r="B199" s="7">
        <v>2016</v>
      </c>
      <c r="C199" s="6">
        <v>1.19681696956502E-2</v>
      </c>
      <c r="D199" s="7">
        <v>1.46132454423731</v>
      </c>
      <c r="E199" s="9">
        <v>49254</v>
      </c>
      <c r="F199" s="7">
        <v>2.5604382319607102</v>
      </c>
      <c r="G199" s="7">
        <v>6.2138269739327534E-3</v>
      </c>
      <c r="H199" s="7">
        <v>1.4148847752172271</v>
      </c>
      <c r="I199" s="7">
        <v>2.5190782017378167E-3</v>
      </c>
      <c r="J199" s="9">
        <v>86556895</v>
      </c>
      <c r="K199" s="9">
        <v>38754088</v>
      </c>
      <c r="L199" s="7">
        <v>0.92998580603454339</v>
      </c>
      <c r="M199" s="7">
        <v>3.1013095903494447E-2</v>
      </c>
      <c r="N199" s="7">
        <v>0.13435457018719291</v>
      </c>
      <c r="O199" s="7">
        <v>0.32450655878386664</v>
      </c>
      <c r="P199" s="9">
        <v>323.22000000000003</v>
      </c>
      <c r="Q199" s="7">
        <v>1.35850591810011</v>
      </c>
    </row>
    <row r="200" spans="1:17" x14ac:dyDescent="0.4">
      <c r="A200" s="7" t="s">
        <v>57</v>
      </c>
      <c r="B200" s="7">
        <v>2017</v>
      </c>
      <c r="C200" s="6">
        <v>6.52116410155122E-3</v>
      </c>
      <c r="D200" s="7">
        <v>1.69801891843655</v>
      </c>
      <c r="E200" s="9">
        <v>49463</v>
      </c>
      <c r="F200" s="7">
        <v>2.4985324619974425</v>
      </c>
      <c r="G200" s="7">
        <v>4.9580906378746976E-3</v>
      </c>
      <c r="H200" s="7">
        <v>1.4996448359141923</v>
      </c>
      <c r="I200" s="7">
        <v>2.3156698394658335E-3</v>
      </c>
      <c r="J200" s="9">
        <v>99595084</v>
      </c>
      <c r="K200" s="9">
        <v>42507812</v>
      </c>
      <c r="L200" s="7">
        <v>1.0636947487721948</v>
      </c>
      <c r="M200" s="7">
        <v>5.4332995726945589E-2</v>
      </c>
      <c r="N200" s="7">
        <v>0.14230839213149224</v>
      </c>
      <c r="O200" s="7">
        <v>0.32448255197529158</v>
      </c>
      <c r="P200" s="9">
        <v>385.83</v>
      </c>
      <c r="Q200" s="7">
        <v>1.37614811079494</v>
      </c>
    </row>
    <row r="201" spans="1:17" x14ac:dyDescent="0.4">
      <c r="A201" s="7" t="s">
        <v>57</v>
      </c>
      <c r="B201" s="7">
        <v>2018</v>
      </c>
      <c r="C201" s="6">
        <v>1.34218494595307E-2</v>
      </c>
      <c r="D201" s="7">
        <v>1.68914697637165</v>
      </c>
      <c r="E201" s="9">
        <v>53133</v>
      </c>
      <c r="F201" s="7">
        <v>2.3166121081165012</v>
      </c>
      <c r="G201" s="7">
        <v>4.1559382561103418E-3</v>
      </c>
      <c r="H201" s="7">
        <v>1.4357778445532801</v>
      </c>
      <c r="I201" s="7">
        <v>1.7415606764397636E-3</v>
      </c>
      <c r="J201" s="9">
        <v>114601136</v>
      </c>
      <c r="K201" s="9">
        <v>49714244</v>
      </c>
      <c r="L201" s="7">
        <v>1.0979826679926126</v>
      </c>
      <c r="M201" s="7">
        <v>6.6098756602859771E-2</v>
      </c>
      <c r="N201" s="7">
        <v>0.14545950727419871</v>
      </c>
      <c r="O201" s="7">
        <v>0.32873396992832987</v>
      </c>
      <c r="P201" s="9">
        <v>474.49</v>
      </c>
      <c r="Q201" s="7">
        <v>1.37484804950823</v>
      </c>
    </row>
    <row r="202" spans="1:17" x14ac:dyDescent="0.4">
      <c r="A202" s="7" t="s">
        <v>57</v>
      </c>
      <c r="B202" s="7">
        <v>2019</v>
      </c>
      <c r="C202" s="6">
        <v>1.41196373006973E-2</v>
      </c>
      <c r="D202" s="7">
        <v>1.65769426104622</v>
      </c>
      <c r="E202" s="9">
        <v>52104</v>
      </c>
      <c r="F202" s="7">
        <v>2.3236854524229402</v>
      </c>
      <c r="G202" s="7">
        <v>3.2674300191252079E-3</v>
      </c>
      <c r="H202" s="7">
        <v>1.43373928906088</v>
      </c>
      <c r="I202" s="7">
        <v>1.6281264747522416E-3</v>
      </c>
      <c r="J202" s="9">
        <v>105320038</v>
      </c>
      <c r="K202" s="9">
        <v>43758090</v>
      </c>
      <c r="L202" s="7">
        <v>1.0418569746529172</v>
      </c>
      <c r="M202" s="7">
        <v>8.6585669709362781E-2</v>
      </c>
      <c r="N202" s="7">
        <v>0.15454091816367266</v>
      </c>
      <c r="O202" s="7">
        <v>0.32396309841361803</v>
      </c>
      <c r="P202" s="9">
        <v>557.59</v>
      </c>
      <c r="Q202" s="7">
        <v>1.3931552675735299</v>
      </c>
    </row>
    <row r="203" spans="1:17" x14ac:dyDescent="0.4">
      <c r="A203" s="7" t="s">
        <v>57</v>
      </c>
      <c r="B203" s="7">
        <v>2020</v>
      </c>
      <c r="C203" s="6">
        <v>4.3383265344843899E-3</v>
      </c>
      <c r="D203" s="7">
        <v>1.6182124789207399</v>
      </c>
      <c r="E203" s="9">
        <v>59978</v>
      </c>
      <c r="F203" s="7">
        <v>2.2562415675857954</v>
      </c>
      <c r="G203" s="7">
        <v>2.6106754363774349E-3</v>
      </c>
      <c r="H203" s="7">
        <v>1.4518087528459398</v>
      </c>
      <c r="I203" s="7">
        <v>1.577915507209714E-2</v>
      </c>
      <c r="J203" s="9">
        <v>94828320</v>
      </c>
      <c r="K203" s="9">
        <v>36584898</v>
      </c>
      <c r="L203" s="7">
        <v>0.98184347134944494</v>
      </c>
      <c r="M203" s="7">
        <v>0.11101270246661199</v>
      </c>
      <c r="N203" s="7">
        <v>0.1318149988329054</v>
      </c>
      <c r="O203" s="7">
        <v>0.31609586028770881</v>
      </c>
      <c r="P203" s="9">
        <v>632.80999999999995</v>
      </c>
      <c r="Q203" s="7">
        <v>1.42870424792947</v>
      </c>
    </row>
    <row r="204" spans="1:17" x14ac:dyDescent="0.4">
      <c r="A204" s="7" t="s">
        <v>57</v>
      </c>
      <c r="B204" s="7">
        <v>2021</v>
      </c>
      <c r="C204" s="6">
        <v>6.2876925333724496E-3</v>
      </c>
      <c r="D204" s="7">
        <v>1.57879029048945</v>
      </c>
      <c r="E204" s="9">
        <v>63156</v>
      </c>
      <c r="F204" s="7">
        <v>1.8995442035547541</v>
      </c>
      <c r="G204" s="7">
        <v>1.7397325946838544E-3</v>
      </c>
      <c r="H204" s="7">
        <v>1.3997762744366911</v>
      </c>
      <c r="I204" s="7">
        <v>1.276940286581793E-2</v>
      </c>
      <c r="J204" s="9">
        <v>119460000</v>
      </c>
      <c r="K204" s="9">
        <v>45274000</v>
      </c>
      <c r="L204" s="7">
        <v>1.1872628383506199</v>
      </c>
      <c r="M204" s="7">
        <v>0.21606043321778254</v>
      </c>
      <c r="N204" s="7">
        <v>0.14862404205459498</v>
      </c>
      <c r="O204" s="7">
        <v>0.34046682021799451</v>
      </c>
      <c r="P204" s="9">
        <v>755.12</v>
      </c>
      <c r="Q204" s="7">
        <v>1.30697490650814</v>
      </c>
    </row>
    <row r="205" spans="1:17" x14ac:dyDescent="0.4">
      <c r="A205" s="7" t="s">
        <v>57</v>
      </c>
      <c r="B205" s="7">
        <v>2022</v>
      </c>
      <c r="C205" s="6">
        <v>9.8505393658365296E-3</v>
      </c>
      <c r="D205" s="7">
        <v>1.7687317547843</v>
      </c>
      <c r="E205" s="9">
        <v>67503</v>
      </c>
      <c r="F205" s="7">
        <v>1.7948656038511117</v>
      </c>
      <c r="G205" s="7">
        <v>1.3142523364485981E-3</v>
      </c>
      <c r="H205" s="7">
        <v>1.2263333870447952</v>
      </c>
      <c r="I205" s="7">
        <v>1.2231106993232356E-2</v>
      </c>
      <c r="J205" s="9">
        <v>118660000</v>
      </c>
      <c r="K205" s="9">
        <v>43729230</v>
      </c>
      <c r="L205" s="7">
        <v>1.0578596921110106</v>
      </c>
      <c r="M205" s="7">
        <v>0.329892867226315</v>
      </c>
      <c r="N205" s="7">
        <v>0.14709864746751997</v>
      </c>
      <c r="O205" s="7">
        <v>0.34446560582250119</v>
      </c>
      <c r="P205" s="9">
        <v>971.35</v>
      </c>
      <c r="Q205" s="7">
        <v>1.30808018585659</v>
      </c>
    </row>
    <row r="206" spans="1:17" x14ac:dyDescent="0.4">
      <c r="A206" s="7" t="s">
        <v>58</v>
      </c>
      <c r="B206" s="7">
        <v>2011</v>
      </c>
      <c r="C206" s="6">
        <v>2.2649792597033602E-2</v>
      </c>
      <c r="D206" s="7">
        <v>0.37359999999999999</v>
      </c>
      <c r="E206" s="9">
        <v>17645</v>
      </c>
      <c r="F206" s="7">
        <v>10.942015269102152</v>
      </c>
      <c r="G206" s="7">
        <v>4.4463373083475297E-2</v>
      </c>
      <c r="H206" s="7">
        <v>4.3224462111174207</v>
      </c>
      <c r="I206" s="7">
        <v>2.8992365448924223E-2</v>
      </c>
      <c r="J206" s="9">
        <v>11930904</v>
      </c>
      <c r="K206" s="9">
        <v>2462656</v>
      </c>
      <c r="L206" s="7">
        <v>1.1650249926492209</v>
      </c>
      <c r="M206" s="7">
        <v>0.16298965492583439</v>
      </c>
      <c r="N206" s="7">
        <v>0.17964295834514027</v>
      </c>
      <c r="O206" s="7">
        <v>0.33514130745075649</v>
      </c>
      <c r="P206" s="9">
        <v>22.67</v>
      </c>
      <c r="Q206" s="7">
        <v>1.01493570722057</v>
      </c>
    </row>
    <row r="207" spans="1:17" x14ac:dyDescent="0.4">
      <c r="A207" s="7" t="s">
        <v>58</v>
      </c>
      <c r="B207" s="7">
        <v>2012</v>
      </c>
      <c r="C207" s="6">
        <v>4.0593304813722596E-3</v>
      </c>
      <c r="D207" s="7">
        <v>0.55878787878787906</v>
      </c>
      <c r="E207" s="9">
        <v>21509</v>
      </c>
      <c r="F207" s="7">
        <v>10.262877641387815</v>
      </c>
      <c r="G207" s="7">
        <v>3.8812286306821368E-2</v>
      </c>
      <c r="H207" s="7">
        <v>3.0617201950563309</v>
      </c>
      <c r="I207" s="7">
        <v>2.4771593520542572E-2</v>
      </c>
      <c r="J207" s="9">
        <v>11258980</v>
      </c>
      <c r="K207" s="9">
        <v>1750051</v>
      </c>
      <c r="L207" s="7">
        <v>1.1256861631648682</v>
      </c>
      <c r="M207" s="7">
        <v>0.13549253689467483</v>
      </c>
      <c r="N207" s="7">
        <v>0.16589334697103536</v>
      </c>
      <c r="O207" s="7">
        <v>0.34079903725847888</v>
      </c>
      <c r="P207" s="9">
        <v>106.1</v>
      </c>
      <c r="Q207" s="7">
        <v>0.980169536191145</v>
      </c>
    </row>
    <row r="208" spans="1:17" x14ac:dyDescent="0.4">
      <c r="A208" s="7" t="s">
        <v>58</v>
      </c>
      <c r="B208" s="7">
        <v>2013</v>
      </c>
      <c r="C208" s="6">
        <v>1.7094610246579399E-2</v>
      </c>
      <c r="D208" s="7">
        <v>0.70029097963142595</v>
      </c>
      <c r="E208" s="9">
        <v>26990</v>
      </c>
      <c r="F208" s="7">
        <v>9.1316351082749243</v>
      </c>
      <c r="G208" s="7">
        <v>3.5534574746312379E-2</v>
      </c>
      <c r="H208" s="7">
        <v>2.6111727168113821</v>
      </c>
      <c r="I208" s="7">
        <v>2.2575583220002093E-2</v>
      </c>
      <c r="J208" s="9">
        <v>11994572</v>
      </c>
      <c r="K208" s="9">
        <v>1627001</v>
      </c>
      <c r="L208" s="7">
        <v>1.071576705341629</v>
      </c>
      <c r="M208" s="7">
        <v>0.12550810886600508</v>
      </c>
      <c r="N208" s="7">
        <v>0.14166728417932567</v>
      </c>
      <c r="O208" s="7">
        <v>0.33562726027878237</v>
      </c>
      <c r="P208" s="9">
        <v>38.74</v>
      </c>
      <c r="Q208" s="7">
        <v>1.01422968727542</v>
      </c>
    </row>
    <row r="209" spans="1:17" x14ac:dyDescent="0.4">
      <c r="A209" s="7" t="s">
        <v>58</v>
      </c>
      <c r="B209" s="7">
        <v>2014</v>
      </c>
      <c r="C209" s="6">
        <v>8.1721941337976299E-3</v>
      </c>
      <c r="D209" s="7">
        <v>0.73159982371088605</v>
      </c>
      <c r="E209" s="9">
        <v>27068</v>
      </c>
      <c r="F209" s="7">
        <v>9.0976149489808638</v>
      </c>
      <c r="G209" s="7">
        <v>3.2742060225033058E-2</v>
      </c>
      <c r="H209" s="7">
        <v>3.308130628944939</v>
      </c>
      <c r="I209" s="7">
        <v>2.1148616620512435E-2</v>
      </c>
      <c r="J209" s="9">
        <v>14556321</v>
      </c>
      <c r="K209" s="9">
        <v>1631370</v>
      </c>
      <c r="L209" s="7">
        <v>1.0483052620567006</v>
      </c>
      <c r="M209" s="7">
        <v>8.0725768973649747E-2</v>
      </c>
      <c r="N209" s="7">
        <v>0.1480826067681395</v>
      </c>
      <c r="O209" s="7">
        <v>0.32967873533911268</v>
      </c>
      <c r="P209" s="9">
        <v>13.94</v>
      </c>
      <c r="Q209" s="7">
        <v>1.0569763804160801</v>
      </c>
    </row>
    <row r="210" spans="1:17" x14ac:dyDescent="0.4">
      <c r="A210" s="7" t="s">
        <v>58</v>
      </c>
      <c r="B210" s="7">
        <v>2015</v>
      </c>
      <c r="C210" s="6">
        <v>1.1696371899855E-2</v>
      </c>
      <c r="D210" s="7">
        <v>0.84139264990328799</v>
      </c>
      <c r="E210" s="9">
        <v>29190</v>
      </c>
      <c r="F210" s="7">
        <v>8.8565854605454728</v>
      </c>
      <c r="G210" s="7">
        <v>2.986751431621858E-2</v>
      </c>
      <c r="H210" s="7">
        <v>2.9860234883043777</v>
      </c>
      <c r="I210" s="7">
        <v>2.0275647869552559E-2</v>
      </c>
      <c r="J210" s="9">
        <v>12731151</v>
      </c>
      <c r="K210" s="9">
        <v>1318439</v>
      </c>
      <c r="L210" s="7">
        <v>1.0281665543996208</v>
      </c>
      <c r="M210" s="7">
        <v>6.6883754752124103E-2</v>
      </c>
      <c r="N210" s="7">
        <v>0.14118533744433023</v>
      </c>
      <c r="O210" s="7">
        <v>0.3182639586068422</v>
      </c>
      <c r="P210" s="9">
        <v>15.39</v>
      </c>
      <c r="Q210" s="7">
        <v>1.1479647025334501</v>
      </c>
    </row>
    <row r="211" spans="1:17" x14ac:dyDescent="0.4">
      <c r="A211" s="7" t="s">
        <v>58</v>
      </c>
      <c r="B211" s="7">
        <v>2016</v>
      </c>
      <c r="C211" s="6">
        <v>1.1870231702831901E-2</v>
      </c>
      <c r="D211" s="7">
        <v>1.0447811447811399</v>
      </c>
      <c r="E211" s="9">
        <v>30126</v>
      </c>
      <c r="F211" s="7">
        <v>8.4173693511739458</v>
      </c>
      <c r="G211" s="7">
        <v>1.3070620366757706E-2</v>
      </c>
      <c r="H211" s="7">
        <v>2.6070092492713042</v>
      </c>
      <c r="I211" s="7">
        <v>2.3593674691882211E-3</v>
      </c>
      <c r="J211" s="9">
        <v>11640301</v>
      </c>
      <c r="K211" s="9">
        <v>1004834</v>
      </c>
      <c r="L211" s="7">
        <v>1.0572406095312046</v>
      </c>
      <c r="M211" s="7">
        <v>8.0932194206925781E-2</v>
      </c>
      <c r="N211" s="7">
        <v>0.14462922392617675</v>
      </c>
      <c r="O211" s="7">
        <v>0.31597688062483237</v>
      </c>
      <c r="P211" s="9">
        <v>12.05</v>
      </c>
      <c r="Q211" s="7">
        <v>1.1754722391483601</v>
      </c>
    </row>
    <row r="212" spans="1:17" x14ac:dyDescent="0.4">
      <c r="A212" s="7" t="s">
        <v>58</v>
      </c>
      <c r="B212" s="7">
        <v>2017</v>
      </c>
      <c r="C212" s="6">
        <v>7.2244794470319304E-3</v>
      </c>
      <c r="D212" s="7">
        <v>1.0108008429926201</v>
      </c>
      <c r="E212" s="9">
        <v>23243</v>
      </c>
      <c r="F212" s="7">
        <v>8.261027397260273</v>
      </c>
      <c r="G212" s="7">
        <v>8.0928938356164392E-3</v>
      </c>
      <c r="H212" s="7">
        <v>2.0027825342465753</v>
      </c>
      <c r="I212" s="7">
        <v>1.5860445205479452E-3</v>
      </c>
      <c r="J212" s="9">
        <v>13873523</v>
      </c>
      <c r="K212" s="9">
        <v>1045941</v>
      </c>
      <c r="L212" s="7">
        <v>1.0722728420279544</v>
      </c>
      <c r="M212" s="7">
        <v>0.13414747961785148</v>
      </c>
      <c r="N212" s="7">
        <v>0.20100675472185173</v>
      </c>
      <c r="O212" s="7">
        <v>0.31359703586363363</v>
      </c>
      <c r="P212" s="9">
        <v>19.61</v>
      </c>
      <c r="Q212" s="7">
        <v>1.2552985036515001</v>
      </c>
    </row>
    <row r="213" spans="1:17" x14ac:dyDescent="0.4">
      <c r="A213" s="7" t="s">
        <v>58</v>
      </c>
      <c r="B213" s="7">
        <v>2018</v>
      </c>
      <c r="C213" s="6">
        <v>1.3370977123497101E-2</v>
      </c>
      <c r="D213" s="7">
        <v>1.0371451313345701</v>
      </c>
      <c r="E213" s="9">
        <v>15777</v>
      </c>
      <c r="F213" s="7">
        <v>8.6474805062497548</v>
      </c>
      <c r="G213" s="7">
        <v>7.1176678029857762E-3</v>
      </c>
      <c r="H213" s="7">
        <v>1.9151032675803901</v>
      </c>
      <c r="I213" s="7">
        <v>1.2910936091845931E-3</v>
      </c>
      <c r="J213" s="9">
        <v>15690267</v>
      </c>
      <c r="K213" s="9">
        <v>1104350</v>
      </c>
      <c r="L213" s="7">
        <v>1.0925085616438355</v>
      </c>
      <c r="M213" s="7">
        <v>0.12981367031711968</v>
      </c>
      <c r="N213" s="7">
        <v>0.32352158204981935</v>
      </c>
      <c r="O213" s="7">
        <v>0.3162296788263283</v>
      </c>
      <c r="P213" s="9">
        <v>19.84</v>
      </c>
      <c r="Q213" s="7">
        <v>1.2713798655175701</v>
      </c>
    </row>
    <row r="214" spans="1:17" x14ac:dyDescent="0.4">
      <c r="A214" s="7" t="s">
        <v>58</v>
      </c>
      <c r="B214" s="7">
        <v>2019</v>
      </c>
      <c r="C214" s="6">
        <v>1.5144029246451401E-2</v>
      </c>
      <c r="D214" s="7">
        <v>1.08432069510269</v>
      </c>
      <c r="E214" s="9">
        <v>15001</v>
      </c>
      <c r="F214" s="7">
        <v>8.9832466200124568</v>
      </c>
      <c r="G214" s="7">
        <v>6.455867804931667E-3</v>
      </c>
      <c r="H214" s="7">
        <v>1.82742400091421</v>
      </c>
      <c r="I214" s="7">
        <v>1.0790312534349465E-3</v>
      </c>
      <c r="J214" s="9">
        <v>15939467</v>
      </c>
      <c r="K214" s="9">
        <v>951185</v>
      </c>
      <c r="L214" s="7">
        <v>1.0694330159476511</v>
      </c>
      <c r="M214" s="7">
        <v>0.11823331847636713</v>
      </c>
      <c r="N214" s="7">
        <v>0.3638824078394774</v>
      </c>
      <c r="O214" s="7">
        <v>0.31712999273783588</v>
      </c>
      <c r="P214" s="9">
        <v>22.48</v>
      </c>
      <c r="Q214" s="7">
        <v>1.2695509455723</v>
      </c>
    </row>
    <row r="215" spans="1:17" x14ac:dyDescent="0.4">
      <c r="A215" s="7" t="s">
        <v>58</v>
      </c>
      <c r="B215" s="7">
        <v>2020</v>
      </c>
      <c r="C215" s="6">
        <v>4.7221345951629903E-3</v>
      </c>
      <c r="D215" s="7">
        <v>1.00764552562989</v>
      </c>
      <c r="E215" s="9">
        <v>18393</v>
      </c>
      <c r="F215" s="7">
        <v>8.2035124180204182</v>
      </c>
      <c r="G215" s="7">
        <v>4.8931685007860513E-3</v>
      </c>
      <c r="H215" s="7">
        <v>2.2111261969415463</v>
      </c>
      <c r="I215" s="7">
        <v>1.2662569672716877E-2</v>
      </c>
      <c r="J215" s="9">
        <v>15222701</v>
      </c>
      <c r="K215" s="9">
        <v>927684</v>
      </c>
      <c r="L215" s="7">
        <v>1.0254644047924377</v>
      </c>
      <c r="M215" s="7">
        <v>0.10995353431929335</v>
      </c>
      <c r="N215" s="7">
        <v>0.3043331702278041</v>
      </c>
      <c r="O215" s="7">
        <v>0.32434812840421834</v>
      </c>
      <c r="P215" s="9">
        <v>35.950000000000003</v>
      </c>
      <c r="Q215" s="7">
        <v>1.2045250571784301</v>
      </c>
    </row>
    <row r="216" spans="1:17" x14ac:dyDescent="0.4">
      <c r="A216" s="7" t="s">
        <v>58</v>
      </c>
      <c r="B216" s="7">
        <v>2021</v>
      </c>
      <c r="C216" s="6">
        <v>6.4740680130199397E-3</v>
      </c>
      <c r="D216" s="7">
        <v>0.886687386687387</v>
      </c>
      <c r="E216" s="9">
        <v>15433</v>
      </c>
      <c r="F216" s="7">
        <v>5.6110815562240228</v>
      </c>
      <c r="G216" s="7">
        <v>2.6623084393282647E-3</v>
      </c>
      <c r="H216" s="7">
        <v>1.6359932731708473</v>
      </c>
      <c r="I216" s="7">
        <v>9.0847722589355497E-3</v>
      </c>
      <c r="J216" s="9">
        <v>19140000</v>
      </c>
      <c r="K216" s="9">
        <v>1282770</v>
      </c>
      <c r="L216" s="7">
        <v>1.5084679148206372</v>
      </c>
      <c r="M216" s="7">
        <v>0.29262371035487078</v>
      </c>
      <c r="N216" s="7">
        <v>0.547126287824791</v>
      </c>
      <c r="O216" s="7">
        <v>0.39893224983464043</v>
      </c>
      <c r="P216" s="9">
        <v>41.15</v>
      </c>
      <c r="Q216" s="7">
        <v>0.90394308037973403</v>
      </c>
    </row>
    <row r="217" spans="1:17" x14ac:dyDescent="0.4">
      <c r="A217" s="7" t="s">
        <v>58</v>
      </c>
      <c r="B217" s="7">
        <v>2022</v>
      </c>
      <c r="C217" s="6">
        <v>9.4242600180465402E-3</v>
      </c>
      <c r="D217" s="7">
        <v>0.872697186982901</v>
      </c>
      <c r="E217" s="9">
        <v>24931</v>
      </c>
      <c r="F217" s="7">
        <v>5.0032495776930901</v>
      </c>
      <c r="G217" s="7">
        <v>2.0765889439822971E-3</v>
      </c>
      <c r="H217" s="7">
        <v>1.7162848830061876</v>
      </c>
      <c r="I217" s="7">
        <v>8.107609720116378E-3</v>
      </c>
      <c r="J217" s="9">
        <v>22530000</v>
      </c>
      <c r="K217" s="9">
        <v>1703430</v>
      </c>
      <c r="L217" s="7">
        <v>1.1560198015111682</v>
      </c>
      <c r="M217" s="7">
        <v>0.36667236577822093</v>
      </c>
      <c r="N217" s="7">
        <v>0.39152861898840802</v>
      </c>
      <c r="O217" s="7">
        <v>0.41734326967065577</v>
      </c>
      <c r="P217" s="9">
        <v>51.3</v>
      </c>
      <c r="Q217" s="7">
        <v>0.82636423695221295</v>
      </c>
    </row>
    <row r="218" spans="1:17" x14ac:dyDescent="0.4">
      <c r="A218" s="7" t="s">
        <v>59</v>
      </c>
      <c r="B218" s="7">
        <v>2011</v>
      </c>
      <c r="C218" s="6">
        <v>9.28999527614849E-3</v>
      </c>
      <c r="D218" s="7">
        <v>0.36772046589018298</v>
      </c>
      <c r="E218" s="9">
        <v>3967</v>
      </c>
      <c r="F218" s="7">
        <v>10.579073482428115</v>
      </c>
      <c r="G218" s="7">
        <v>5.4632587859424916E-2</v>
      </c>
      <c r="H218" s="7">
        <v>2.7258253461128858</v>
      </c>
      <c r="I218" s="7">
        <v>3.1110223642172523E-2</v>
      </c>
      <c r="J218" s="9">
        <v>2285746</v>
      </c>
      <c r="K218" s="9">
        <v>400909</v>
      </c>
      <c r="L218" s="7">
        <v>1.2566075610572098</v>
      </c>
      <c r="M218" s="7">
        <v>8.6901894053690421E-2</v>
      </c>
      <c r="N218" s="7">
        <v>0.1893622384673557</v>
      </c>
      <c r="O218" s="7">
        <v>0.3888601304482866</v>
      </c>
      <c r="P218" s="9">
        <v>3.94</v>
      </c>
      <c r="Q218" s="7">
        <v>0.90998043052837596</v>
      </c>
    </row>
    <row r="219" spans="1:17" x14ac:dyDescent="0.4">
      <c r="A219" s="7" t="s">
        <v>59</v>
      </c>
      <c r="B219" s="7">
        <v>2012</v>
      </c>
      <c r="C219" s="6">
        <v>3.5884550936836402E-3</v>
      </c>
      <c r="D219" s="7">
        <v>0.328227571115974</v>
      </c>
      <c r="E219" s="9">
        <v>4196</v>
      </c>
      <c r="F219" s="7">
        <v>10.04364089775561</v>
      </c>
      <c r="G219" s="7">
        <v>5.069825436408977E-2</v>
      </c>
      <c r="H219" s="7">
        <v>2.5483541147132169</v>
      </c>
      <c r="I219" s="7">
        <v>2.8428927680798004E-2</v>
      </c>
      <c r="J219" s="9">
        <v>2216710</v>
      </c>
      <c r="K219" s="9">
        <v>328000</v>
      </c>
      <c r="L219" s="7">
        <v>1.0676251331203408</v>
      </c>
      <c r="M219" s="7">
        <v>5.1645760930741469E-2</v>
      </c>
      <c r="N219" s="7">
        <v>0.1911344137273594</v>
      </c>
      <c r="O219" s="7">
        <v>0.37634913186297514</v>
      </c>
      <c r="P219" s="9">
        <v>2.91</v>
      </c>
      <c r="Q219" s="7">
        <v>0.95667506297229199</v>
      </c>
    </row>
    <row r="220" spans="1:17" x14ac:dyDescent="0.4">
      <c r="A220" s="7" t="s">
        <v>59</v>
      </c>
      <c r="B220" s="7">
        <v>2013</v>
      </c>
      <c r="C220" s="6">
        <v>4.9625716715199801E-3</v>
      </c>
      <c r="D220" s="7">
        <v>0.341872791519435</v>
      </c>
      <c r="E220" s="9">
        <v>4817</v>
      </c>
      <c r="F220" s="7">
        <v>10.083315609122062</v>
      </c>
      <c r="G220" s="7">
        <v>4.6047500886210561E-2</v>
      </c>
      <c r="H220" s="7">
        <v>2.8333805978967268</v>
      </c>
      <c r="I220" s="7">
        <v>2.6220016542597192E-2</v>
      </c>
      <c r="J220" s="9">
        <v>3217686</v>
      </c>
      <c r="K220" s="9">
        <v>349084</v>
      </c>
      <c r="L220" s="7">
        <v>1.0552369077306734</v>
      </c>
      <c r="M220" s="7">
        <v>6.1401832809056235E-2</v>
      </c>
      <c r="N220" s="7">
        <v>0.17569026364957441</v>
      </c>
      <c r="O220" s="7">
        <v>0.36357778064183532</v>
      </c>
      <c r="P220" s="9">
        <v>1.43</v>
      </c>
      <c r="Q220" s="7">
        <v>0.99811231713072202</v>
      </c>
    </row>
    <row r="221" spans="1:17" x14ac:dyDescent="0.4">
      <c r="A221" s="7" t="s">
        <v>59</v>
      </c>
      <c r="B221" s="7">
        <v>2014</v>
      </c>
      <c r="C221" s="6">
        <v>7.7485484282982303E-3</v>
      </c>
      <c r="D221" s="7">
        <v>0.58189655172413801</v>
      </c>
      <c r="E221" s="9">
        <v>5799</v>
      </c>
      <c r="F221" s="7">
        <v>10.053348467650398</v>
      </c>
      <c r="G221" s="7">
        <v>4.2803632236095346E-2</v>
      </c>
      <c r="H221" s="7">
        <v>3.3230306469920547</v>
      </c>
      <c r="I221" s="7">
        <v>2.4948921679909194E-2</v>
      </c>
      <c r="J221" s="9">
        <v>5435212</v>
      </c>
      <c r="K221" s="9">
        <v>355492</v>
      </c>
      <c r="L221" s="7">
        <v>1.0410020087439442</v>
      </c>
      <c r="M221" s="7">
        <v>3.9072661382403069E-2</v>
      </c>
      <c r="N221" s="7">
        <v>0.15192274530091396</v>
      </c>
      <c r="O221" s="7">
        <v>0.35611787056873762</v>
      </c>
      <c r="P221" s="9">
        <v>3.18</v>
      </c>
      <c r="Q221" s="7">
        <v>1.02666786387717</v>
      </c>
    </row>
    <row r="222" spans="1:17" x14ac:dyDescent="0.4">
      <c r="A222" s="7" t="s">
        <v>59</v>
      </c>
      <c r="B222" s="7">
        <v>2015</v>
      </c>
      <c r="C222" s="6">
        <v>5.98110040863981E-3</v>
      </c>
      <c r="D222" s="7">
        <v>0.63540937718684398</v>
      </c>
      <c r="E222" s="9">
        <v>5470</v>
      </c>
      <c r="F222" s="7">
        <v>10.183342860409283</v>
      </c>
      <c r="G222" s="7">
        <v>4.0882588315994048E-2</v>
      </c>
      <c r="H222" s="7">
        <v>2.4362638618955068</v>
      </c>
      <c r="I222" s="7">
        <v>2.4122556305018864E-2</v>
      </c>
      <c r="J222" s="9">
        <v>3739255</v>
      </c>
      <c r="K222" s="9">
        <v>373079</v>
      </c>
      <c r="L222" s="7">
        <v>0.99284903518728718</v>
      </c>
      <c r="M222" s="7">
        <v>2.853617513600995E-2</v>
      </c>
      <c r="N222" s="7">
        <v>0.15990859232175503</v>
      </c>
      <c r="O222" s="7">
        <v>0.33910987051252228</v>
      </c>
      <c r="P222" s="9">
        <v>3.52</v>
      </c>
      <c r="Q222" s="7">
        <v>1.0976002865329499</v>
      </c>
    </row>
    <row r="223" spans="1:17" x14ac:dyDescent="0.4">
      <c r="A223" s="7" t="s">
        <v>59</v>
      </c>
      <c r="B223" s="7">
        <v>2016</v>
      </c>
      <c r="C223" s="6">
        <v>1.26744894666482E-2</v>
      </c>
      <c r="D223" s="7">
        <v>0.71030165054069405</v>
      </c>
      <c r="E223" s="9">
        <v>5686</v>
      </c>
      <c r="F223" s="7">
        <v>9.3636157337367631</v>
      </c>
      <c r="G223" s="7">
        <v>2.1234060946617679E-2</v>
      </c>
      <c r="H223" s="7">
        <v>2.0380376053598446</v>
      </c>
      <c r="I223" s="7">
        <v>1.0957423816727903E-2</v>
      </c>
      <c r="J223" s="9">
        <v>3252489</v>
      </c>
      <c r="K223" s="9">
        <v>447350</v>
      </c>
      <c r="L223" s="7">
        <v>1.0579627300788841</v>
      </c>
      <c r="M223" s="7">
        <v>4.6775088991215179E-2</v>
      </c>
      <c r="N223" s="7">
        <v>0.16275061554695744</v>
      </c>
      <c r="O223" s="7">
        <v>0.33271014596965554</v>
      </c>
      <c r="P223" s="9">
        <v>4.05</v>
      </c>
      <c r="Q223" s="7">
        <v>1.1534288378401301</v>
      </c>
    </row>
    <row r="224" spans="1:17" x14ac:dyDescent="0.4">
      <c r="A224" s="7" t="s">
        <v>59</v>
      </c>
      <c r="B224" s="7">
        <v>2017</v>
      </c>
      <c r="C224" s="6">
        <v>1.8425658077937401E-2</v>
      </c>
      <c r="D224" s="7">
        <v>0.82558139534883701</v>
      </c>
      <c r="E224" s="9">
        <v>6392</v>
      </c>
      <c r="F224" s="7">
        <v>9.7929507616011335</v>
      </c>
      <c r="G224" s="7">
        <v>1.3115479985830677E-2</v>
      </c>
      <c r="H224" s="7">
        <v>1.7445979454481049</v>
      </c>
      <c r="I224" s="7">
        <v>7.69571377966702E-3</v>
      </c>
      <c r="J224" s="9">
        <v>5039517</v>
      </c>
      <c r="K224" s="9">
        <v>636586</v>
      </c>
      <c r="L224" s="7">
        <v>1.22022909012319</v>
      </c>
      <c r="M224" s="7">
        <v>4.2857645940203547E-2</v>
      </c>
      <c r="N224" s="7">
        <v>0.17665832290362954</v>
      </c>
      <c r="O224" s="7">
        <v>0.3528419210698997</v>
      </c>
      <c r="P224" s="9">
        <v>6.67</v>
      </c>
      <c r="Q224" s="7">
        <v>1.09793741109531</v>
      </c>
    </row>
    <row r="225" spans="1:17" x14ac:dyDescent="0.4">
      <c r="A225" s="7" t="s">
        <v>59</v>
      </c>
      <c r="B225" s="7">
        <v>2018</v>
      </c>
      <c r="C225" s="6">
        <v>1.2594002954209701E-2</v>
      </c>
      <c r="D225" s="7">
        <v>1.0349206349206399</v>
      </c>
      <c r="E225" s="9">
        <v>7060</v>
      </c>
      <c r="F225" s="7">
        <v>10.672728799328295</v>
      </c>
      <c r="G225" s="7">
        <v>1.0965575146935349E-2</v>
      </c>
      <c r="H225" s="7">
        <v>1.89829402310229</v>
      </c>
      <c r="I225" s="7">
        <v>7.7078085642317377E-3</v>
      </c>
      <c r="J225" s="9">
        <v>3776564</v>
      </c>
      <c r="K225" s="9">
        <v>705565</v>
      </c>
      <c r="L225" s="7">
        <v>1.0547290116896917</v>
      </c>
      <c r="M225" s="7">
        <v>4.8495309150636115E-2</v>
      </c>
      <c r="N225" s="7">
        <v>0.16869688385269122</v>
      </c>
      <c r="O225" s="7">
        <v>0.33929690615919322</v>
      </c>
      <c r="P225" s="9">
        <v>12.11</v>
      </c>
      <c r="Q225" s="7">
        <v>1.1710906525099101</v>
      </c>
    </row>
    <row r="226" spans="1:17" x14ac:dyDescent="0.4">
      <c r="A226" s="7" t="s">
        <v>59</v>
      </c>
      <c r="B226" s="7">
        <v>2019</v>
      </c>
      <c r="C226" s="6">
        <v>8.1205986617880095E-3</v>
      </c>
      <c r="D226" s="7">
        <v>0.96256499133448903</v>
      </c>
      <c r="E226" s="9">
        <v>8073</v>
      </c>
      <c r="F226" s="7">
        <v>10.785076620825148</v>
      </c>
      <c r="G226" s="7">
        <v>9.823182711198428E-3</v>
      </c>
      <c r="H226" s="7">
        <v>1.7425285960772099</v>
      </c>
      <c r="I226" s="7">
        <v>7.0805500982318269E-3</v>
      </c>
      <c r="J226" s="9">
        <v>3489611</v>
      </c>
      <c r="K226" s="9">
        <v>556895</v>
      </c>
      <c r="L226" s="7">
        <v>1.068429890848027</v>
      </c>
      <c r="M226" s="7">
        <v>5.7658457097507283E-2</v>
      </c>
      <c r="N226" s="7">
        <v>0.1576241793633098</v>
      </c>
      <c r="O226" s="7">
        <v>0.33946912098172605</v>
      </c>
      <c r="P226" s="9">
        <v>14.9</v>
      </c>
      <c r="Q226" s="7">
        <v>1.1854325499338401</v>
      </c>
    </row>
    <row r="227" spans="1:17" x14ac:dyDescent="0.4">
      <c r="A227" s="7" t="s">
        <v>59</v>
      </c>
      <c r="B227" s="7">
        <v>2020</v>
      </c>
      <c r="C227" s="6">
        <v>4.7670483778499704E-3</v>
      </c>
      <c r="D227" s="7">
        <v>0.82829888712241695</v>
      </c>
      <c r="E227" s="9">
        <v>8333</v>
      </c>
      <c r="F227" s="7">
        <v>10.197646596079448</v>
      </c>
      <c r="G227" s="7">
        <v>5.4802908534251817E-3</v>
      </c>
      <c r="H227" s="7">
        <v>2.3857634902411022</v>
      </c>
      <c r="I227" s="7">
        <v>1.6861844623038653E-2</v>
      </c>
      <c r="J227" s="9">
        <v>1782446</v>
      </c>
      <c r="K227" s="9">
        <v>302588</v>
      </c>
      <c r="L227" s="7">
        <v>1.0267190569744598</v>
      </c>
      <c r="M227" s="7">
        <v>4.8980444484341246E-2</v>
      </c>
      <c r="N227" s="7">
        <v>0.15678627145085802</v>
      </c>
      <c r="O227" s="7">
        <v>0.33023279326643579</v>
      </c>
      <c r="P227" s="9">
        <v>16.809999999999999</v>
      </c>
      <c r="Q227" s="7">
        <v>1.22076965568035</v>
      </c>
    </row>
    <row r="228" spans="1:17" x14ac:dyDescent="0.4">
      <c r="A228" s="7" t="s">
        <v>59</v>
      </c>
      <c r="B228" s="7">
        <v>2021</v>
      </c>
      <c r="C228" s="6">
        <v>1.6947310109886801E-2</v>
      </c>
      <c r="D228" s="7">
        <v>0.86327827191867901</v>
      </c>
      <c r="E228" s="9">
        <v>10930</v>
      </c>
      <c r="F228" s="7">
        <v>7.9571717802242086</v>
      </c>
      <c r="G228" s="7">
        <v>3.4218590398365678E-3</v>
      </c>
      <c r="H228" s="7">
        <v>2.0173646578140958</v>
      </c>
      <c r="I228" s="7">
        <v>1.3903075700828509E-2</v>
      </c>
      <c r="J228" s="9">
        <v>3320000</v>
      </c>
      <c r="K228" s="9">
        <v>530200</v>
      </c>
      <c r="L228" s="7">
        <v>1.3487944890929966</v>
      </c>
      <c r="M228" s="7">
        <v>0.11031485964949553</v>
      </c>
      <c r="N228" s="7">
        <v>0.1612259835315645</v>
      </c>
      <c r="O228" s="7">
        <v>0.38407218517065517</v>
      </c>
      <c r="P228" s="9">
        <v>25.09</v>
      </c>
      <c r="Q228" s="7">
        <v>1.0120045731707299</v>
      </c>
    </row>
    <row r="229" spans="1:17" x14ac:dyDescent="0.4">
      <c r="A229" s="7" t="s">
        <v>59</v>
      </c>
      <c r="B229" s="7">
        <v>2022</v>
      </c>
      <c r="C229" s="6">
        <v>9.0046213566241703E-3</v>
      </c>
      <c r="D229" s="7">
        <v>0.84910052910052902</v>
      </c>
      <c r="E229" s="9">
        <v>10804</v>
      </c>
      <c r="F229" s="7">
        <v>7.0638344263168902</v>
      </c>
      <c r="G229" s="7">
        <v>2.629558541266795E-3</v>
      </c>
      <c r="H229" s="7">
        <v>2.2063339731285989</v>
      </c>
      <c r="I229" s="7">
        <v>1.241362763915547E-2</v>
      </c>
      <c r="J229" s="9">
        <v>3220000</v>
      </c>
      <c r="K229" s="9">
        <v>506520</v>
      </c>
      <c r="L229" s="7">
        <v>1.1826126432868005</v>
      </c>
      <c r="M229" s="7">
        <v>9.5769632038391603E-2</v>
      </c>
      <c r="N229" s="7">
        <v>0.19289152165864495</v>
      </c>
      <c r="O229" s="7">
        <v>0.40825921717666414</v>
      </c>
      <c r="P229" s="9">
        <v>34.049999999999997</v>
      </c>
      <c r="Q229" s="7">
        <v>0.92575130170964703</v>
      </c>
    </row>
    <row r="230" spans="1:17" x14ac:dyDescent="0.4">
      <c r="A230" s="7" t="s">
        <v>60</v>
      </c>
      <c r="B230" s="7">
        <v>2011</v>
      </c>
      <c r="C230" s="6">
        <v>1.00992203804957E-2</v>
      </c>
      <c r="D230" s="7">
        <v>0.51785714285714302</v>
      </c>
      <c r="E230" s="9">
        <v>1833</v>
      </c>
      <c r="F230" s="7">
        <v>3.6302359171882523</v>
      </c>
      <c r="G230" s="7">
        <v>3.769860375541647E-2</v>
      </c>
      <c r="H230" s="7">
        <v>16.333967260471834</v>
      </c>
      <c r="I230" s="7">
        <v>2.4843524313914303E-2</v>
      </c>
      <c r="J230" s="9">
        <v>923817</v>
      </c>
      <c r="K230" s="9">
        <v>39276</v>
      </c>
      <c r="L230" s="7">
        <v>1.2715029078665443</v>
      </c>
      <c r="M230" s="7">
        <v>0.17692826803223374</v>
      </c>
      <c r="N230" s="7">
        <v>0.22662302236770321</v>
      </c>
      <c r="O230" s="7">
        <v>0.30312317571511965</v>
      </c>
      <c r="P230" s="9">
        <v>16.84</v>
      </c>
      <c r="Q230" s="7">
        <v>1.2015910323630401</v>
      </c>
    </row>
    <row r="231" spans="1:17" x14ac:dyDescent="0.4">
      <c r="A231" s="7" t="s">
        <v>60</v>
      </c>
      <c r="B231" s="7">
        <v>2012</v>
      </c>
      <c r="C231" s="6">
        <v>3.5035130451075E-3</v>
      </c>
      <c r="D231" s="7">
        <v>0.79069767441860495</v>
      </c>
      <c r="E231" s="9">
        <v>2020</v>
      </c>
      <c r="F231" s="7">
        <v>4.0177220661335635</v>
      </c>
      <c r="G231" s="7">
        <v>3.3261292414091204E-2</v>
      </c>
      <c r="H231" s="7">
        <v>14.763475253944241</v>
      </c>
      <c r="I231" s="7">
        <v>2.2433542251999138E-2</v>
      </c>
      <c r="J231" s="9">
        <v>1157470</v>
      </c>
      <c r="K231" s="9">
        <v>48986</v>
      </c>
      <c r="L231" s="7">
        <v>1.1138661531054406</v>
      </c>
      <c r="M231" s="7">
        <v>0.115226646289878</v>
      </c>
      <c r="N231" s="7">
        <v>0.22905940594059404</v>
      </c>
      <c r="O231" s="7">
        <v>0.30271508014393195</v>
      </c>
      <c r="P231" s="9">
        <v>19.3</v>
      </c>
      <c r="Q231" s="7">
        <v>1.1836504353434401</v>
      </c>
    </row>
    <row r="232" spans="1:17" x14ac:dyDescent="0.4">
      <c r="A232" s="7" t="s">
        <v>60</v>
      </c>
      <c r="B232" s="7">
        <v>2013</v>
      </c>
      <c r="C232" s="6">
        <v>5.94551550011704E-3</v>
      </c>
      <c r="D232" s="7">
        <v>0.61377245508982003</v>
      </c>
      <c r="E232" s="9">
        <v>2039</v>
      </c>
      <c r="F232" s="7">
        <v>4.1297808764940243</v>
      </c>
      <c r="G232" s="7">
        <v>3.1215139442231074E-2</v>
      </c>
      <c r="H232" s="7">
        <v>13.541633466135458</v>
      </c>
      <c r="I232" s="7">
        <v>2.0597609561752987E-2</v>
      </c>
      <c r="J232" s="9">
        <v>1402742</v>
      </c>
      <c r="K232" s="9">
        <v>87890</v>
      </c>
      <c r="L232" s="7">
        <v>1.0849362437864707</v>
      </c>
      <c r="M232" s="7">
        <v>8.9086367222049573E-2</v>
      </c>
      <c r="N232" s="7">
        <v>0.24619911721432075</v>
      </c>
      <c r="O232" s="7">
        <v>0.29300180937372322</v>
      </c>
      <c r="P232" s="9">
        <v>26.89</v>
      </c>
      <c r="Q232" s="7">
        <v>1.2152716593245201</v>
      </c>
    </row>
    <row r="233" spans="1:17" x14ac:dyDescent="0.4">
      <c r="A233" s="7" t="s">
        <v>60</v>
      </c>
      <c r="B233" s="7">
        <v>2014</v>
      </c>
      <c r="C233" s="6">
        <v>8.2248575958290809E-3</v>
      </c>
      <c r="D233" s="7">
        <v>0.640625</v>
      </c>
      <c r="E233" s="9">
        <v>2068</v>
      </c>
      <c r="F233" s="7">
        <v>3.6006144697720517</v>
      </c>
      <c r="G233" s="7">
        <v>3.0584737363726463E-2</v>
      </c>
      <c r="H233" s="7">
        <v>13.872428146679882</v>
      </c>
      <c r="I233" s="7">
        <v>2.0812685827552031E-2</v>
      </c>
      <c r="J233" s="9">
        <v>1717888</v>
      </c>
      <c r="K233" s="9">
        <v>17006</v>
      </c>
      <c r="L233" s="7">
        <v>1.0049800796812749</v>
      </c>
      <c r="M233" s="7">
        <v>5.6636176964719058E-2</v>
      </c>
      <c r="N233" s="7">
        <v>0.24395551257253384</v>
      </c>
      <c r="O233" s="7">
        <v>0.27304216052389457</v>
      </c>
      <c r="P233" s="9">
        <v>29.1</v>
      </c>
      <c r="Q233" s="7">
        <v>1.28287632904309</v>
      </c>
    </row>
    <row r="234" spans="1:17" x14ac:dyDescent="0.4">
      <c r="A234" s="7" t="s">
        <v>60</v>
      </c>
      <c r="B234" s="7">
        <v>2015</v>
      </c>
      <c r="C234" s="6">
        <v>5.5084723585214299E-3</v>
      </c>
      <c r="D234" s="7">
        <v>0.88852459016393404</v>
      </c>
      <c r="E234" s="9">
        <v>1285</v>
      </c>
      <c r="F234" s="7">
        <v>2.9204492641363284</v>
      </c>
      <c r="G234" s="7">
        <v>2.9202168861347792E-2</v>
      </c>
      <c r="H234" s="7">
        <v>14.033694810224633</v>
      </c>
      <c r="I234" s="7">
        <v>2.0197521301316808E-2</v>
      </c>
      <c r="J234" s="9">
        <v>1934472</v>
      </c>
      <c r="K234" s="9">
        <v>13283</v>
      </c>
      <c r="L234" s="7">
        <v>1.023587710604559</v>
      </c>
      <c r="M234" s="7">
        <v>3.7486187845303866E-2</v>
      </c>
      <c r="N234" s="7">
        <v>0.40186770428015561</v>
      </c>
      <c r="O234" s="7">
        <v>0.25678766782695173</v>
      </c>
      <c r="P234" s="9">
        <v>46.88</v>
      </c>
      <c r="Q234" s="7">
        <v>1.36775719353567</v>
      </c>
    </row>
    <row r="235" spans="1:17" x14ac:dyDescent="0.4">
      <c r="A235" s="7" t="s">
        <v>60</v>
      </c>
      <c r="B235" s="7">
        <v>2016</v>
      </c>
      <c r="C235" s="6">
        <v>1.2785836115778101E-2</v>
      </c>
      <c r="D235" s="7">
        <v>0.64215686274509798</v>
      </c>
      <c r="E235" s="9">
        <v>1750</v>
      </c>
      <c r="F235" s="7">
        <v>3.2849514563106799</v>
      </c>
      <c r="G235" s="7">
        <v>9.4074322062269837E-3</v>
      </c>
      <c r="H235" s="7">
        <v>12.26146635420154</v>
      </c>
      <c r="I235" s="7">
        <v>4.871108135252762E-3</v>
      </c>
      <c r="J235" s="9">
        <v>1529204</v>
      </c>
      <c r="K235" s="9">
        <v>4147</v>
      </c>
      <c r="L235" s="7">
        <v>1.156855151045701</v>
      </c>
      <c r="M235" s="7">
        <v>4.2769715919719925E-2</v>
      </c>
      <c r="N235" s="7">
        <v>0.34137142857142855</v>
      </c>
      <c r="O235" s="7">
        <v>0.26454698432379775</v>
      </c>
      <c r="P235" s="9">
        <v>56.92</v>
      </c>
      <c r="Q235" s="7">
        <v>1.3475855710499001</v>
      </c>
    </row>
    <row r="236" spans="1:17" x14ac:dyDescent="0.4">
      <c r="A236" s="7" t="s">
        <v>60</v>
      </c>
      <c r="B236" s="7">
        <v>2017</v>
      </c>
      <c r="C236" s="6">
        <v>2.0116805923067901E-2</v>
      </c>
      <c r="D236" s="7">
        <v>0.54732510288065805</v>
      </c>
      <c r="E236" s="9">
        <v>1799</v>
      </c>
      <c r="F236" s="7">
        <v>2.5570989461358313</v>
      </c>
      <c r="G236" s="7">
        <v>7.3624121779859485E-3</v>
      </c>
      <c r="H236" s="7">
        <v>13.959309133489461</v>
      </c>
      <c r="I236" s="7">
        <v>2.9566744730679154E-3</v>
      </c>
      <c r="J236" s="9">
        <v>655751</v>
      </c>
      <c r="K236" s="9">
        <v>14254</v>
      </c>
      <c r="L236" s="7">
        <v>1.1436223635754938</v>
      </c>
      <c r="M236" s="7">
        <v>5.9910646568069777E-2</v>
      </c>
      <c r="N236" s="7">
        <v>0.37976653696498058</v>
      </c>
      <c r="O236" s="7">
        <v>0.27714900004056631</v>
      </c>
      <c r="P236" s="9">
        <v>67.72</v>
      </c>
      <c r="Q236" s="7">
        <v>1.28215640053295</v>
      </c>
    </row>
    <row r="237" spans="1:17" x14ac:dyDescent="0.4">
      <c r="A237" s="7" t="s">
        <v>60</v>
      </c>
      <c r="B237" s="7">
        <v>2018</v>
      </c>
      <c r="C237" s="6">
        <v>1.2505816001142299E-2</v>
      </c>
      <c r="D237" s="7">
        <v>0.65075669383003498</v>
      </c>
      <c r="E237" s="9">
        <v>1157</v>
      </c>
      <c r="F237" s="7">
        <v>2.1088617363344051</v>
      </c>
      <c r="G237" s="7">
        <v>5.9807073954983928E-3</v>
      </c>
      <c r="H237" s="7">
        <v>12.4471490841148</v>
      </c>
      <c r="I237" s="7">
        <v>2.8295819935691322E-3</v>
      </c>
      <c r="J237" s="9">
        <v>727175</v>
      </c>
      <c r="K237" s="9">
        <v>4711</v>
      </c>
      <c r="L237" s="7">
        <v>1.1380269320843091</v>
      </c>
      <c r="M237" s="7">
        <v>3.5564378899602948E-2</v>
      </c>
      <c r="N237" s="7">
        <v>0.67199654278305965</v>
      </c>
      <c r="O237" s="7">
        <v>0.28293304221251819</v>
      </c>
      <c r="P237" s="9">
        <v>79.36</v>
      </c>
      <c r="Q237" s="7">
        <v>1.2674407972935899</v>
      </c>
    </row>
    <row r="238" spans="1:17" x14ac:dyDescent="0.4">
      <c r="A238" s="7" t="s">
        <v>60</v>
      </c>
      <c r="B238" s="7">
        <v>2019</v>
      </c>
      <c r="C238" s="6">
        <v>8.5962972042580108E-3</v>
      </c>
      <c r="D238" s="7">
        <v>0.69852941176470595</v>
      </c>
      <c r="E238" s="9">
        <v>2379</v>
      </c>
      <c r="F238" s="7">
        <v>1.8760433142718094</v>
      </c>
      <c r="G238" s="7">
        <v>5.2561138824674539E-3</v>
      </c>
      <c r="H238" s="7">
        <v>12.031580125673999</v>
      </c>
      <c r="I238" s="7">
        <v>2.3968852658474266E-3</v>
      </c>
      <c r="J238" s="9">
        <v>544815</v>
      </c>
      <c r="K238" s="9">
        <v>5057</v>
      </c>
      <c r="L238" s="7">
        <v>1.0571061093247589</v>
      </c>
      <c r="M238" s="7">
        <v>-0.27088745105507744</v>
      </c>
      <c r="N238" s="7">
        <v>0.34548129466162253</v>
      </c>
      <c r="O238" s="7">
        <v>0.27945326578491042</v>
      </c>
      <c r="P238" s="9">
        <v>9.1</v>
      </c>
      <c r="Q238" s="7">
        <v>1.2871999306699</v>
      </c>
    </row>
    <row r="239" spans="1:17" x14ac:dyDescent="0.4">
      <c r="A239" s="7" t="s">
        <v>60</v>
      </c>
      <c r="B239" s="7">
        <v>2020</v>
      </c>
      <c r="C239" s="6">
        <v>4.9649584451449897E-3</v>
      </c>
      <c r="D239" s="7">
        <v>0.74560787069571299</v>
      </c>
      <c r="E239" s="9">
        <v>1557</v>
      </c>
      <c r="F239" s="7">
        <v>2.0876055429324789</v>
      </c>
      <c r="G239" s="7">
        <v>5.0618530674072203E-3</v>
      </c>
      <c r="H239" s="7">
        <v>8.6998232769502639</v>
      </c>
      <c r="I239" s="7">
        <v>1.0817975258773036E-2</v>
      </c>
      <c r="J239" s="9">
        <v>332800</v>
      </c>
      <c r="K239" s="9">
        <v>6433</v>
      </c>
      <c r="L239" s="7">
        <v>0.96386421705803638</v>
      </c>
      <c r="M239" s="7">
        <v>5.1240866694713741E-2</v>
      </c>
      <c r="N239" s="7">
        <v>0.50879897238278748</v>
      </c>
      <c r="O239" s="7">
        <v>0.26320685759851153</v>
      </c>
      <c r="P239" s="9">
        <v>10.56</v>
      </c>
      <c r="Q239" s="7">
        <v>1.3371238628411499</v>
      </c>
    </row>
    <row r="240" spans="1:17" x14ac:dyDescent="0.4">
      <c r="A240" s="7" t="s">
        <v>60</v>
      </c>
      <c r="B240" s="7">
        <v>2021</v>
      </c>
      <c r="C240" s="6">
        <v>1.89073300624302E-2</v>
      </c>
      <c r="D240" s="7">
        <v>0.90398818316100404</v>
      </c>
      <c r="E240" s="9">
        <v>1626</v>
      </c>
      <c r="F240" s="7">
        <v>1.6697154775669354</v>
      </c>
      <c r="G240" s="7">
        <v>4.1624158335033662E-3</v>
      </c>
      <c r="H240" s="7">
        <v>8.5482554580697805</v>
      </c>
      <c r="I240" s="7">
        <v>8.1003876759844929E-3</v>
      </c>
      <c r="J240" s="9">
        <v>490000</v>
      </c>
      <c r="K240" s="9">
        <v>5250</v>
      </c>
      <c r="L240" s="7">
        <v>1.2373138096440293</v>
      </c>
      <c r="M240" s="7">
        <v>0.14357049192121704</v>
      </c>
      <c r="N240" s="7">
        <v>0.60282902829028295</v>
      </c>
      <c r="O240" s="7">
        <v>0.28956308528551594</v>
      </c>
      <c r="P240" s="9">
        <v>14.1</v>
      </c>
      <c r="Q240" s="7">
        <v>1.2212940573019699</v>
      </c>
    </row>
    <row r="241" spans="1:17" x14ac:dyDescent="0.4">
      <c r="A241" s="7" t="s">
        <v>60</v>
      </c>
      <c r="B241" s="7">
        <v>2022</v>
      </c>
      <c r="C241" s="6">
        <v>8.2767564791880605E-3</v>
      </c>
      <c r="D241" s="7">
        <v>1.2227687983134199</v>
      </c>
      <c r="E241" s="9">
        <v>1878</v>
      </c>
      <c r="F241" s="7">
        <v>1.2952964177486284</v>
      </c>
      <c r="G241" s="7">
        <v>3.2792129888826681E-3</v>
      </c>
      <c r="H241" s="7">
        <v>7.5077981284491724</v>
      </c>
      <c r="I241" s="7">
        <v>8.0780612652963293E-3</v>
      </c>
      <c r="J241" s="9">
        <v>610000</v>
      </c>
      <c r="K241" s="9">
        <v>13820</v>
      </c>
      <c r="L241" s="7">
        <v>1.2755560089777596</v>
      </c>
      <c r="M241" s="7">
        <v>0.38915450659129669</v>
      </c>
      <c r="N241" s="7">
        <v>0.66576144834930773</v>
      </c>
      <c r="O241" s="7">
        <v>0.34507217177710925</v>
      </c>
      <c r="P241" s="9">
        <v>16.03</v>
      </c>
      <c r="Q241" s="7">
        <v>1.0389692017598999</v>
      </c>
    </row>
    <row r="242" spans="1:17" x14ac:dyDescent="0.4">
      <c r="A242" s="7" t="s">
        <v>61</v>
      </c>
      <c r="B242" s="7">
        <v>2011</v>
      </c>
      <c r="C242" s="6">
        <v>1.06558306979029E-2</v>
      </c>
      <c r="D242" s="7">
        <v>0.40664005805515202</v>
      </c>
      <c r="E242" s="9">
        <v>180832</v>
      </c>
      <c r="F242" s="7">
        <v>2.2522684134993751</v>
      </c>
      <c r="G242" s="7">
        <v>1.0574741910096755E-2</v>
      </c>
      <c r="H242" s="7">
        <v>1.0588913707698719</v>
      </c>
      <c r="I242" s="7">
        <v>1.1472269802323966E-2</v>
      </c>
      <c r="J242" s="9">
        <v>235886076</v>
      </c>
      <c r="K242" s="9">
        <v>107438012</v>
      </c>
      <c r="L242" s="7">
        <v>1.1184983818770227</v>
      </c>
      <c r="M242" s="7">
        <v>8.3683532216587683E-2</v>
      </c>
      <c r="N242" s="7">
        <v>9.5562732259777031E-2</v>
      </c>
      <c r="O242" s="7">
        <v>0.44236130132164675</v>
      </c>
      <c r="P242" s="9">
        <v>126.38</v>
      </c>
      <c r="Q242" s="7">
        <v>0.77136519439328299</v>
      </c>
    </row>
    <row r="243" spans="1:17" x14ac:dyDescent="0.4">
      <c r="A243" s="7" t="s">
        <v>61</v>
      </c>
      <c r="B243" s="7">
        <v>2012</v>
      </c>
      <c r="C243" s="6">
        <v>3.2458906678630001E-3</v>
      </c>
      <c r="D243" s="7">
        <v>0.43541180201216501</v>
      </c>
      <c r="E243" s="9">
        <v>204398</v>
      </c>
      <c r="F243" s="7">
        <v>2.1839766799298661</v>
      </c>
      <c r="G243" s="7">
        <v>9.4930490340301484E-3</v>
      </c>
      <c r="H243" s="7">
        <v>0.92676976859064475</v>
      </c>
      <c r="I243" s="7">
        <v>1.0428891699553248E-2</v>
      </c>
      <c r="J243" s="9">
        <v>245544320</v>
      </c>
      <c r="K243" s="9">
        <v>101971426</v>
      </c>
      <c r="L243" s="7">
        <v>1.0660328225545115</v>
      </c>
      <c r="M243" s="7">
        <v>7.9396639616599124E-2</v>
      </c>
      <c r="N243" s="7">
        <v>9.0127594203465791E-2</v>
      </c>
      <c r="O243" s="7">
        <v>0.42884212927721249</v>
      </c>
      <c r="P243" s="9">
        <v>140.02000000000001</v>
      </c>
      <c r="Q243" s="7">
        <v>0.82884390319563495</v>
      </c>
    </row>
    <row r="244" spans="1:17" x14ac:dyDescent="0.4">
      <c r="A244" s="7" t="s">
        <v>61</v>
      </c>
      <c r="B244" s="7">
        <v>2013</v>
      </c>
      <c r="C244" s="6">
        <v>6.3688890564899299E-3</v>
      </c>
      <c r="D244" s="7">
        <v>0.45815638271296499</v>
      </c>
      <c r="E244" s="9">
        <v>227403</v>
      </c>
      <c r="F244" s="7">
        <v>1.9349350202564275</v>
      </c>
      <c r="G244" s="7">
        <v>8.4465964580776685E-3</v>
      </c>
      <c r="H244" s="7">
        <v>0.87980313525337228</v>
      </c>
      <c r="I244" s="7">
        <v>9.4771325730540739E-3</v>
      </c>
      <c r="J244" s="9">
        <v>266531533</v>
      </c>
      <c r="K244" s="9">
        <v>101028707</v>
      </c>
      <c r="L244" s="7">
        <v>1.0571819410592826</v>
      </c>
      <c r="M244" s="7">
        <v>7.6519017548690074E-2</v>
      </c>
      <c r="N244" s="7">
        <v>8.5642229873836309E-2</v>
      </c>
      <c r="O244" s="7">
        <v>0.41135469317320139</v>
      </c>
      <c r="P244" s="9">
        <v>179.4</v>
      </c>
      <c r="Q244" s="7">
        <v>0.89646222347994098</v>
      </c>
    </row>
    <row r="245" spans="1:17" x14ac:dyDescent="0.4">
      <c r="A245" s="7" t="s">
        <v>61</v>
      </c>
      <c r="B245" s="7">
        <v>2014</v>
      </c>
      <c r="C245" s="6">
        <v>8.1408180831996999E-3</v>
      </c>
      <c r="D245" s="7">
        <v>0.58746008186029797</v>
      </c>
      <c r="E245" s="9">
        <v>230800</v>
      </c>
      <c r="F245" s="7">
        <v>1.9606173989751317</v>
      </c>
      <c r="G245" s="7">
        <v>7.8807822303277805E-3</v>
      </c>
      <c r="H245" s="7">
        <v>0.91089343945446066</v>
      </c>
      <c r="I245" s="7">
        <v>8.8233836516636768E-3</v>
      </c>
      <c r="J245" s="9">
        <v>276929398</v>
      </c>
      <c r="K245" s="9">
        <v>107042036</v>
      </c>
      <c r="L245" s="7">
        <v>1.036091870215093</v>
      </c>
      <c r="M245" s="7">
        <v>7.0673561697672305E-2</v>
      </c>
      <c r="N245" s="7">
        <v>8.7427209705372613E-2</v>
      </c>
      <c r="O245" s="7">
        <v>0.39740579972742385</v>
      </c>
      <c r="P245" s="9">
        <v>249.29</v>
      </c>
      <c r="Q245" s="7">
        <v>0.95489231812786202</v>
      </c>
    </row>
    <row r="246" spans="1:17" x14ac:dyDescent="0.4">
      <c r="A246" s="7" t="s">
        <v>61</v>
      </c>
      <c r="B246" s="7">
        <v>2015</v>
      </c>
      <c r="C246" s="6">
        <v>5.2261717154030198E-3</v>
      </c>
      <c r="D246" s="7">
        <v>0.79890751732128895</v>
      </c>
      <c r="E246" s="9">
        <v>241395</v>
      </c>
      <c r="F246" s="7">
        <v>1.9344853827428923</v>
      </c>
      <c r="G246" s="7">
        <v>7.2114952851369549E-3</v>
      </c>
      <c r="H246" s="7">
        <v>0.86540779429489756</v>
      </c>
      <c r="I246" s="7">
        <v>8.3076123177274128E-3</v>
      </c>
      <c r="J246" s="9">
        <v>240607798</v>
      </c>
      <c r="K246" s="9">
        <v>92621365</v>
      </c>
      <c r="L246" s="7">
        <v>1.0484830163245482</v>
      </c>
      <c r="M246" s="7">
        <v>6.7803101624248352E-2</v>
      </c>
      <c r="N246" s="7">
        <v>8.7642660369933095E-2</v>
      </c>
      <c r="O246" s="7">
        <v>0.38265435314204682</v>
      </c>
      <c r="P246" s="9">
        <v>307.55</v>
      </c>
      <c r="Q246" s="7">
        <v>1.03047362673233</v>
      </c>
    </row>
    <row r="247" spans="1:17" x14ac:dyDescent="0.4">
      <c r="A247" s="7" t="s">
        <v>61</v>
      </c>
      <c r="B247" s="7">
        <v>2016</v>
      </c>
      <c r="C247" s="6">
        <v>1.24821748279039E-2</v>
      </c>
      <c r="D247" s="7">
        <v>0.999912893882973</v>
      </c>
      <c r="E247" s="9">
        <v>241761</v>
      </c>
      <c r="F247" s="7">
        <v>1.8869469026548671</v>
      </c>
      <c r="G247" s="7">
        <v>3.3637536873156342E-3</v>
      </c>
      <c r="H247" s="7">
        <v>0.87463126843657812</v>
      </c>
      <c r="I247" s="7">
        <v>1.5578908554572269E-3</v>
      </c>
      <c r="J247" s="9">
        <v>234355852</v>
      </c>
      <c r="K247" s="9">
        <v>82464472</v>
      </c>
      <c r="L247" s="7">
        <v>1.0255004372178762</v>
      </c>
      <c r="M247" s="7">
        <v>6.6740025037289583E-2</v>
      </c>
      <c r="N247" s="7">
        <v>8.974152158536737E-2</v>
      </c>
      <c r="O247" s="7">
        <v>0.36921506062539883</v>
      </c>
      <c r="P247" s="9">
        <v>395.95</v>
      </c>
      <c r="Q247" s="7">
        <v>1.10961079601017</v>
      </c>
    </row>
    <row r="248" spans="1:17" x14ac:dyDescent="0.4">
      <c r="A248" s="7" t="s">
        <v>61</v>
      </c>
      <c r="B248" s="7">
        <v>2017</v>
      </c>
      <c r="C248" s="6">
        <v>2.0886049395613102E-2</v>
      </c>
      <c r="D248" s="7">
        <v>1.0034895581682499</v>
      </c>
      <c r="E248" s="9">
        <v>239170</v>
      </c>
      <c r="F248" s="7">
        <v>1.6950190532870251</v>
      </c>
      <c r="G248" s="7">
        <v>1.8489238667957614E-3</v>
      </c>
      <c r="H248" s="7">
        <v>1.0282557137654447</v>
      </c>
      <c r="I248" s="7">
        <v>1.4074560974959808E-3</v>
      </c>
      <c r="J248" s="9">
        <v>264550956</v>
      </c>
      <c r="K248" s="9">
        <v>84151275</v>
      </c>
      <c r="L248" s="7">
        <v>1.0377857669616519</v>
      </c>
      <c r="M248" s="7">
        <v>6.6022028542883374E-2</v>
      </c>
      <c r="N248" s="7">
        <v>9.4141405694694147E-2</v>
      </c>
      <c r="O248" s="7">
        <v>0.357325021702181</v>
      </c>
      <c r="P248" s="9">
        <v>511.64</v>
      </c>
      <c r="Q248" s="7">
        <v>1.16074665002823</v>
      </c>
    </row>
    <row r="249" spans="1:17" x14ac:dyDescent="0.4">
      <c r="A249" s="7" t="s">
        <v>61</v>
      </c>
      <c r="B249" s="7">
        <v>2018</v>
      </c>
      <c r="C249" s="6">
        <v>1.29105703405314E-2</v>
      </c>
      <c r="D249" s="7">
        <v>1.0421481092436999</v>
      </c>
      <c r="E249" s="9">
        <v>236515</v>
      </c>
      <c r="F249" s="7">
        <v>1.8714668553486933</v>
      </c>
      <c r="G249" s="7">
        <v>1.5093088046698802E-3</v>
      </c>
      <c r="H249" s="7">
        <v>0.90486759689791096</v>
      </c>
      <c r="I249" s="7">
        <v>1.291292619289789E-3</v>
      </c>
      <c r="J249" s="9">
        <v>292397074</v>
      </c>
      <c r="K249" s="9">
        <v>85767259</v>
      </c>
      <c r="L249" s="7">
        <v>1.0043169685287665</v>
      </c>
      <c r="M249" s="7">
        <v>6.1216617769931959E-2</v>
      </c>
      <c r="N249" s="7">
        <v>9.5609157981523377E-2</v>
      </c>
      <c r="O249" s="7">
        <v>0.33928541956431391</v>
      </c>
      <c r="P249" s="9">
        <v>819.95</v>
      </c>
      <c r="Q249" s="7">
        <v>1.2416462902880101</v>
      </c>
    </row>
    <row r="250" spans="1:17" x14ac:dyDescent="0.4">
      <c r="A250" s="7" t="s">
        <v>61</v>
      </c>
      <c r="B250" s="7">
        <v>2019</v>
      </c>
      <c r="C250" s="6">
        <v>9.3366316288627203E-3</v>
      </c>
      <c r="D250" s="7">
        <v>1.1841155234656999</v>
      </c>
      <c r="E250" s="9">
        <v>198205</v>
      </c>
      <c r="F250" s="7">
        <v>1.8955306722449035</v>
      </c>
      <c r="G250" s="7">
        <v>1.2370853127430775E-3</v>
      </c>
      <c r="H250" s="7">
        <v>0.89734690717362997</v>
      </c>
      <c r="I250" s="7">
        <v>1.2115965212194191E-3</v>
      </c>
      <c r="J250" s="9">
        <v>296995532</v>
      </c>
      <c r="K250" s="9">
        <v>74885510</v>
      </c>
      <c r="L250" s="7">
        <v>1.0062839959315437</v>
      </c>
      <c r="M250" s="7">
        <v>3.0963059721647288E-2</v>
      </c>
      <c r="N250" s="7">
        <v>0.11480588279811306</v>
      </c>
      <c r="O250" s="7">
        <v>0.3225820627866261</v>
      </c>
      <c r="P250" s="9">
        <v>1110.02</v>
      </c>
      <c r="Q250" s="7">
        <v>1.32230457407762</v>
      </c>
    </row>
    <row r="251" spans="1:17" x14ac:dyDescent="0.4">
      <c r="A251" s="7" t="s">
        <v>61</v>
      </c>
      <c r="B251" s="7">
        <v>2020</v>
      </c>
      <c r="C251" s="6">
        <v>5.42781153655788E-3</v>
      </c>
      <c r="D251" s="7">
        <v>0.99997466045003003</v>
      </c>
      <c r="E251" s="9">
        <v>255281</v>
      </c>
      <c r="F251" s="7">
        <v>1.8415062343356143</v>
      </c>
      <c r="G251" s="7">
        <v>8.4092837100036976E-4</v>
      </c>
      <c r="H251" s="7">
        <v>0.85319644138951123</v>
      </c>
      <c r="I251" s="7">
        <v>6.6769625649837948E-3</v>
      </c>
      <c r="J251" s="9">
        <v>320210390</v>
      </c>
      <c r="K251" s="9">
        <v>70705082</v>
      </c>
      <c r="L251" s="7">
        <v>1.010169148894094</v>
      </c>
      <c r="M251" s="7">
        <v>3.7070844491998274E-2</v>
      </c>
      <c r="N251" s="7">
        <v>9.0043912394576958E-2</v>
      </c>
      <c r="O251" s="7">
        <v>0.31575643353819188</v>
      </c>
      <c r="P251" s="9">
        <v>1903.89</v>
      </c>
      <c r="Q251" s="7">
        <v>1.3697020385357399</v>
      </c>
    </row>
    <row r="252" spans="1:17" x14ac:dyDescent="0.4">
      <c r="A252" s="7" t="s">
        <v>61</v>
      </c>
      <c r="B252" s="7">
        <v>2021</v>
      </c>
      <c r="C252" s="6">
        <v>1.9798588556782501E-2</v>
      </c>
      <c r="D252" s="7">
        <v>1.0531622364802899</v>
      </c>
      <c r="E252" s="9">
        <v>349379</v>
      </c>
      <c r="F252" s="7">
        <v>1.5897132291303893</v>
      </c>
      <c r="G252" s="7">
        <v>6.1463294923421873E-4</v>
      </c>
      <c r="H252" s="7">
        <v>0.74466146850052617</v>
      </c>
      <c r="I252" s="7">
        <v>5.8109399459360979E-3</v>
      </c>
      <c r="J252" s="9">
        <v>453870000</v>
      </c>
      <c r="K252" s="9">
        <v>90804180</v>
      </c>
      <c r="L252" s="7">
        <v>1.1699954321014507</v>
      </c>
      <c r="M252" s="7">
        <v>4.4547101752341937E-2</v>
      </c>
      <c r="N252" s="7">
        <v>7.6976864665592379E-2</v>
      </c>
      <c r="O252" s="7">
        <v>0.32451324401027087</v>
      </c>
      <c r="P252" s="9">
        <v>2477.79</v>
      </c>
      <c r="Q252" s="7">
        <v>1.3404102392300801</v>
      </c>
    </row>
    <row r="253" spans="1:17" x14ac:dyDescent="0.4">
      <c r="A253" s="7" t="s">
        <v>61</v>
      </c>
      <c r="B253" s="7">
        <v>2022</v>
      </c>
      <c r="C253" s="6">
        <v>8.0458483683217095E-3</v>
      </c>
      <c r="D253" s="7">
        <v>1.1448323813379599</v>
      </c>
      <c r="E253" s="9">
        <v>391781</v>
      </c>
      <c r="F253" s="7">
        <v>1.5258871984859033</v>
      </c>
      <c r="G253" s="7">
        <v>5.1560236067427646E-4</v>
      </c>
      <c r="H253" s="7">
        <v>0.70958052090327595</v>
      </c>
      <c r="I253" s="7">
        <v>5.33978867017705E-3</v>
      </c>
      <c r="J253" s="9">
        <v>482860000</v>
      </c>
      <c r="K253" s="9">
        <v>89424210</v>
      </c>
      <c r="L253" s="7">
        <v>1.052163857500344</v>
      </c>
      <c r="M253" s="7">
        <v>3.9010243084260821E-2</v>
      </c>
      <c r="N253" s="7">
        <v>7.2226575561346776E-2</v>
      </c>
      <c r="O253" s="7">
        <v>0.32311031790346545</v>
      </c>
      <c r="P253" s="9">
        <v>3231.83</v>
      </c>
      <c r="Q253" s="7">
        <v>1.3517069176530501</v>
      </c>
    </row>
    <row r="254" spans="1:17" x14ac:dyDescent="0.4">
      <c r="A254" s="7" t="s">
        <v>62</v>
      </c>
      <c r="B254" s="7">
        <v>2011</v>
      </c>
      <c r="C254" s="6">
        <v>1.13836348965385E-2</v>
      </c>
      <c r="D254" s="7">
        <v>0.58251404494381998</v>
      </c>
      <c r="E254" s="9">
        <v>32476</v>
      </c>
      <c r="F254" s="7">
        <v>5.3557830747080466</v>
      </c>
      <c r="G254" s="7">
        <v>2.2382018876979683E-2</v>
      </c>
      <c r="H254" s="7">
        <v>2.530415933450648</v>
      </c>
      <c r="I254" s="7">
        <v>7.8323468245080786E-3</v>
      </c>
      <c r="J254" s="9">
        <v>14743057</v>
      </c>
      <c r="K254" s="9">
        <v>2645019</v>
      </c>
      <c r="L254" s="7">
        <v>1.2695221267694308</v>
      </c>
      <c r="M254" s="7">
        <v>9.4705481130654828E-2</v>
      </c>
      <c r="N254" s="7">
        <v>0.19248060105924375</v>
      </c>
      <c r="O254" s="7">
        <v>0.57378102511382001</v>
      </c>
      <c r="P254" s="9">
        <v>22.48</v>
      </c>
      <c r="Q254" s="7">
        <v>0.52705105033924904</v>
      </c>
    </row>
    <row r="255" spans="1:17" x14ac:dyDescent="0.4">
      <c r="A255" s="7" t="s">
        <v>62</v>
      </c>
      <c r="B255" s="7">
        <v>2012</v>
      </c>
      <c r="C255" s="6">
        <v>2.8399936235118501E-3</v>
      </c>
      <c r="D255" s="7">
        <v>0.62284196547144799</v>
      </c>
      <c r="E255" s="9">
        <v>31542</v>
      </c>
      <c r="F255" s="7">
        <v>5.4579489447744223</v>
      </c>
      <c r="G255" s="7">
        <v>2.056426134209529E-2</v>
      </c>
      <c r="H255" s="7">
        <v>3.1965326045747511</v>
      </c>
      <c r="I255" s="7">
        <v>7.5319095159863516E-3</v>
      </c>
      <c r="J255" s="9">
        <v>15043110</v>
      </c>
      <c r="K255" s="9">
        <v>4432954</v>
      </c>
      <c r="L255" s="7">
        <v>1.0127019676851703</v>
      </c>
      <c r="M255" s="7">
        <v>6.7003237121109685E-2</v>
      </c>
      <c r="N255" s="7">
        <v>0.20069748272145074</v>
      </c>
      <c r="O255" s="7">
        <v>0.54184249043490162</v>
      </c>
      <c r="P255" s="9">
        <v>30.61</v>
      </c>
      <c r="Q255" s="7">
        <v>0.611204342813781</v>
      </c>
    </row>
    <row r="256" spans="1:17" x14ac:dyDescent="0.4">
      <c r="A256" s="7" t="s">
        <v>62</v>
      </c>
      <c r="B256" s="7">
        <v>2013</v>
      </c>
      <c r="C256" s="6">
        <v>6.78443683738703E-3</v>
      </c>
      <c r="D256" s="7">
        <v>0.59177650993507802</v>
      </c>
      <c r="E256" s="9">
        <v>34024</v>
      </c>
      <c r="F256" s="7">
        <v>5.9923305909484954</v>
      </c>
      <c r="G256" s="7">
        <v>2.0533538330689088E-2</v>
      </c>
      <c r="H256" s="7">
        <v>3.2409067861757639</v>
      </c>
      <c r="I256" s="7">
        <v>7.5451021442941501E-3</v>
      </c>
      <c r="J256" s="9">
        <v>15790979</v>
      </c>
      <c r="K256" s="9">
        <v>5420647</v>
      </c>
      <c r="L256" s="7">
        <v>0.9657999494502717</v>
      </c>
      <c r="M256" s="7">
        <v>3.9549084197933966E-2</v>
      </c>
      <c r="N256" s="7">
        <v>0.17969374559134726</v>
      </c>
      <c r="O256" s="7">
        <v>0.5100357047517351</v>
      </c>
      <c r="P256" s="9">
        <v>52.77</v>
      </c>
      <c r="Q256" s="7">
        <v>0.68897266729500495</v>
      </c>
    </row>
    <row r="257" spans="1:17" x14ac:dyDescent="0.4">
      <c r="A257" s="7" t="s">
        <v>62</v>
      </c>
      <c r="B257" s="7">
        <v>2014</v>
      </c>
      <c r="C257" s="6">
        <v>8.7565879477001108E-3</v>
      </c>
      <c r="D257" s="7">
        <v>0.74211306373067998</v>
      </c>
      <c r="E257" s="9">
        <v>35775</v>
      </c>
      <c r="F257" s="7">
        <v>6.5151892810094987</v>
      </c>
      <c r="G257" s="7">
        <v>2.09422450253068E-2</v>
      </c>
      <c r="H257" s="7">
        <v>3.4113724606531233</v>
      </c>
      <c r="I257" s="7">
        <v>7.6492407959509127E-3</v>
      </c>
      <c r="J257" s="9">
        <v>16232813</v>
      </c>
      <c r="K257" s="9">
        <v>6911594</v>
      </c>
      <c r="L257" s="7">
        <v>0.94362027511081314</v>
      </c>
      <c r="M257" s="7">
        <v>1.6779837222943815E-2</v>
      </c>
      <c r="N257" s="7">
        <v>0.16126345213137666</v>
      </c>
      <c r="O257" s="7">
        <v>0.47700232333170722</v>
      </c>
      <c r="P257" s="9">
        <v>48.46</v>
      </c>
      <c r="Q257" s="7">
        <v>0.78082470994041997</v>
      </c>
    </row>
    <row r="258" spans="1:17" x14ac:dyDescent="0.4">
      <c r="A258" s="7" t="s">
        <v>62</v>
      </c>
      <c r="B258" s="7">
        <v>2015</v>
      </c>
      <c r="C258" s="6">
        <v>5.0077393516263502E-3</v>
      </c>
      <c r="D258" s="7">
        <v>1.2518912860745299</v>
      </c>
      <c r="E258" s="9">
        <v>28927</v>
      </c>
      <c r="F258" s="7">
        <v>8.0734142521534853</v>
      </c>
      <c r="G258" s="7">
        <v>2.4375706952057777E-2</v>
      </c>
      <c r="H258" s="7">
        <v>3.8321152005568608</v>
      </c>
      <c r="I258" s="7">
        <v>8.8118854955190114E-3</v>
      </c>
      <c r="J258" s="9">
        <v>14681315</v>
      </c>
      <c r="K258" s="9">
        <v>7606521</v>
      </c>
      <c r="L258" s="7">
        <v>0.79685224987866599</v>
      </c>
      <c r="M258" s="7">
        <v>-2.4235082670928799E-3</v>
      </c>
      <c r="N258" s="7">
        <v>0.15892418847443565</v>
      </c>
      <c r="O258" s="7">
        <v>0.38839512013787975</v>
      </c>
      <c r="P258" s="9">
        <v>51.2</v>
      </c>
      <c r="Q258" s="7">
        <v>1.1285131329386699</v>
      </c>
    </row>
    <row r="259" spans="1:17" x14ac:dyDescent="0.4">
      <c r="A259" s="7" t="s">
        <v>62</v>
      </c>
      <c r="B259" s="7">
        <v>2016</v>
      </c>
      <c r="C259" s="6">
        <v>1.3406774510823101E-2</v>
      </c>
      <c r="D259" s="7">
        <v>1.41310089804543</v>
      </c>
      <c r="E259" s="9">
        <v>29450</v>
      </c>
      <c r="F259" s="7">
        <v>8.0205867783481946</v>
      </c>
      <c r="G259" s="7">
        <v>1.1165901107808702E-2</v>
      </c>
      <c r="H259" s="7">
        <v>3.1410429613617943</v>
      </c>
      <c r="I259" s="7">
        <v>2.9766729712690267E-3</v>
      </c>
      <c r="J259" s="9">
        <v>16661411</v>
      </c>
      <c r="K259" s="9">
        <v>10243769</v>
      </c>
      <c r="L259" s="7">
        <v>0.96606630122683368</v>
      </c>
      <c r="M259" s="7">
        <v>2.4738520103089752E-2</v>
      </c>
      <c r="N259" s="7">
        <v>0.15080475382003394</v>
      </c>
      <c r="O259" s="7">
        <v>0.37176053036898143</v>
      </c>
      <c r="P259" s="9">
        <v>42.56</v>
      </c>
      <c r="Q259" s="7">
        <v>1.1945596057572001</v>
      </c>
    </row>
    <row r="260" spans="1:17" x14ac:dyDescent="0.4">
      <c r="A260" s="7" t="s">
        <v>62</v>
      </c>
      <c r="B260" s="7">
        <v>2017</v>
      </c>
      <c r="C260" s="6">
        <v>2.12328734160619E-2</v>
      </c>
      <c r="D260" s="7">
        <v>1.49317871759891</v>
      </c>
      <c r="E260" s="9">
        <v>31757</v>
      </c>
      <c r="F260" s="7">
        <v>7.2940549997452138</v>
      </c>
      <c r="G260" s="7">
        <v>5.7955259626653981E-3</v>
      </c>
      <c r="H260" s="7">
        <v>2.7654442613761825</v>
      </c>
      <c r="I260" s="7">
        <v>1.9465629405669832E-3</v>
      </c>
      <c r="J260" s="9">
        <v>17186875</v>
      </c>
      <c r="K260" s="9">
        <v>10172837</v>
      </c>
      <c r="L260" s="7">
        <v>1.3256101954426733</v>
      </c>
      <c r="M260" s="7">
        <v>7.1880241173228457E-2</v>
      </c>
      <c r="N260" s="7">
        <v>0.18538589917183615</v>
      </c>
      <c r="O260" s="7">
        <v>0.40646078857797757</v>
      </c>
      <c r="P260" s="9">
        <v>94.15</v>
      </c>
      <c r="Q260" s="7">
        <v>1.0745256431510299</v>
      </c>
    </row>
    <row r="261" spans="1:17" x14ac:dyDescent="0.4">
      <c r="A261" s="7" t="s">
        <v>62</v>
      </c>
      <c r="B261" s="7">
        <v>2018</v>
      </c>
      <c r="C261" s="6">
        <v>1.4206857421897701E-2</v>
      </c>
      <c r="D261" s="7">
        <v>1.4598930481283401</v>
      </c>
      <c r="E261" s="9">
        <v>27228</v>
      </c>
      <c r="F261" s="7">
        <v>7.8176639723970478</v>
      </c>
      <c r="G261" s="7">
        <v>4.5030510207341619E-3</v>
      </c>
      <c r="H261" s="7">
        <v>2.3898455613905698</v>
      </c>
      <c r="I261" s="7">
        <v>1.8018593655154786E-3</v>
      </c>
      <c r="J261" s="9">
        <v>20762372</v>
      </c>
      <c r="K261" s="9">
        <v>12221365</v>
      </c>
      <c r="L261" s="7">
        <v>1.0633397312859885</v>
      </c>
      <c r="M261" s="7">
        <v>8.894997179107024E-2</v>
      </c>
      <c r="N261" s="7">
        <v>0.2299177317467313</v>
      </c>
      <c r="O261" s="7">
        <v>0.39228980893715415</v>
      </c>
      <c r="P261" s="9">
        <v>150.76</v>
      </c>
      <c r="Q261" s="7">
        <v>1.1510212735882399</v>
      </c>
    </row>
    <row r="262" spans="1:17" x14ac:dyDescent="0.4">
      <c r="A262" s="7" t="s">
        <v>62</v>
      </c>
      <c r="B262" s="7">
        <v>2019</v>
      </c>
      <c r="C262" s="6">
        <v>9.7536645186667697E-3</v>
      </c>
      <c r="D262" s="7">
        <v>1.38993710691824</v>
      </c>
      <c r="E262" s="9">
        <v>27478</v>
      </c>
      <c r="F262" s="7">
        <v>7.7979567654609809</v>
      </c>
      <c r="G262" s="7">
        <v>3.4727391495890745E-3</v>
      </c>
      <c r="H262" s="7">
        <v>2.01424686140495</v>
      </c>
      <c r="I262" s="7">
        <v>1.6588937669953059E-3</v>
      </c>
      <c r="J262" s="9">
        <v>20981625</v>
      </c>
      <c r="K262" s="9">
        <v>11925126</v>
      </c>
      <c r="L262" s="7">
        <v>1.0515159260087537</v>
      </c>
      <c r="M262" s="7">
        <v>8.367236674528275E-2</v>
      </c>
      <c r="N262" s="7">
        <v>0.23956255913821967</v>
      </c>
      <c r="O262" s="7">
        <v>0.3880942835581549</v>
      </c>
      <c r="P262" s="9">
        <v>109.52</v>
      </c>
      <c r="Q262" s="7">
        <v>1.16121773837108</v>
      </c>
    </row>
    <row r="263" spans="1:17" x14ac:dyDescent="0.4">
      <c r="A263" s="7" t="s">
        <v>62</v>
      </c>
      <c r="B263" s="7">
        <v>2020</v>
      </c>
      <c r="C263" s="6">
        <v>5.8989384336297097E-3</v>
      </c>
      <c r="D263" s="7">
        <v>1.2100900047370899</v>
      </c>
      <c r="E263" s="9">
        <v>32547</v>
      </c>
      <c r="F263" s="7">
        <v>7.4219854226687296</v>
      </c>
      <c r="G263" s="7">
        <v>2.3712787175888309E-3</v>
      </c>
      <c r="H263" s="7">
        <v>2.5337962620964762</v>
      </c>
      <c r="I263" s="7">
        <v>9.1571249168944362E-3</v>
      </c>
      <c r="J263" s="9">
        <v>21842015</v>
      </c>
      <c r="K263" s="9">
        <v>12630438</v>
      </c>
      <c r="L263" s="7">
        <v>1.0282255001747003</v>
      </c>
      <c r="M263" s="7">
        <v>7.8393839514934879E-2</v>
      </c>
      <c r="N263" s="7">
        <v>0.20796079515777183</v>
      </c>
      <c r="O263" s="7">
        <v>0.37949382134607196</v>
      </c>
      <c r="P263" s="9">
        <v>44.98</v>
      </c>
      <c r="Q263" s="7">
        <v>1.1639059092325299</v>
      </c>
    </row>
    <row r="264" spans="1:17" x14ac:dyDescent="0.4">
      <c r="A264" s="7" t="s">
        <v>62</v>
      </c>
      <c r="B264" s="7">
        <v>2021</v>
      </c>
      <c r="C264" s="6">
        <v>2.0173483637217101E-2</v>
      </c>
      <c r="D264" s="7">
        <v>1.2151300236406599</v>
      </c>
      <c r="E264" s="9">
        <v>35468</v>
      </c>
      <c r="F264" s="7">
        <v>4.9625136259595015</v>
      </c>
      <c r="G264" s="7">
        <v>1.3942107060207138E-3</v>
      </c>
      <c r="H264" s="7">
        <v>1.7626806783261884</v>
      </c>
      <c r="I264" s="7">
        <v>5.8433552107439585E-3</v>
      </c>
      <c r="J264" s="9">
        <v>34530000</v>
      </c>
      <c r="K264" s="9">
        <v>16434890</v>
      </c>
      <c r="L264" s="7">
        <v>1.5577454384280123</v>
      </c>
      <c r="M264" s="7">
        <v>0.2227443127204472</v>
      </c>
      <c r="N264" s="7">
        <v>0.29727077929401152</v>
      </c>
      <c r="O264" s="7">
        <v>0.46101511123548339</v>
      </c>
      <c r="P264" s="9">
        <v>134.47</v>
      </c>
      <c r="Q264" s="7">
        <v>0.86416596850951399</v>
      </c>
    </row>
    <row r="265" spans="1:17" x14ac:dyDescent="0.4">
      <c r="A265" s="7" t="s">
        <v>62</v>
      </c>
      <c r="B265" s="7">
        <v>2022</v>
      </c>
      <c r="C265" s="6">
        <v>8.2745796852264492E-3</v>
      </c>
      <c r="D265" s="7">
        <v>1.3087412231606801</v>
      </c>
      <c r="E265" s="9">
        <v>40034</v>
      </c>
      <c r="F265" s="7">
        <v>4.2641250323278399</v>
      </c>
      <c r="G265" s="7">
        <v>1.0070611838650773E-3</v>
      </c>
      <c r="H265" s="7">
        <v>1.4688986590804003</v>
      </c>
      <c r="I265" s="7">
        <v>5.3401672426899903E-3</v>
      </c>
      <c r="J265" s="9">
        <v>27510000</v>
      </c>
      <c r="K265" s="9">
        <v>12574810</v>
      </c>
      <c r="L265" s="7">
        <v>1.2102033461056945</v>
      </c>
      <c r="M265" s="7">
        <v>0.28504665981363736</v>
      </c>
      <c r="N265" s="7">
        <v>0.31872658240495577</v>
      </c>
      <c r="O265" s="7">
        <v>0.49874725901836697</v>
      </c>
      <c r="P265" s="9">
        <v>161.43</v>
      </c>
      <c r="Q265" s="7">
        <v>0.75098386106798598</v>
      </c>
    </row>
    <row r="266" spans="1:17" x14ac:dyDescent="0.4">
      <c r="A266" s="7" t="s">
        <v>63</v>
      </c>
      <c r="B266" s="7">
        <v>2011</v>
      </c>
      <c r="C266" s="6">
        <v>1.2447299024344599E-2</v>
      </c>
      <c r="D266" s="7">
        <v>0.56089232870475803</v>
      </c>
      <c r="E266" s="9">
        <v>30829</v>
      </c>
      <c r="F266" s="7">
        <v>2.4153502965233322</v>
      </c>
      <c r="G266" s="7">
        <v>1.6627069769128932E-2</v>
      </c>
      <c r="H266" s="7">
        <v>0.77363390703494805</v>
      </c>
      <c r="I266" s="7">
        <v>1.0114438056547999E-2</v>
      </c>
      <c r="J266" s="9">
        <v>14647271</v>
      </c>
      <c r="K266" s="9">
        <v>5629543</v>
      </c>
      <c r="L266" s="7">
        <v>1.2907673580223791</v>
      </c>
      <c r="M266" s="7">
        <v>0.19662017567684534</v>
      </c>
      <c r="N266" s="7">
        <v>0.17885432547276914</v>
      </c>
      <c r="O266" s="7">
        <v>0.45288334387397222</v>
      </c>
      <c r="P266" s="9">
        <v>215.37</v>
      </c>
      <c r="Q266" s="7">
        <v>0.69450827383063696</v>
      </c>
    </row>
    <row r="267" spans="1:17" x14ac:dyDescent="0.4">
      <c r="A267" s="7" t="s">
        <v>63</v>
      </c>
      <c r="B267" s="7">
        <v>2012</v>
      </c>
      <c r="C267" s="6">
        <v>3.32167905049167E-3</v>
      </c>
      <c r="D267" s="7">
        <v>0.86921529175050305</v>
      </c>
      <c r="E267" s="9">
        <v>36728</v>
      </c>
      <c r="F267" s="7">
        <v>2.4248293672754104</v>
      </c>
      <c r="G267" s="7">
        <v>1.2971161532312611E-2</v>
      </c>
      <c r="H267" s="7">
        <v>0.67975465781221167</v>
      </c>
      <c r="I267" s="7">
        <v>8.242636659902847E-3</v>
      </c>
      <c r="J267" s="9">
        <v>14799030</v>
      </c>
      <c r="K267" s="9">
        <v>6149107</v>
      </c>
      <c r="L267" s="7">
        <v>1.1797820054770671</v>
      </c>
      <c r="M267" s="7">
        <v>0.16865362070520334</v>
      </c>
      <c r="N267" s="7">
        <v>0.17711827488564583</v>
      </c>
      <c r="O267" s="7">
        <v>0.45997850435569637</v>
      </c>
      <c r="P267" s="9">
        <v>334.82</v>
      </c>
      <c r="Q267" s="7">
        <v>0.68511487986548103</v>
      </c>
    </row>
    <row r="268" spans="1:17" x14ac:dyDescent="0.4">
      <c r="A268" s="7" t="s">
        <v>63</v>
      </c>
      <c r="B268" s="7">
        <v>2013</v>
      </c>
      <c r="C268" s="6">
        <v>7.3760826577021999E-3</v>
      </c>
      <c r="D268" s="7">
        <v>0.75075778451363995</v>
      </c>
      <c r="E268" s="9">
        <v>45809</v>
      </c>
      <c r="F268" s="7">
        <v>2.4099749891712894</v>
      </c>
      <c r="G268" s="7">
        <v>1.1264653690843802E-2</v>
      </c>
      <c r="H268" s="7">
        <v>0.6648772513238973</v>
      </c>
      <c r="I268" s="7">
        <v>7.255934832120052E-3</v>
      </c>
      <c r="J268" s="9">
        <v>20128062</v>
      </c>
      <c r="K268" s="9">
        <v>10999696</v>
      </c>
      <c r="L268" s="7">
        <v>1.1001813933468609</v>
      </c>
      <c r="M268" s="7">
        <v>0.1549402383551936</v>
      </c>
      <c r="N268" s="7">
        <v>0.15623349123534674</v>
      </c>
      <c r="O268" s="7">
        <v>0.44996667798357787</v>
      </c>
      <c r="P268" s="9">
        <v>533.28</v>
      </c>
      <c r="Q268" s="7">
        <v>0.71559752910429997</v>
      </c>
    </row>
    <row r="269" spans="1:17" x14ac:dyDescent="0.4">
      <c r="A269" s="7" t="s">
        <v>63</v>
      </c>
      <c r="B269" s="7">
        <v>2014</v>
      </c>
      <c r="C269" s="6">
        <v>8.1434867776689502E-3</v>
      </c>
      <c r="D269" s="7">
        <v>0.90766929562143095</v>
      </c>
      <c r="E269" s="9">
        <v>50753</v>
      </c>
      <c r="F269" s="7">
        <v>2.4075441538703424</v>
      </c>
      <c r="G269" s="7">
        <v>1.0232692206907394E-2</v>
      </c>
      <c r="H269" s="7">
        <v>0.7159255280121587</v>
      </c>
      <c r="I269" s="7">
        <v>6.6152193281274569E-3</v>
      </c>
      <c r="J269" s="9">
        <v>27364485</v>
      </c>
      <c r="K269" s="9">
        <v>18030121</v>
      </c>
      <c r="L269" s="7">
        <v>1.066439380178569</v>
      </c>
      <c r="M269" s="7">
        <v>0.124054856795483</v>
      </c>
      <c r="N269" s="7">
        <v>0.15038322857762101</v>
      </c>
      <c r="O269" s="7">
        <v>0.43858066369774457</v>
      </c>
      <c r="P269" s="9">
        <v>640.02</v>
      </c>
      <c r="Q269" s="7">
        <v>0.75075732448866805</v>
      </c>
    </row>
    <row r="270" spans="1:17" x14ac:dyDescent="0.4">
      <c r="A270" s="7" t="s">
        <v>63</v>
      </c>
      <c r="B270" s="7">
        <v>2015</v>
      </c>
      <c r="C270" s="6">
        <v>3.2336648433615102E-3</v>
      </c>
      <c r="D270" s="7">
        <v>0.99800558436378095</v>
      </c>
      <c r="E270" s="9">
        <v>45052</v>
      </c>
      <c r="F270" s="7">
        <v>2.5866301578139739</v>
      </c>
      <c r="G270" s="7">
        <v>1.0347303366041135E-2</v>
      </c>
      <c r="H270" s="7">
        <v>0.85903734883786409</v>
      </c>
      <c r="I270" s="7">
        <v>6.8855320766404342E-3</v>
      </c>
      <c r="J270" s="9">
        <v>30498504</v>
      </c>
      <c r="K270" s="9">
        <v>20922154</v>
      </c>
      <c r="L270" s="7">
        <v>0.93067711335883874</v>
      </c>
      <c r="M270" s="7">
        <v>9.122838998633441E-2</v>
      </c>
      <c r="N270" s="7">
        <v>0.15766891591938206</v>
      </c>
      <c r="O270" s="7">
        <v>0.39685900730775248</v>
      </c>
      <c r="P270" s="9">
        <v>721.82</v>
      </c>
      <c r="Q270" s="7">
        <v>0.88111395794381697</v>
      </c>
    </row>
    <row r="271" spans="1:17" x14ac:dyDescent="0.4">
      <c r="A271" s="7" t="s">
        <v>63</v>
      </c>
      <c r="B271" s="7">
        <v>2016</v>
      </c>
      <c r="C271" s="6">
        <v>1.3321939099367099E-2</v>
      </c>
      <c r="D271" s="7">
        <v>1.4148857774502599</v>
      </c>
      <c r="E271" s="9">
        <v>45362</v>
      </c>
      <c r="F271" s="7">
        <v>2.7218793673635999</v>
      </c>
      <c r="G271" s="7">
        <v>3.4620653392187523E-3</v>
      </c>
      <c r="H271" s="7">
        <v>0.91865115056248192</v>
      </c>
      <c r="I271" s="7">
        <v>1.6148002601392023E-3</v>
      </c>
      <c r="J271" s="9">
        <v>29947223</v>
      </c>
      <c r="K271" s="9">
        <v>21594501</v>
      </c>
      <c r="L271" s="7">
        <v>1.017400363211465</v>
      </c>
      <c r="M271" s="7">
        <v>9.3392193729146172E-2</v>
      </c>
      <c r="N271" s="7">
        <v>0.15931616771747276</v>
      </c>
      <c r="O271" s="7">
        <v>0.37944848733054004</v>
      </c>
      <c r="P271" s="9">
        <v>802.79</v>
      </c>
      <c r="Q271" s="7">
        <v>0.94798181103688295</v>
      </c>
    </row>
    <row r="272" spans="1:17" x14ac:dyDescent="0.4">
      <c r="A272" s="7" t="s">
        <v>63</v>
      </c>
      <c r="B272" s="7">
        <v>2017</v>
      </c>
      <c r="C272" s="6">
        <v>2.1142200154653901E-2</v>
      </c>
      <c r="D272" s="7">
        <v>1.60376949740035</v>
      </c>
      <c r="E272" s="9">
        <v>44672</v>
      </c>
      <c r="F272" s="7">
        <v>2.4377315405264244</v>
      </c>
      <c r="G272" s="7">
        <v>2.2567989408349425E-3</v>
      </c>
      <c r="H272" s="7">
        <v>0.59043593387506232</v>
      </c>
      <c r="I272" s="7">
        <v>1.371327235846421E-3</v>
      </c>
      <c r="J272" s="9">
        <v>40202798</v>
      </c>
      <c r="K272" s="9">
        <v>27799589</v>
      </c>
      <c r="L272" s="7">
        <v>1.1392021475321368</v>
      </c>
      <c r="M272" s="7">
        <v>0.12516915829474132</v>
      </c>
      <c r="N272" s="7">
        <v>0.18429665114613181</v>
      </c>
      <c r="O272" s="7">
        <v>0.38339814189582505</v>
      </c>
      <c r="P272" s="9">
        <v>920.94</v>
      </c>
      <c r="Q272" s="7">
        <v>0.95097932589157697</v>
      </c>
    </row>
    <row r="273" spans="1:17" x14ac:dyDescent="0.4">
      <c r="A273" s="7" t="s">
        <v>63</v>
      </c>
      <c r="B273" s="7">
        <v>2018</v>
      </c>
      <c r="C273" s="6">
        <v>1.4445533347174799E-2</v>
      </c>
      <c r="D273" s="7">
        <v>1.65900608917698</v>
      </c>
      <c r="E273" s="9">
        <v>39315</v>
      </c>
      <c r="F273" s="7">
        <v>2.1342073700773536</v>
      </c>
      <c r="G273" s="7">
        <v>1.6197004874506221E-3</v>
      </c>
      <c r="H273" s="7">
        <v>0.76066784871335302</v>
      </c>
      <c r="I273" s="7">
        <v>1.1355508852235342E-3</v>
      </c>
      <c r="J273" s="9">
        <v>53304882</v>
      </c>
      <c r="K273" s="9">
        <v>36695070</v>
      </c>
      <c r="L273" s="7">
        <v>1.1038759124974189</v>
      </c>
      <c r="M273" s="7">
        <v>0.13433058015284013</v>
      </c>
      <c r="N273" s="7">
        <v>0.23116113442706346</v>
      </c>
      <c r="O273" s="7">
        <v>0.37958975686975555</v>
      </c>
      <c r="P273" s="9">
        <v>1125.29</v>
      </c>
      <c r="Q273" s="7">
        <v>0.971565629095967</v>
      </c>
    </row>
    <row r="274" spans="1:17" x14ac:dyDescent="0.4">
      <c r="A274" s="7" t="s">
        <v>63</v>
      </c>
      <c r="B274" s="7">
        <v>2019</v>
      </c>
      <c r="C274" s="6">
        <v>9.9456424721106901E-3</v>
      </c>
      <c r="D274" s="7">
        <v>1.4670625927951899</v>
      </c>
      <c r="E274" s="9">
        <v>42983</v>
      </c>
      <c r="F274" s="7">
        <v>2.2779109715747525</v>
      </c>
      <c r="G274" s="7">
        <v>1.5148151671793572E-3</v>
      </c>
      <c r="H274" s="7">
        <v>0.76503781883959798</v>
      </c>
      <c r="I274" s="7">
        <v>1.0401801287540037E-3</v>
      </c>
      <c r="J274" s="9">
        <v>51033133</v>
      </c>
      <c r="K274" s="9">
        <v>33317833</v>
      </c>
      <c r="L274" s="7">
        <v>1.0409106413881888</v>
      </c>
      <c r="M274" s="7">
        <v>0.11674381574038939</v>
      </c>
      <c r="N274" s="7">
        <v>0.22008468464276573</v>
      </c>
      <c r="O274" s="7">
        <v>0.36675945598064602</v>
      </c>
      <c r="P274" s="9">
        <v>1467.35</v>
      </c>
      <c r="Q274" s="7">
        <v>1.0206375482830301</v>
      </c>
    </row>
    <row r="275" spans="1:17" x14ac:dyDescent="0.4">
      <c r="A275" s="7" t="s">
        <v>63</v>
      </c>
      <c r="B275" s="7">
        <v>2020</v>
      </c>
      <c r="C275" s="6">
        <v>6.2212440771689604E-3</v>
      </c>
      <c r="D275" s="7">
        <v>1.4441298478962299</v>
      </c>
      <c r="E275" s="9">
        <v>48809</v>
      </c>
      <c r="F275" s="7">
        <v>2.5656629393174293</v>
      </c>
      <c r="G275" s="7">
        <v>1.0720578476465068E-3</v>
      </c>
      <c r="H275" s="7">
        <v>0.73716848584700578</v>
      </c>
      <c r="I275" s="7">
        <v>5.5925493695796434E-3</v>
      </c>
      <c r="J275" s="9">
        <v>54595811</v>
      </c>
      <c r="K275" s="9">
        <v>34696009</v>
      </c>
      <c r="L275" s="7">
        <v>0.92392097168046183</v>
      </c>
      <c r="M275" s="7">
        <v>9.5333008235702649E-2</v>
      </c>
      <c r="N275" s="7">
        <v>0.17906943391587618</v>
      </c>
      <c r="O275" s="7">
        <v>0.33597933428409982</v>
      </c>
      <c r="P275" s="9">
        <v>1758.72</v>
      </c>
      <c r="Q275" s="7">
        <v>1.1160577437176999</v>
      </c>
    </row>
    <row r="276" spans="1:17" x14ac:dyDescent="0.4">
      <c r="A276" s="7" t="s">
        <v>63</v>
      </c>
      <c r="B276" s="7">
        <v>2021</v>
      </c>
      <c r="C276" s="6">
        <v>2.0346592642548601E-2</v>
      </c>
      <c r="D276" s="7">
        <v>1.48762665029168</v>
      </c>
      <c r="E276" s="9">
        <v>50997</v>
      </c>
      <c r="F276" s="7">
        <v>2.0167850474129709</v>
      </c>
      <c r="G276" s="7">
        <v>7.0288869051230265E-4</v>
      </c>
      <c r="H276" s="7">
        <v>0.5601442178521594</v>
      </c>
      <c r="I276" s="7">
        <v>4.3976044582730257E-3</v>
      </c>
      <c r="J276" s="9">
        <v>73560000</v>
      </c>
      <c r="K276" s="9">
        <v>44742290</v>
      </c>
      <c r="L276" s="7">
        <v>1.3201185327566873</v>
      </c>
      <c r="M276" s="7">
        <v>0.16477884451939059</v>
      </c>
      <c r="N276" s="7">
        <v>0.22625056375865249</v>
      </c>
      <c r="O276" s="7">
        <v>0.38304942948107179</v>
      </c>
      <c r="P276" s="9">
        <v>2343.44</v>
      </c>
      <c r="Q276" s="7">
        <v>0.97673871174834104</v>
      </c>
    </row>
    <row r="277" spans="1:17" x14ac:dyDescent="0.4">
      <c r="A277" s="7" t="s">
        <v>63</v>
      </c>
      <c r="B277" s="7">
        <v>2022</v>
      </c>
      <c r="C277" s="6">
        <v>7.6381975169080296E-3</v>
      </c>
      <c r="D277" s="7">
        <v>1.46515652037124</v>
      </c>
      <c r="E277" s="9">
        <v>60713</v>
      </c>
      <c r="F277" s="7">
        <v>1.8178296313047566</v>
      </c>
      <c r="G277" s="7">
        <v>5.0655811849841697E-4</v>
      </c>
      <c r="H277" s="7">
        <v>0.54319312528267749</v>
      </c>
      <c r="I277" s="7">
        <v>3.4177596864164031E-3</v>
      </c>
      <c r="J277" s="9">
        <v>71480000</v>
      </c>
      <c r="K277" s="9">
        <v>39850250</v>
      </c>
      <c r="L277" s="7">
        <v>1.1497560256888049</v>
      </c>
      <c r="M277" s="7">
        <v>0.19715180613436015</v>
      </c>
      <c r="N277" s="7">
        <v>0.21850345066130814</v>
      </c>
      <c r="O277" s="7">
        <v>0.40398072975985289</v>
      </c>
      <c r="P277" s="9">
        <v>3048.73</v>
      </c>
      <c r="Q277" s="7">
        <v>0.89890319504053395</v>
      </c>
    </row>
    <row r="278" spans="1:17" x14ac:dyDescent="0.4">
      <c r="A278" s="7" t="s">
        <v>64</v>
      </c>
      <c r="B278" s="7">
        <v>2011</v>
      </c>
      <c r="C278" s="6">
        <v>1.31768240581479E-2</v>
      </c>
      <c r="D278" s="7">
        <v>0.64704363542473498</v>
      </c>
      <c r="E278" s="9">
        <v>79147</v>
      </c>
      <c r="F278" s="7">
        <v>0.80043788200643784</v>
      </c>
      <c r="G278" s="7">
        <v>3.1290318376708849E-3</v>
      </c>
      <c r="H278" s="7">
        <v>0.3073136720837189</v>
      </c>
      <c r="I278" s="7">
        <v>3.2450184405666397E-3</v>
      </c>
      <c r="J278" s="9">
        <v>437548615</v>
      </c>
      <c r="K278" s="9">
        <v>292328788</v>
      </c>
      <c r="L278" s="7">
        <v>1.1050418352798861</v>
      </c>
      <c r="M278" s="7">
        <v>7.7954806121220757E-2</v>
      </c>
      <c r="N278" s="7">
        <v>9.6949979152715832E-2</v>
      </c>
      <c r="O278" s="7">
        <v>0.38347901267885076</v>
      </c>
      <c r="P278" s="9">
        <v>480.75</v>
      </c>
      <c r="Q278" s="7">
        <v>1.43389274478842</v>
      </c>
    </row>
    <row r="279" spans="1:17" x14ac:dyDescent="0.4">
      <c r="A279" s="7" t="s">
        <v>64</v>
      </c>
      <c r="B279" s="7">
        <v>2012</v>
      </c>
      <c r="C279" s="6">
        <v>3.5537364141730401E-3</v>
      </c>
      <c r="D279" s="7">
        <v>0.67563221163510601</v>
      </c>
      <c r="E279" s="9">
        <v>82355</v>
      </c>
      <c r="F279" s="7">
        <v>0.74439063866445643</v>
      </c>
      <c r="G279" s="7">
        <v>2.9786067638651404E-3</v>
      </c>
      <c r="H279" s="7">
        <v>0.27937295237100757</v>
      </c>
      <c r="I279" s="7">
        <v>3.1665644211817841E-3</v>
      </c>
      <c r="J279" s="9">
        <v>436586950</v>
      </c>
      <c r="K279" s="9">
        <v>289911834</v>
      </c>
      <c r="L279" s="7">
        <v>0.99843613569129319</v>
      </c>
      <c r="M279" s="7">
        <v>7.500668263053463E-2</v>
      </c>
      <c r="N279" s="7">
        <v>9.3027745734928058E-2</v>
      </c>
      <c r="O279" s="7">
        <v>0.35959090567738061</v>
      </c>
      <c r="P279" s="9">
        <v>518.75</v>
      </c>
      <c r="Q279" s="7">
        <v>1.5906460650102201</v>
      </c>
    </row>
    <row r="280" spans="1:17" x14ac:dyDescent="0.4">
      <c r="A280" s="7" t="s">
        <v>64</v>
      </c>
      <c r="B280" s="7">
        <v>2013</v>
      </c>
      <c r="C280" s="6">
        <v>7.76319688579749E-3</v>
      </c>
      <c r="D280" s="7">
        <v>0.78250058279586598</v>
      </c>
      <c r="E280" s="9">
        <v>92136</v>
      </c>
      <c r="F280" s="7">
        <v>0.73161242965500362</v>
      </c>
      <c r="G280" s="7">
        <v>2.7790297863572559E-3</v>
      </c>
      <c r="H280" s="7">
        <v>0.25695723281779198</v>
      </c>
      <c r="I280" s="7">
        <v>3.0340102764864203E-3</v>
      </c>
      <c r="J280" s="9">
        <v>441268216</v>
      </c>
      <c r="K280" s="9">
        <v>288560529</v>
      </c>
      <c r="L280" s="7">
        <v>1.0135747196950908</v>
      </c>
      <c r="M280" s="7">
        <v>8.3391843527819601E-2</v>
      </c>
      <c r="N280" s="7">
        <v>8.4280845706347141E-2</v>
      </c>
      <c r="O280" s="7">
        <v>0.33465206579871665</v>
      </c>
      <c r="P280" s="9">
        <v>531.67999999999995</v>
      </c>
      <c r="Q280" s="7">
        <v>1.78434803596211</v>
      </c>
    </row>
    <row r="281" spans="1:17" x14ac:dyDescent="0.4">
      <c r="A281" s="7" t="s">
        <v>64</v>
      </c>
      <c r="B281" s="7">
        <v>2014</v>
      </c>
      <c r="C281" s="6">
        <v>7.9076411336817306E-3</v>
      </c>
      <c r="D281" s="7">
        <v>1.0257747318235999</v>
      </c>
      <c r="E281" s="9">
        <v>93868</v>
      </c>
      <c r="F281" s="7">
        <v>0.60442474598451834</v>
      </c>
      <c r="G281" s="7">
        <v>2.3222508919863208E-3</v>
      </c>
      <c r="H281" s="7">
        <v>0.23171397177742936</v>
      </c>
      <c r="I281" s="7">
        <v>2.7704045728959618E-3</v>
      </c>
      <c r="J281" s="9">
        <v>466399838</v>
      </c>
      <c r="K281" s="9">
        <v>310115138</v>
      </c>
      <c r="L281" s="7">
        <v>1.0430891272713223</v>
      </c>
      <c r="M281" s="7">
        <v>9.0987030742972624E-2</v>
      </c>
      <c r="N281" s="7">
        <v>8.629032258064516E-2</v>
      </c>
      <c r="O281" s="7">
        <v>0.32053676720828816</v>
      </c>
      <c r="P281" s="9">
        <v>592.45000000000005</v>
      </c>
      <c r="Q281" s="7">
        <v>1.91172552789779</v>
      </c>
    </row>
    <row r="282" spans="1:17" x14ac:dyDescent="0.4">
      <c r="A282" s="7" t="s">
        <v>64</v>
      </c>
      <c r="B282" s="7">
        <v>2015</v>
      </c>
      <c r="C282" s="6">
        <v>3.4514214861394001E-3</v>
      </c>
      <c r="D282" s="7">
        <v>1.4184119677790601</v>
      </c>
      <c r="E282" s="9">
        <v>94981</v>
      </c>
      <c r="F282" s="7">
        <v>0.59936237101640344</v>
      </c>
      <c r="G282" s="7">
        <v>2.1651497097076792E-3</v>
      </c>
      <c r="H282" s="7">
        <v>0.22767030905357097</v>
      </c>
      <c r="I282" s="7">
        <v>2.5200922850695941E-3</v>
      </c>
      <c r="J282" s="9">
        <v>449240723</v>
      </c>
      <c r="K282" s="9">
        <v>300702596</v>
      </c>
      <c r="L282" s="7">
        <v>0.97391325818837282</v>
      </c>
      <c r="M282" s="7">
        <v>9.7133216144262138E-2</v>
      </c>
      <c r="N282" s="7">
        <v>8.3054505637969706E-2</v>
      </c>
      <c r="O282" s="7">
        <v>0.2933982965745528</v>
      </c>
      <c r="P282" s="9">
        <v>663.78</v>
      </c>
      <c r="Q282" s="7">
        <v>2.1825965963823202</v>
      </c>
    </row>
    <row r="283" spans="1:17" x14ac:dyDescent="0.4">
      <c r="A283" s="7" t="s">
        <v>64</v>
      </c>
      <c r="B283" s="7">
        <v>2016</v>
      </c>
      <c r="C283" s="6">
        <v>1.3032397722897E-2</v>
      </c>
      <c r="D283" s="7">
        <v>1.5483325078421699</v>
      </c>
      <c r="E283" s="9">
        <v>98671</v>
      </c>
      <c r="F283" s="7">
        <v>0.57493257100242368</v>
      </c>
      <c r="G283" s="7">
        <v>8.0790504008451929E-4</v>
      </c>
      <c r="H283" s="7">
        <v>0.19986327760860109</v>
      </c>
      <c r="I283" s="7">
        <v>9.7942949474861727E-4</v>
      </c>
      <c r="J283" s="9">
        <v>433768191</v>
      </c>
      <c r="K283" s="9">
        <v>286260912</v>
      </c>
      <c r="L283" s="7">
        <v>1.0198894607408158</v>
      </c>
      <c r="M283" s="7">
        <v>0.10646189594982909</v>
      </c>
      <c r="N283" s="7">
        <v>8.1538648640431338E-2</v>
      </c>
      <c r="O283" s="7">
        <v>0.26919730986716633</v>
      </c>
      <c r="P283" s="9">
        <v>780.99</v>
      </c>
      <c r="Q283" s="7">
        <v>2.4739679354040698</v>
      </c>
    </row>
    <row r="284" spans="1:17" x14ac:dyDescent="0.4">
      <c r="A284" s="7" t="s">
        <v>64</v>
      </c>
      <c r="B284" s="7">
        <v>2017</v>
      </c>
      <c r="C284" s="6">
        <v>2.1428862495459E-2</v>
      </c>
      <c r="D284" s="7">
        <v>1.57412711649324</v>
      </c>
      <c r="E284" s="9">
        <v>88967</v>
      </c>
      <c r="F284" s="7">
        <v>0.50992937821641016</v>
      </c>
      <c r="G284" s="7">
        <v>1.5371933967518435E-4</v>
      </c>
      <c r="H284" s="7">
        <v>0.18724797825651079</v>
      </c>
      <c r="I284" s="7">
        <v>7.2626818455232022E-4</v>
      </c>
      <c r="J284" s="9">
        <v>476196649</v>
      </c>
      <c r="K284" s="9">
        <v>317358055</v>
      </c>
      <c r="L284" s="7">
        <v>1.1158287241315021</v>
      </c>
      <c r="M284" s="7">
        <v>0.1067125124516573</v>
      </c>
      <c r="N284" s="7">
        <v>0.10090707790529072</v>
      </c>
      <c r="O284" s="7">
        <v>0.27266211085801062</v>
      </c>
      <c r="P284" s="9">
        <v>810.62</v>
      </c>
      <c r="Q284" s="7">
        <v>2.4447348806936899</v>
      </c>
    </row>
    <row r="285" spans="1:17" x14ac:dyDescent="0.4">
      <c r="A285" s="7" t="s">
        <v>64</v>
      </c>
      <c r="B285" s="7">
        <v>2018</v>
      </c>
      <c r="C285" s="6">
        <v>1.5038536869308301E-2</v>
      </c>
      <c r="D285" s="7">
        <v>1.6385262150522899</v>
      </c>
      <c r="E285" s="9">
        <v>88016</v>
      </c>
      <c r="F285" s="7">
        <v>0.45277001075434015</v>
      </c>
      <c r="G285" s="7">
        <v>1.136887386695345E-4</v>
      </c>
      <c r="H285" s="7">
        <v>0.17463267890442</v>
      </c>
      <c r="I285" s="7">
        <v>6.3604240282685517E-4</v>
      </c>
      <c r="J285" s="9">
        <v>515679700</v>
      </c>
      <c r="K285" s="9">
        <v>332613672</v>
      </c>
      <c r="L285" s="7">
        <v>1.0875643282019294</v>
      </c>
      <c r="M285" s="7">
        <v>0.10798082583466488</v>
      </c>
      <c r="N285" s="7">
        <v>0.11092869478276678</v>
      </c>
      <c r="O285" s="7">
        <v>0.27111946639712536</v>
      </c>
      <c r="P285" s="9">
        <v>1225.19</v>
      </c>
      <c r="Q285" s="7">
        <v>2.4656686742336502</v>
      </c>
    </row>
    <row r="286" spans="1:17" x14ac:dyDescent="0.4">
      <c r="A286" s="7" t="s">
        <v>64</v>
      </c>
      <c r="B286" s="7">
        <v>2019</v>
      </c>
      <c r="C286" s="6">
        <v>1.01789646031111E-2</v>
      </c>
      <c r="D286" s="7">
        <v>1.51613542433335</v>
      </c>
      <c r="E286" s="9">
        <v>80694</v>
      </c>
      <c r="F286" s="7">
        <v>0.44309834711607821</v>
      </c>
      <c r="G286" s="7">
        <v>7.8410053214289451E-5</v>
      </c>
      <c r="H286" s="7">
        <v>0.16201737955233</v>
      </c>
      <c r="I286" s="7">
        <v>5.8127986116193243E-4</v>
      </c>
      <c r="J286" s="9">
        <v>493905026</v>
      </c>
      <c r="K286" s="9">
        <v>316694516</v>
      </c>
      <c r="L286" s="7">
        <v>0.97967941824140936</v>
      </c>
      <c r="M286" s="7">
        <v>9.7952855083067558E-2</v>
      </c>
      <c r="N286" s="7">
        <v>0.11853545492849531</v>
      </c>
      <c r="O286" s="7">
        <v>0.25179532268424437</v>
      </c>
      <c r="P286" s="9">
        <v>1422.35</v>
      </c>
      <c r="Q286" s="7">
        <v>2.7161061842724799</v>
      </c>
    </row>
    <row r="287" spans="1:17" x14ac:dyDescent="0.4">
      <c r="A287" s="7" t="s">
        <v>64</v>
      </c>
      <c r="B287" s="7">
        <v>2020</v>
      </c>
      <c r="C287" s="6">
        <v>6.5841212569463896E-3</v>
      </c>
      <c r="D287" s="7">
        <v>1.5295840511937</v>
      </c>
      <c r="E287" s="9">
        <v>87957</v>
      </c>
      <c r="F287" s="7">
        <v>0.39892069098863542</v>
      </c>
      <c r="G287" s="7">
        <v>5.6100981767180927E-5</v>
      </c>
      <c r="H287" s="7">
        <v>0.17682198327359619</v>
      </c>
      <c r="I287" s="7">
        <v>7.5736325385694246E-4</v>
      </c>
      <c r="J287" s="9">
        <v>503831363</v>
      </c>
      <c r="K287" s="9">
        <v>325290425</v>
      </c>
      <c r="L287" s="7">
        <v>1.0063146229521907</v>
      </c>
      <c r="M287" s="7">
        <v>9.580792539980923E-2</v>
      </c>
      <c r="N287" s="7">
        <v>0.10943415532589788</v>
      </c>
      <c r="O287" s="7">
        <v>0.24704016343584859</v>
      </c>
      <c r="P287" s="9">
        <v>1583.22</v>
      </c>
      <c r="Q287" s="7">
        <v>2.7876220926832098</v>
      </c>
    </row>
    <row r="288" spans="1:17" x14ac:dyDescent="0.4">
      <c r="A288" s="7" t="s">
        <v>64</v>
      </c>
      <c r="B288" s="7">
        <v>2021</v>
      </c>
      <c r="C288" s="6">
        <v>2.0401772326296901E-2</v>
      </c>
      <c r="D288" s="7">
        <v>1.60529555164008</v>
      </c>
      <c r="E288" s="9">
        <v>93966</v>
      </c>
      <c r="F288" s="7">
        <v>0.33788496861805983</v>
      </c>
      <c r="G288" s="7">
        <v>5.4323901580076236E-5</v>
      </c>
      <c r="H288" s="7">
        <v>0.18235971789035937</v>
      </c>
      <c r="I288" s="7">
        <v>7.0340086356271122E-4</v>
      </c>
      <c r="J288" s="9">
        <v>628520000</v>
      </c>
      <c r="K288" s="9">
        <v>387452940</v>
      </c>
      <c r="L288" s="7">
        <v>1.1092099111734457</v>
      </c>
      <c r="M288" s="7">
        <v>0.10446534434871421</v>
      </c>
      <c r="N288" s="7">
        <v>0.11362301257901795</v>
      </c>
      <c r="O288" s="7">
        <v>0.24458000788029288</v>
      </c>
      <c r="P288" s="9">
        <v>2545.4899999999998</v>
      </c>
      <c r="Q288" s="7">
        <v>2.83199169503902</v>
      </c>
    </row>
    <row r="289" spans="1:17" x14ac:dyDescent="0.4">
      <c r="A289" s="7" t="s">
        <v>64</v>
      </c>
      <c r="B289" s="7">
        <v>2022</v>
      </c>
      <c r="C289" s="6">
        <v>8.4012936647978303E-3</v>
      </c>
      <c r="D289" s="7">
        <v>1.89907785689273</v>
      </c>
      <c r="E289" s="9">
        <v>100972</v>
      </c>
      <c r="F289" s="7">
        <v>0.31435347053411883</v>
      </c>
      <c r="G289" s="7">
        <v>6.2401624304966991E-5</v>
      </c>
      <c r="H289" s="7">
        <v>0.1826411720328959</v>
      </c>
      <c r="I289" s="7">
        <v>7.2180983337834942E-4</v>
      </c>
      <c r="J289" s="9">
        <v>625810000</v>
      </c>
      <c r="K289" s="9">
        <v>382647440</v>
      </c>
      <c r="L289" s="7">
        <v>1.0056384463364147</v>
      </c>
      <c r="M289" s="7">
        <v>8.3455079456866685E-2</v>
      </c>
      <c r="N289" s="7">
        <v>0.1063354197203185</v>
      </c>
      <c r="O289" s="7">
        <v>0.23961427477900693</v>
      </c>
      <c r="P289" s="9">
        <v>3870.73</v>
      </c>
      <c r="Q289" s="7">
        <v>2.9193842485447798</v>
      </c>
    </row>
    <row r="290" spans="1:17" x14ac:dyDescent="0.4">
      <c r="A290" s="7" t="s">
        <v>65</v>
      </c>
      <c r="B290" s="7">
        <v>2011</v>
      </c>
      <c r="C290" s="6">
        <v>1.3953673572108499E-2</v>
      </c>
      <c r="D290" s="7">
        <v>0.949146815340429</v>
      </c>
      <c r="E290" s="9">
        <v>36839</v>
      </c>
      <c r="F290" s="7">
        <v>1.3543169295528177</v>
      </c>
      <c r="G290" s="7">
        <v>1.0665216260316411E-2</v>
      </c>
      <c r="H290" s="7">
        <v>0.70968855676685505</v>
      </c>
      <c r="I290" s="7">
        <v>1.539834937451226E-2</v>
      </c>
      <c r="J290" s="9">
        <v>47724169</v>
      </c>
      <c r="K290" s="9">
        <v>23354415</v>
      </c>
      <c r="L290" s="7">
        <v>1.2025480242858564</v>
      </c>
      <c r="M290" s="7">
        <v>8.8903235253548402E-2</v>
      </c>
      <c r="N290" s="7">
        <v>0.22957735009093622</v>
      </c>
      <c r="O290" s="7">
        <v>0.40175954472255337</v>
      </c>
      <c r="P290" s="9">
        <v>67.83</v>
      </c>
      <c r="Q290" s="7">
        <v>0.81701350055919497</v>
      </c>
    </row>
    <row r="291" spans="1:17" x14ac:dyDescent="0.4">
      <c r="A291" s="7" t="s">
        <v>65</v>
      </c>
      <c r="B291" s="7">
        <v>2012</v>
      </c>
      <c r="C291" s="6">
        <v>3.1426636284403201E-3</v>
      </c>
      <c r="D291" s="7">
        <v>0.49029234545860301</v>
      </c>
      <c r="E291" s="9">
        <v>50533</v>
      </c>
      <c r="F291" s="7">
        <v>1.261837699952171</v>
      </c>
      <c r="G291" s="7">
        <v>9.1874368921719719E-3</v>
      </c>
      <c r="H291" s="7">
        <v>0.64327788701705901</v>
      </c>
      <c r="I291" s="7">
        <v>1.3484614975819738E-2</v>
      </c>
      <c r="J291" s="9">
        <v>59143600</v>
      </c>
      <c r="K291" s="9">
        <v>30202398</v>
      </c>
      <c r="L291" s="7">
        <v>1.1124577293257976</v>
      </c>
      <c r="M291" s="7">
        <v>9.0611187555715705E-2</v>
      </c>
      <c r="N291" s="7">
        <v>0.18618526507430788</v>
      </c>
      <c r="O291" s="7">
        <v>0.39329247901548336</v>
      </c>
      <c r="P291" s="9">
        <v>111.24</v>
      </c>
      <c r="Q291" s="7">
        <v>0.85021057598988503</v>
      </c>
    </row>
    <row r="292" spans="1:17" x14ac:dyDescent="0.4">
      <c r="A292" s="7" t="s">
        <v>65</v>
      </c>
      <c r="B292" s="7">
        <v>2013</v>
      </c>
      <c r="C292" s="6">
        <v>7.9431158340170609E-3</v>
      </c>
      <c r="D292" s="7">
        <v>0.57551072360465905</v>
      </c>
      <c r="E292" s="9">
        <v>58148</v>
      </c>
      <c r="F292" s="7">
        <v>1.1328499369482976</v>
      </c>
      <c r="G292" s="7">
        <v>7.9222038995052872E-3</v>
      </c>
      <c r="H292" s="7">
        <v>0.56072072945969542</v>
      </c>
      <c r="I292" s="7">
        <v>1.1950722669512076E-2</v>
      </c>
      <c r="J292" s="9">
        <v>64574658</v>
      </c>
      <c r="K292" s="9">
        <v>31351946</v>
      </c>
      <c r="L292" s="7">
        <v>1.0957113248658128</v>
      </c>
      <c r="M292" s="7">
        <v>7.8520702717792212E-2</v>
      </c>
      <c r="N292" s="7">
        <v>0.17728898672353305</v>
      </c>
      <c r="O292" s="7">
        <v>0.38875480805490609</v>
      </c>
      <c r="P292" s="9">
        <v>148.58000000000001</v>
      </c>
      <c r="Q292" s="7">
        <v>0.87300002415672895</v>
      </c>
    </row>
    <row r="293" spans="1:17" x14ac:dyDescent="0.4">
      <c r="A293" s="7" t="s">
        <v>65</v>
      </c>
      <c r="B293" s="7">
        <v>2014</v>
      </c>
      <c r="C293" s="6">
        <v>7.9405343693275607E-3</v>
      </c>
      <c r="D293" s="7">
        <v>0.80835155892375798</v>
      </c>
      <c r="E293" s="9">
        <v>62145</v>
      </c>
      <c r="F293" s="7">
        <v>1.0319129654888919</v>
      </c>
      <c r="G293" s="7">
        <v>7.4403482875240578E-3</v>
      </c>
      <c r="H293" s="7">
        <v>0.57785926493394868</v>
      </c>
      <c r="I293" s="7">
        <v>1.136325417141576E-2</v>
      </c>
      <c r="J293" s="9">
        <v>70202970</v>
      </c>
      <c r="K293" s="9">
        <v>34344638</v>
      </c>
      <c r="L293" s="7">
        <v>1.0382966340091182</v>
      </c>
      <c r="M293" s="7">
        <v>6.9986537681196143E-2</v>
      </c>
      <c r="N293" s="7">
        <v>0.17223911819132673</v>
      </c>
      <c r="O293" s="7">
        <v>0.37048523257866556</v>
      </c>
      <c r="P293" s="9">
        <v>199.05</v>
      </c>
      <c r="Q293" s="7">
        <v>0.93894226726898899</v>
      </c>
    </row>
    <row r="294" spans="1:17" x14ac:dyDescent="0.4">
      <c r="A294" s="7" t="s">
        <v>65</v>
      </c>
      <c r="B294" s="7">
        <v>2015</v>
      </c>
      <c r="C294" s="6">
        <v>3.3781996673562902E-3</v>
      </c>
      <c r="D294" s="7">
        <v>0.80325848849945203</v>
      </c>
      <c r="E294" s="9">
        <v>56841</v>
      </c>
      <c r="F294" s="7">
        <v>0.86529110386585928</v>
      </c>
      <c r="G294" s="7">
        <v>6.6846762925011653E-3</v>
      </c>
      <c r="H294" s="7">
        <v>0.51299487657196086</v>
      </c>
      <c r="I294" s="7">
        <v>1.1051700046576619E-2</v>
      </c>
      <c r="J294" s="9">
        <v>51188560</v>
      </c>
      <c r="K294" s="9">
        <v>26737525</v>
      </c>
      <c r="L294" s="7">
        <v>1.0029148526691456</v>
      </c>
      <c r="M294" s="7">
        <v>6.6777528899889679E-2</v>
      </c>
      <c r="N294" s="7">
        <v>0.18886015376224907</v>
      </c>
      <c r="O294" s="7">
        <v>0.3538000131830466</v>
      </c>
      <c r="P294" s="9">
        <v>282.32</v>
      </c>
      <c r="Q294" s="7">
        <v>1.0224445707788501</v>
      </c>
    </row>
    <row r="295" spans="1:17" x14ac:dyDescent="0.4">
      <c r="A295" s="7" t="s">
        <v>65</v>
      </c>
      <c r="B295" s="7">
        <v>2016</v>
      </c>
      <c r="C295" s="6">
        <v>7.4183504086444401E-3</v>
      </c>
      <c r="D295" s="7">
        <v>1.1097532856813499</v>
      </c>
      <c r="E295" s="9">
        <v>60146</v>
      </c>
      <c r="F295" s="7">
        <v>0.82194163600811798</v>
      </c>
      <c r="G295" s="7">
        <v>2.8533301207498913E-3</v>
      </c>
      <c r="H295" s="7">
        <v>0.42739715871706718</v>
      </c>
      <c r="I295" s="7">
        <v>3.140609217025457E-3</v>
      </c>
      <c r="J295" s="9">
        <v>49306252</v>
      </c>
      <c r="K295" s="9">
        <v>31227726</v>
      </c>
      <c r="L295" s="7">
        <v>1.0052072659524918</v>
      </c>
      <c r="M295" s="7">
        <v>6.697579039659303E-2</v>
      </c>
      <c r="N295" s="7">
        <v>0.17941176470588235</v>
      </c>
      <c r="O295" s="7">
        <v>0.32563030915702279</v>
      </c>
      <c r="P295" s="9">
        <v>299.3</v>
      </c>
      <c r="Q295" s="7">
        <v>1.17380539921636</v>
      </c>
    </row>
    <row r="296" spans="1:17" x14ac:dyDescent="0.4">
      <c r="A296" s="7" t="s">
        <v>65</v>
      </c>
      <c r="B296" s="7">
        <v>2017</v>
      </c>
      <c r="C296" s="6">
        <v>2.1356556088403599E-2</v>
      </c>
      <c r="D296" s="7">
        <v>1.22149361112152</v>
      </c>
      <c r="E296" s="9">
        <v>71968</v>
      </c>
      <c r="F296" s="7">
        <v>0.68683488083372679</v>
      </c>
      <c r="G296" s="7">
        <v>1.9514242249383624E-3</v>
      </c>
      <c r="H296" s="7">
        <v>0.4740422109146864</v>
      </c>
      <c r="I296" s="7">
        <v>2.8467012887093677E-3</v>
      </c>
      <c r="J296" s="9">
        <v>68106058</v>
      </c>
      <c r="K296" s="9">
        <v>46386881</v>
      </c>
      <c r="L296" s="7">
        <v>1.0599486604453752</v>
      </c>
      <c r="M296" s="7">
        <v>8.1484638068691814E-2</v>
      </c>
      <c r="N296" s="7">
        <v>0.15892896843041351</v>
      </c>
      <c r="O296" s="7">
        <v>0.30174831355147458</v>
      </c>
      <c r="P296" s="9">
        <v>405.83</v>
      </c>
      <c r="Q296" s="7">
        <v>1.30916591164923</v>
      </c>
    </row>
    <row r="297" spans="1:17" x14ac:dyDescent="0.4">
      <c r="A297" s="7" t="s">
        <v>65</v>
      </c>
      <c r="B297" s="7">
        <v>2018</v>
      </c>
      <c r="C297" s="6">
        <v>9.6102194025905405E-3</v>
      </c>
      <c r="D297" s="7">
        <v>1.3684591087262601</v>
      </c>
      <c r="E297" s="9">
        <v>77848</v>
      </c>
      <c r="F297" s="7">
        <v>0.60644978600496757</v>
      </c>
      <c r="G297" s="7">
        <v>1.5509583255798902E-3</v>
      </c>
      <c r="H297" s="7">
        <v>0.43252541641063003</v>
      </c>
      <c r="I297" s="7">
        <v>2.6399462787517901E-3</v>
      </c>
      <c r="J297" s="9">
        <v>89921137</v>
      </c>
      <c r="K297" s="9">
        <v>58880015</v>
      </c>
      <c r="L297" s="7">
        <v>1.0806361363199217</v>
      </c>
      <c r="M297" s="7">
        <v>8.034207235782212E-2</v>
      </c>
      <c r="N297" s="7">
        <v>0.15877222279313535</v>
      </c>
      <c r="O297" s="7">
        <v>0.28810011631132276</v>
      </c>
      <c r="P297" s="9">
        <v>996.7</v>
      </c>
      <c r="Q297" s="7">
        <v>1.3961412227765</v>
      </c>
    </row>
    <row r="298" spans="1:17" x14ac:dyDescent="0.4">
      <c r="A298" s="7" t="s">
        <v>65</v>
      </c>
      <c r="B298" s="7">
        <v>2019</v>
      </c>
      <c r="C298" s="6">
        <v>1.0535532706152199E-2</v>
      </c>
      <c r="D298" s="7">
        <v>1.3362760293820299</v>
      </c>
      <c r="E298" s="9">
        <v>78289</v>
      </c>
      <c r="F298" s="7">
        <v>0.58586727834785324</v>
      </c>
      <c r="G298" s="7">
        <v>1.4294503224238375E-3</v>
      </c>
      <c r="H298" s="7">
        <v>0.41304908358199299</v>
      </c>
      <c r="I298" s="7">
        <v>2.5019178331902869E-3</v>
      </c>
      <c r="J298" s="9">
        <v>98400662</v>
      </c>
      <c r="K298" s="9">
        <v>66190517</v>
      </c>
      <c r="L298" s="7">
        <v>1.0651936473005881</v>
      </c>
      <c r="M298" s="7">
        <v>8.0591132480154329E-2</v>
      </c>
      <c r="N298" s="7">
        <v>0.16817049649376029</v>
      </c>
      <c r="O298" s="7">
        <v>0.28396938991195714</v>
      </c>
      <c r="P298" s="9">
        <v>1211.95</v>
      </c>
      <c r="Q298" s="7">
        <v>1.41775900488134</v>
      </c>
    </row>
    <row r="299" spans="1:17" x14ac:dyDescent="0.4">
      <c r="A299" s="7" t="s">
        <v>65</v>
      </c>
      <c r="B299" s="7">
        <v>2020</v>
      </c>
      <c r="C299" s="6">
        <v>2.3443461319912302E-3</v>
      </c>
      <c r="D299" s="7">
        <v>1.2194232105628899</v>
      </c>
      <c r="E299" s="9">
        <v>90128</v>
      </c>
      <c r="F299" s="7">
        <v>0.48785285509373255</v>
      </c>
      <c r="G299" s="7">
        <v>1.2170733527348703E-3</v>
      </c>
      <c r="H299" s="7">
        <v>0.42205805536900232</v>
      </c>
      <c r="I299" s="7">
        <v>9.7350943959406012E-3</v>
      </c>
      <c r="J299" s="9">
        <v>116898171</v>
      </c>
      <c r="K299" s="9">
        <v>82669330</v>
      </c>
      <c r="L299" s="7">
        <v>1.0178567359618409</v>
      </c>
      <c r="M299" s="7">
        <v>8.6460942032921484E-2</v>
      </c>
      <c r="N299" s="7">
        <v>0.14868853186579087</v>
      </c>
      <c r="O299" s="7">
        <v>0.27630016329358209</v>
      </c>
      <c r="P299" s="9">
        <v>1244.5899999999999</v>
      </c>
      <c r="Q299" s="7">
        <v>1.45320354629376</v>
      </c>
    </row>
    <row r="300" spans="1:17" x14ac:dyDescent="0.4">
      <c r="A300" s="7" t="s">
        <v>65</v>
      </c>
      <c r="B300" s="7">
        <v>2021</v>
      </c>
      <c r="C300" s="6">
        <v>2.0349784557773299E-2</v>
      </c>
      <c r="D300" s="7">
        <v>1.1858085168299499</v>
      </c>
      <c r="E300" s="9">
        <v>95650</v>
      </c>
      <c r="F300" s="7">
        <v>0.37989264903166131</v>
      </c>
      <c r="G300" s="7">
        <v>8.7353098204694427E-4</v>
      </c>
      <c r="H300" s="7">
        <v>0.39566193450447379</v>
      </c>
      <c r="I300" s="7">
        <v>8.7365963167611166E-3</v>
      </c>
      <c r="J300" s="9">
        <v>147430000</v>
      </c>
      <c r="K300" s="9">
        <v>59201210</v>
      </c>
      <c r="L300" s="7">
        <v>1.160070144019103</v>
      </c>
      <c r="M300" s="7">
        <v>0.11184907669351037</v>
      </c>
      <c r="N300" s="7">
        <v>0.16253110297961318</v>
      </c>
      <c r="O300" s="7">
        <v>0.28742234876497558</v>
      </c>
      <c r="P300" s="9">
        <v>1388.69</v>
      </c>
      <c r="Q300" s="7">
        <v>1.4273999107755999</v>
      </c>
    </row>
    <row r="301" spans="1:17" x14ac:dyDescent="0.4">
      <c r="A301" s="7" t="s">
        <v>65</v>
      </c>
      <c r="B301" s="7">
        <v>2022</v>
      </c>
      <c r="C301" s="6">
        <v>1.0849567745860199E-2</v>
      </c>
      <c r="D301" s="7">
        <v>1.3921663209685999</v>
      </c>
      <c r="E301" s="9">
        <v>117859</v>
      </c>
      <c r="F301" s="7">
        <v>0.32578169408977309</v>
      </c>
      <c r="G301" s="7">
        <v>7.5484751709525779E-4</v>
      </c>
      <c r="H301" s="7">
        <v>0.41992253856084799</v>
      </c>
      <c r="I301" s="7">
        <v>7.6658409878495488E-3</v>
      </c>
      <c r="J301" s="9">
        <v>150690000</v>
      </c>
      <c r="K301" s="9">
        <v>86357330</v>
      </c>
      <c r="L301" s="7">
        <v>1.0413351258514998</v>
      </c>
      <c r="M301" s="7">
        <v>0.10922975791953907</v>
      </c>
      <c r="N301" s="7">
        <v>0.13735650226117649</v>
      </c>
      <c r="O301" s="7">
        <v>0.28596789977777859</v>
      </c>
      <c r="P301" s="9">
        <v>1643.53</v>
      </c>
      <c r="Q301" s="7">
        <v>1.4595073671532801</v>
      </c>
    </row>
    <row r="302" spans="1:17" x14ac:dyDescent="0.4">
      <c r="A302" s="7" t="s">
        <v>66</v>
      </c>
      <c r="B302" s="7">
        <v>2011</v>
      </c>
      <c r="C302" s="6">
        <v>1.3859459534573499E-2</v>
      </c>
      <c r="D302" s="7">
        <v>0.43679031037093102</v>
      </c>
      <c r="E302" s="9">
        <v>47828</v>
      </c>
      <c r="F302" s="7">
        <v>1.6284467551759354</v>
      </c>
      <c r="G302" s="7">
        <v>7.1457308204128361E-3</v>
      </c>
      <c r="H302" s="7">
        <v>0.54113514684492303</v>
      </c>
      <c r="I302" s="7">
        <v>7.2973725745056157E-3</v>
      </c>
      <c r="J302" s="9">
        <v>103376166</v>
      </c>
      <c r="K302" s="9">
        <v>71132638</v>
      </c>
      <c r="L302" s="7">
        <v>1.1388644133507206</v>
      </c>
      <c r="M302" s="7">
        <v>0.10881580679977805</v>
      </c>
      <c r="N302" s="7">
        <v>6.7560843020824629E-2</v>
      </c>
      <c r="O302" s="7">
        <v>0.39831124807395996</v>
      </c>
      <c r="P302" s="9">
        <v>169.38</v>
      </c>
      <c r="Q302" s="7">
        <v>1.12216809094055</v>
      </c>
    </row>
    <row r="303" spans="1:17" x14ac:dyDescent="0.4">
      <c r="A303" s="7" t="s">
        <v>66</v>
      </c>
      <c r="B303" s="7">
        <v>2012</v>
      </c>
      <c r="C303" s="6">
        <v>3.4641447546272098E-3</v>
      </c>
      <c r="D303" s="7">
        <v>0.557276246868595</v>
      </c>
      <c r="E303" s="9">
        <v>60681</v>
      </c>
      <c r="F303" s="7">
        <v>1.481875139852316</v>
      </c>
      <c r="G303" s="7">
        <v>6.2793689863504141E-3</v>
      </c>
      <c r="H303" s="7">
        <v>0.50808346386216163</v>
      </c>
      <c r="I303" s="7">
        <v>6.4164242559856801E-3</v>
      </c>
      <c r="J303" s="9">
        <v>115634270</v>
      </c>
      <c r="K303" s="9">
        <v>77434523</v>
      </c>
      <c r="L303" s="7">
        <v>1.1064277535357285</v>
      </c>
      <c r="M303" s="7">
        <v>0.10513345501626804</v>
      </c>
      <c r="N303" s="7">
        <v>5.8917947957350732E-2</v>
      </c>
      <c r="O303" s="7">
        <v>0.39535552360942161</v>
      </c>
      <c r="P303" s="9">
        <v>232.33</v>
      </c>
      <c r="Q303" s="7">
        <v>1.1516932752781801</v>
      </c>
    </row>
    <row r="304" spans="1:17" x14ac:dyDescent="0.4">
      <c r="A304" s="7" t="s">
        <v>66</v>
      </c>
      <c r="B304" s="7">
        <v>2013</v>
      </c>
      <c r="C304" s="6">
        <v>7.9807818265306401E-3</v>
      </c>
      <c r="D304" s="7">
        <v>0.62513801987486195</v>
      </c>
      <c r="E304" s="9">
        <v>68175</v>
      </c>
      <c r="F304" s="7">
        <v>1.3837706765931792</v>
      </c>
      <c r="G304" s="7">
        <v>5.6832778462264401E-3</v>
      </c>
      <c r="H304" s="7">
        <v>0.41482685401211106</v>
      </c>
      <c r="I304" s="7">
        <v>5.8064854379112378E-3</v>
      </c>
      <c r="J304" s="9">
        <v>128501788</v>
      </c>
      <c r="K304" s="9">
        <v>80145149</v>
      </c>
      <c r="L304" s="7">
        <v>1.0669892593421346</v>
      </c>
      <c r="M304" s="7">
        <v>9.7849369677191017E-2</v>
      </c>
      <c r="N304" s="7">
        <v>5.5954528786211953E-2</v>
      </c>
      <c r="O304" s="7">
        <v>0.38356426086431916</v>
      </c>
      <c r="P304" s="9">
        <v>276.16000000000003</v>
      </c>
      <c r="Q304" s="7">
        <v>1.2215742778698</v>
      </c>
    </row>
    <row r="305" spans="1:17" x14ac:dyDescent="0.4">
      <c r="A305" s="7" t="s">
        <v>66</v>
      </c>
      <c r="B305" s="7">
        <v>2014</v>
      </c>
      <c r="C305" s="6">
        <v>8.4339998868650304E-3</v>
      </c>
      <c r="D305" s="7">
        <v>0.728552756653992</v>
      </c>
      <c r="E305" s="9">
        <v>79014</v>
      </c>
      <c r="F305" s="7">
        <v>1.265552310945524</v>
      </c>
      <c r="G305" s="7">
        <v>5.2663377303393414E-3</v>
      </c>
      <c r="H305" s="7">
        <v>0.43397945826200784</v>
      </c>
      <c r="I305" s="7">
        <v>5.3947235927902524E-3</v>
      </c>
      <c r="J305" s="9">
        <v>133886075</v>
      </c>
      <c r="K305" s="9">
        <v>77403287</v>
      </c>
      <c r="L305" s="7">
        <v>1.0413400791674314</v>
      </c>
      <c r="M305" s="7">
        <v>9.3171022869809036E-2</v>
      </c>
      <c r="N305" s="7">
        <v>5.0274634874832309E-2</v>
      </c>
      <c r="O305" s="7">
        <v>0.3733248125105727</v>
      </c>
      <c r="P305" s="9">
        <v>388.56</v>
      </c>
      <c r="Q305" s="7">
        <v>1.2709998916693701</v>
      </c>
    </row>
    <row r="306" spans="1:17" x14ac:dyDescent="0.4">
      <c r="A306" s="7" t="s">
        <v>66</v>
      </c>
      <c r="B306" s="7">
        <v>2015</v>
      </c>
      <c r="C306" s="6">
        <v>2.4641921397379899E-3</v>
      </c>
      <c r="D306" s="7">
        <v>1.04192332994438</v>
      </c>
      <c r="E306" s="9">
        <v>84291</v>
      </c>
      <c r="F306" s="7">
        <v>1.1897014495032896</v>
      </c>
      <c r="G306" s="7">
        <v>4.8727425231317656E-3</v>
      </c>
      <c r="H306" s="7">
        <v>0.3994652826924589</v>
      </c>
      <c r="I306" s="7">
        <v>5.4808524022961396E-3</v>
      </c>
      <c r="J306" s="9">
        <v>114282803</v>
      </c>
      <c r="K306" s="9">
        <v>67235179</v>
      </c>
      <c r="L306" s="7">
        <v>0.96040177222837575</v>
      </c>
      <c r="M306" s="7">
        <v>9.3851311764931999E-2</v>
      </c>
      <c r="N306" s="7">
        <v>4.5261059899633409E-2</v>
      </c>
      <c r="O306" s="7">
        <v>0.35066868881841995</v>
      </c>
      <c r="P306" s="9">
        <v>503.44</v>
      </c>
      <c r="Q306" s="7">
        <v>1.38711689237349</v>
      </c>
    </row>
    <row r="307" spans="1:17" x14ac:dyDescent="0.4">
      <c r="A307" s="7" t="s">
        <v>66</v>
      </c>
      <c r="B307" s="7">
        <v>2016</v>
      </c>
      <c r="C307" s="6">
        <v>8.1993199682906595E-3</v>
      </c>
      <c r="D307" s="7">
        <v>1.2825276645311601</v>
      </c>
      <c r="E307" s="9">
        <v>78336</v>
      </c>
      <c r="F307" s="7">
        <v>1.1211661807580175</v>
      </c>
      <c r="G307" s="7">
        <v>7.0765968725152394E-4</v>
      </c>
      <c r="H307" s="7">
        <v>0.39093559501722769</v>
      </c>
      <c r="I307" s="7">
        <v>1.2721971905645375E-3</v>
      </c>
      <c r="J307" s="9">
        <v>102655947</v>
      </c>
      <c r="K307" s="9">
        <v>56485700</v>
      </c>
      <c r="L307" s="7">
        <v>0.98896490262378445</v>
      </c>
      <c r="M307" s="7">
        <v>9.3967838573051896E-2</v>
      </c>
      <c r="N307" s="7">
        <v>4.8164317810457519E-2</v>
      </c>
      <c r="O307" s="7">
        <v>0.3287387167601854</v>
      </c>
      <c r="P307" s="9">
        <v>552.64</v>
      </c>
      <c r="Q307" s="7">
        <v>1.58901098901099</v>
      </c>
    </row>
    <row r="308" spans="1:17" x14ac:dyDescent="0.4">
      <c r="A308" s="7" t="s">
        <v>66</v>
      </c>
      <c r="B308" s="7">
        <v>2017</v>
      </c>
      <c r="C308" s="6">
        <v>2.1720541028843101E-2</v>
      </c>
      <c r="D308" s="7">
        <v>1.41699429296132</v>
      </c>
      <c r="E308" s="9">
        <v>57881</v>
      </c>
      <c r="F308" s="7">
        <v>0.98303360811667728</v>
      </c>
      <c r="G308" s="7">
        <v>6.3665187064045655E-4</v>
      </c>
      <c r="H308" s="7">
        <v>0.39391249207355739</v>
      </c>
      <c r="I308" s="7">
        <v>1.1236525047558655E-3</v>
      </c>
      <c r="J308" s="9">
        <v>112919165</v>
      </c>
      <c r="K308" s="9">
        <v>59909327</v>
      </c>
      <c r="L308" s="7">
        <v>1.0449244632918102</v>
      </c>
      <c r="M308" s="7">
        <v>7.7882081698514294E-2</v>
      </c>
      <c r="N308" s="7">
        <v>6.811388884089771E-2</v>
      </c>
      <c r="O308" s="7">
        <v>0.31665140635792649</v>
      </c>
      <c r="P308" s="9">
        <v>551.44000000000005</v>
      </c>
      <c r="Q308" s="7">
        <v>1.6909138712999301</v>
      </c>
    </row>
    <row r="309" spans="1:17" x14ac:dyDescent="0.4">
      <c r="A309" s="7" t="s">
        <v>66</v>
      </c>
      <c r="B309" s="7">
        <v>2018</v>
      </c>
      <c r="C309" s="6">
        <v>1.08023548606134E-2</v>
      </c>
      <c r="D309" s="7">
        <v>1.5551790578699101</v>
      </c>
      <c r="E309" s="9">
        <v>53280</v>
      </c>
      <c r="F309" s="7">
        <v>0.89618415207276303</v>
      </c>
      <c r="G309" s="7">
        <v>4.4424700133274104E-4</v>
      </c>
      <c r="H309" s="7">
        <v>0.38921833264217998</v>
      </c>
      <c r="I309" s="7">
        <v>9.7500526081975266E-4</v>
      </c>
      <c r="J309" s="9">
        <v>122557291</v>
      </c>
      <c r="K309" s="9">
        <v>59464245</v>
      </c>
      <c r="L309" s="7">
        <v>1.0848192771084337</v>
      </c>
      <c r="M309" s="7">
        <v>8.1438725955668895E-2</v>
      </c>
      <c r="N309" s="7">
        <v>8.0272147147147144E-2</v>
      </c>
      <c r="O309" s="7">
        <v>0.32005777189083207</v>
      </c>
      <c r="P309" s="9">
        <v>685.59</v>
      </c>
      <c r="Q309" s="7">
        <v>1.7273592124583801</v>
      </c>
    </row>
    <row r="310" spans="1:17" x14ac:dyDescent="0.4">
      <c r="A310" s="7" t="s">
        <v>66</v>
      </c>
      <c r="B310" s="7">
        <v>2019</v>
      </c>
      <c r="C310" s="6">
        <v>1.05920790453361E-2</v>
      </c>
      <c r="D310" s="7">
        <v>1.3340156070103599</v>
      </c>
      <c r="E310" s="9">
        <v>45685</v>
      </c>
      <c r="F310" s="7">
        <v>0.86135672300619814</v>
      </c>
      <c r="G310" s="7">
        <v>4.0710838689019506E-4</v>
      </c>
      <c r="H310" s="7">
        <v>0.38644193733272902</v>
      </c>
      <c r="I310" s="7">
        <v>8.6453354069940301E-4</v>
      </c>
      <c r="J310" s="9">
        <v>106645671</v>
      </c>
      <c r="K310" s="9">
        <v>53378939</v>
      </c>
      <c r="L310" s="7">
        <v>1.0223058757511283</v>
      </c>
      <c r="M310" s="7">
        <v>7.4317006011108064E-2</v>
      </c>
      <c r="N310" s="7">
        <v>9.5705373755061843E-2</v>
      </c>
      <c r="O310" s="7">
        <v>0.31107395681405858</v>
      </c>
      <c r="P310" s="9">
        <v>909.25</v>
      </c>
      <c r="Q310" s="7">
        <v>1.8036262936610601</v>
      </c>
    </row>
    <row r="311" spans="1:17" x14ac:dyDescent="0.4">
      <c r="A311" s="7" t="s">
        <v>66</v>
      </c>
      <c r="B311" s="7">
        <v>2020</v>
      </c>
      <c r="C311" s="6">
        <v>2.7996343299634299E-3</v>
      </c>
      <c r="D311" s="7">
        <v>1.31061839962171</v>
      </c>
      <c r="E311" s="9">
        <v>45227</v>
      </c>
      <c r="F311" s="7">
        <v>0.79195379335671268</v>
      </c>
      <c r="G311" s="7">
        <v>2.374080625640071E-4</v>
      </c>
      <c r="H311" s="7">
        <v>0.40289544735127086</v>
      </c>
      <c r="I311" s="7">
        <v>3.6379294292896384E-3</v>
      </c>
      <c r="J311" s="9">
        <v>106321816</v>
      </c>
      <c r="K311" s="9">
        <v>55103412</v>
      </c>
      <c r="L311" s="7">
        <v>0.9826407154129404</v>
      </c>
      <c r="M311" s="7">
        <v>6.0303246010352224E-2</v>
      </c>
      <c r="N311" s="7">
        <v>9.4996351736794382E-2</v>
      </c>
      <c r="O311" s="7">
        <v>0.30671045117075951</v>
      </c>
      <c r="P311" s="9">
        <v>1089.56</v>
      </c>
      <c r="Q311" s="7">
        <v>1.80909238975528</v>
      </c>
    </row>
    <row r="312" spans="1:17" x14ac:dyDescent="0.4">
      <c r="A312" s="7" t="s">
        <v>66</v>
      </c>
      <c r="B312" s="7">
        <v>2021</v>
      </c>
      <c r="C312" s="6">
        <v>2.10835848044729E-2</v>
      </c>
      <c r="D312" s="7">
        <v>1.3890882228788499</v>
      </c>
      <c r="E312" s="9">
        <v>49404</v>
      </c>
      <c r="F312" s="7">
        <v>0.62681989078963318</v>
      </c>
      <c r="G312" s="7">
        <v>1.6810046474834372E-4</v>
      </c>
      <c r="H312" s="7">
        <v>0.37990705033125682</v>
      </c>
      <c r="I312" s="7">
        <v>3.0693167210521111E-3</v>
      </c>
      <c r="J312" s="9">
        <v>132570000</v>
      </c>
      <c r="K312" s="9">
        <v>66711070</v>
      </c>
      <c r="L312" s="7">
        <v>1.1769155572106882</v>
      </c>
      <c r="M312" s="7">
        <v>9.7486686867004207E-2</v>
      </c>
      <c r="N312" s="7">
        <v>0.10235001214476561</v>
      </c>
      <c r="O312" s="7">
        <v>0.32237601290396617</v>
      </c>
      <c r="P312" s="9">
        <v>1256.83</v>
      </c>
      <c r="Q312" s="7">
        <v>1.7181412731151</v>
      </c>
    </row>
    <row r="313" spans="1:17" x14ac:dyDescent="0.4">
      <c r="A313" s="7" t="s">
        <v>66</v>
      </c>
      <c r="B313" s="7">
        <v>2022</v>
      </c>
      <c r="C313" s="6">
        <v>1.17958069804415E-2</v>
      </c>
      <c r="D313" s="7">
        <v>1.54245997403721</v>
      </c>
      <c r="E313" s="9">
        <v>51110</v>
      </c>
      <c r="F313" s="7">
        <v>0.55103758261921187</v>
      </c>
      <c r="G313" s="7">
        <v>1.2197410395946707E-4</v>
      </c>
      <c r="H313" s="7">
        <v>0.3632951773315819</v>
      </c>
      <c r="I313" s="7">
        <v>2.8523175079752296E-3</v>
      </c>
      <c r="J313" s="9">
        <v>124610000</v>
      </c>
      <c r="K313" s="9">
        <v>59481950</v>
      </c>
      <c r="L313" s="7">
        <v>1.0538910313457925</v>
      </c>
      <c r="M313" s="7">
        <v>0.11438728091580692</v>
      </c>
      <c r="N313" s="7">
        <v>0.1042653101154373</v>
      </c>
      <c r="O313" s="7">
        <v>0.3303331225747263</v>
      </c>
      <c r="P313" s="9">
        <v>1650.87</v>
      </c>
      <c r="Q313" s="7">
        <v>1.65098707854838</v>
      </c>
    </row>
    <row r="314" spans="1:17" x14ac:dyDescent="0.4">
      <c r="A314" s="7" t="s">
        <v>67</v>
      </c>
      <c r="B314" s="7">
        <v>2011</v>
      </c>
      <c r="C314" s="6">
        <v>1.42292063814825E-2</v>
      </c>
      <c r="D314" s="7">
        <v>0.22791023842917299</v>
      </c>
      <c r="E314" s="9">
        <v>6723</v>
      </c>
      <c r="F314" s="7">
        <v>3.5841700687778144</v>
      </c>
      <c r="G314" s="7">
        <v>2.8066497480598772E-2</v>
      </c>
      <c r="H314" s="7">
        <v>1.0438449372908161</v>
      </c>
      <c r="I314" s="7">
        <v>2.4748979366655634E-2</v>
      </c>
      <c r="J314" s="9">
        <v>22819672</v>
      </c>
      <c r="K314" s="9">
        <v>332902</v>
      </c>
      <c r="L314" s="7">
        <v>1.2554950129294422</v>
      </c>
      <c r="M314" s="7">
        <v>0.19406648771755305</v>
      </c>
      <c r="N314" s="7">
        <v>0.40441767068273093</v>
      </c>
      <c r="O314" s="7">
        <v>0.41624311083894672</v>
      </c>
      <c r="P314" s="9">
        <v>4.38</v>
      </c>
      <c r="Q314" s="7">
        <v>0.77306523566302499</v>
      </c>
    </row>
    <row r="315" spans="1:17" x14ac:dyDescent="0.4">
      <c r="A315" s="7" t="s">
        <v>67</v>
      </c>
      <c r="B315" s="7">
        <v>2012</v>
      </c>
      <c r="C315" s="6">
        <v>3.5419905656699502E-3</v>
      </c>
      <c r="D315" s="7">
        <v>0.26351351351351299</v>
      </c>
      <c r="E315" s="9">
        <v>6202</v>
      </c>
      <c r="F315" s="7">
        <v>4.1862731449255186</v>
      </c>
      <c r="G315" s="7">
        <v>2.7707782263678132E-2</v>
      </c>
      <c r="H315" s="7">
        <v>1.4140052902686899</v>
      </c>
      <c r="I315" s="7">
        <v>2.3639147988305725E-2</v>
      </c>
      <c r="J315" s="9">
        <v>25170060</v>
      </c>
      <c r="K315" s="9">
        <v>274384</v>
      </c>
      <c r="L315" s="7">
        <v>1.0567508919048143</v>
      </c>
      <c r="M315" s="7">
        <v>0.15597974425809397</v>
      </c>
      <c r="N315" s="7">
        <v>0.46326991293131248</v>
      </c>
      <c r="O315" s="7">
        <v>0.3876521222914811</v>
      </c>
      <c r="P315" s="9">
        <v>5.39</v>
      </c>
      <c r="Q315" s="7">
        <v>0.86650230012928797</v>
      </c>
    </row>
    <row r="316" spans="1:17" x14ac:dyDescent="0.4">
      <c r="A316" s="7" t="s">
        <v>67</v>
      </c>
      <c r="B316" s="7">
        <v>2013</v>
      </c>
      <c r="C316" s="6">
        <v>8.3655179256230099E-3</v>
      </c>
      <c r="D316" s="7">
        <v>0.308067375886525</v>
      </c>
      <c r="E316" s="9">
        <v>6668</v>
      </c>
      <c r="F316" s="7">
        <v>4.8128133893481504</v>
      </c>
      <c r="G316" s="7">
        <v>2.8100013551971812E-2</v>
      </c>
      <c r="H316" s="7">
        <v>1.6311051633012603</v>
      </c>
      <c r="I316" s="7">
        <v>2.2780864615801599E-2</v>
      </c>
      <c r="J316" s="9">
        <v>27561391</v>
      </c>
      <c r="K316" s="9">
        <v>251447</v>
      </c>
      <c r="L316" s="7">
        <v>1.0272866490324377</v>
      </c>
      <c r="M316" s="7">
        <v>0.12586759052670618</v>
      </c>
      <c r="N316" s="7">
        <v>0.44265146970605879</v>
      </c>
      <c r="O316" s="7">
        <v>0.3516907752067297</v>
      </c>
      <c r="P316" s="9">
        <v>3</v>
      </c>
      <c r="Q316" s="7">
        <v>1.0305468547946799</v>
      </c>
    </row>
    <row r="317" spans="1:17" x14ac:dyDescent="0.4">
      <c r="A317" s="7" t="s">
        <v>67</v>
      </c>
      <c r="B317" s="7">
        <v>2014</v>
      </c>
      <c r="C317" s="6">
        <v>8.8113470896676593E-3</v>
      </c>
      <c r="D317" s="7">
        <v>0.45199349064279898</v>
      </c>
      <c r="E317" s="9">
        <v>6688</v>
      </c>
      <c r="F317" s="7">
        <v>5.0099744643746895</v>
      </c>
      <c r="G317" s="7">
        <v>2.6563278525161934E-2</v>
      </c>
      <c r="H317" s="7">
        <v>1.3495328849028401</v>
      </c>
      <c r="I317" s="7">
        <v>2.087070254110613E-2</v>
      </c>
      <c r="J317" s="9">
        <v>27672315</v>
      </c>
      <c r="K317" s="9">
        <v>212187</v>
      </c>
      <c r="L317" s="7">
        <v>1.0879522970592221</v>
      </c>
      <c r="M317" s="7">
        <v>0.10024896106369539</v>
      </c>
      <c r="N317" s="7">
        <v>0.48014354066985643</v>
      </c>
      <c r="O317" s="7">
        <v>0.34661341680608776</v>
      </c>
      <c r="P317" s="9">
        <v>2.82</v>
      </c>
      <c r="Q317" s="7">
        <v>1.05201995142715</v>
      </c>
    </row>
    <row r="318" spans="1:17" x14ac:dyDescent="0.4">
      <c r="A318" s="7" t="s">
        <v>67</v>
      </c>
      <c r="B318" s="7">
        <v>2015</v>
      </c>
      <c r="C318" s="6">
        <v>3.18629084356193E-3</v>
      </c>
      <c r="D318" s="7">
        <v>0.66367521367521398</v>
      </c>
      <c r="E318" s="9">
        <v>7188</v>
      </c>
      <c r="F318" s="7">
        <v>6.264852574975639</v>
      </c>
      <c r="G318" s="7">
        <v>2.8088346746544441E-2</v>
      </c>
      <c r="H318" s="7">
        <v>1.4915731350824641</v>
      </c>
      <c r="I318" s="7">
        <v>2.3829802591215851E-2</v>
      </c>
      <c r="J318" s="9">
        <v>19669397</v>
      </c>
      <c r="K318" s="9">
        <v>251424</v>
      </c>
      <c r="L318" s="7">
        <v>0.86288614848031897</v>
      </c>
      <c r="M318" s="7">
        <v>5.1732116333159869E-2</v>
      </c>
      <c r="N318" s="7">
        <v>0.38548970506399555</v>
      </c>
      <c r="O318" s="7">
        <v>0.29772534356230324</v>
      </c>
      <c r="P318" s="9">
        <v>3.03</v>
      </c>
      <c r="Q318" s="7">
        <v>1.2916630393778501</v>
      </c>
    </row>
    <row r="319" spans="1:17" x14ac:dyDescent="0.4">
      <c r="A319" s="7" t="s">
        <v>67</v>
      </c>
      <c r="B319" s="7">
        <v>2016</v>
      </c>
      <c r="C319" s="6">
        <v>8.8164565850918208E-3</v>
      </c>
      <c r="D319" s="7">
        <v>0.79732914375491004</v>
      </c>
      <c r="E319" s="9">
        <v>7310</v>
      </c>
      <c r="F319" s="7">
        <v>7.0660264999255613</v>
      </c>
      <c r="G319" s="7">
        <v>1.5349114187881494E-2</v>
      </c>
      <c r="H319" s="7">
        <v>1.5408664582402858</v>
      </c>
      <c r="I319" s="7">
        <v>9.0702694655352082E-3</v>
      </c>
      <c r="J319" s="9">
        <v>17637744</v>
      </c>
      <c r="K319" s="9">
        <v>195566</v>
      </c>
      <c r="L319" s="7">
        <v>0.96964885055397165</v>
      </c>
      <c r="M319" s="7">
        <v>5.8044106253791132E-2</v>
      </c>
      <c r="N319" s="7">
        <v>0.36755129958960331</v>
      </c>
      <c r="O319" s="7">
        <v>0.27897993936121612</v>
      </c>
      <c r="P319" s="9">
        <v>4.28</v>
      </c>
      <c r="Q319" s="7">
        <v>1.3672267200603601</v>
      </c>
    </row>
    <row r="320" spans="1:17" x14ac:dyDescent="0.4">
      <c r="A320" s="7" t="s">
        <v>67</v>
      </c>
      <c r="B320" s="7">
        <v>2017</v>
      </c>
      <c r="C320" s="6">
        <v>2.2361946667639701E-2</v>
      </c>
      <c r="D320" s="7">
        <v>0.84877564526803395</v>
      </c>
      <c r="E320" s="9">
        <v>6191</v>
      </c>
      <c r="F320" s="7">
        <v>6.2367686231285022</v>
      </c>
      <c r="G320" s="7">
        <v>1.031505465233765E-2</v>
      </c>
      <c r="H320" s="7">
        <v>1.7883714521906862</v>
      </c>
      <c r="I320" s="7">
        <v>6.0010409969076276E-3</v>
      </c>
      <c r="J320" s="9">
        <v>20568530</v>
      </c>
      <c r="K320" s="9">
        <v>144825</v>
      </c>
      <c r="L320" s="7">
        <v>1.2156096471639124</v>
      </c>
      <c r="M320" s="7">
        <v>9.4524271743054944E-2</v>
      </c>
      <c r="N320" s="7">
        <v>0.52755612986593436</v>
      </c>
      <c r="O320" s="7">
        <v>0.29266391275907488</v>
      </c>
      <c r="P320" s="9">
        <v>5.76</v>
      </c>
      <c r="Q320" s="7">
        <v>1.34561300717738</v>
      </c>
    </row>
    <row r="321" spans="1:17" x14ac:dyDescent="0.4">
      <c r="A321" s="7" t="s">
        <v>67</v>
      </c>
      <c r="B321" s="7">
        <v>2018</v>
      </c>
      <c r="C321" s="6">
        <v>1.14842388257479E-2</v>
      </c>
      <c r="D321" s="7">
        <v>0.91143497757847503</v>
      </c>
      <c r="E321" s="9">
        <v>5806</v>
      </c>
      <c r="F321" s="7">
        <v>5.7975309298922442</v>
      </c>
      <c r="G321" s="7">
        <v>7.3194093388319814E-3</v>
      </c>
      <c r="H321" s="7">
        <v>1.8010098819572899</v>
      </c>
      <c r="I321" s="7">
        <v>4.9301583078355726E-3</v>
      </c>
      <c r="J321" s="9">
        <v>19999747</v>
      </c>
      <c r="K321" s="9">
        <v>167318</v>
      </c>
      <c r="L321" s="7">
        <v>1.1507608462692509</v>
      </c>
      <c r="M321" s="7">
        <v>9.682210411322098E-2</v>
      </c>
      <c r="N321" s="7">
        <v>0.64734757147778166</v>
      </c>
      <c r="O321" s="7">
        <v>0.29341733414523707</v>
      </c>
      <c r="P321" s="9">
        <v>3.92</v>
      </c>
      <c r="Q321" s="7">
        <v>1.3871210169200401</v>
      </c>
    </row>
    <row r="322" spans="1:17" x14ac:dyDescent="0.4">
      <c r="A322" s="7" t="s">
        <v>67</v>
      </c>
      <c r="B322" s="7">
        <v>2019</v>
      </c>
      <c r="C322" s="6">
        <v>1.1331724307399E-2</v>
      </c>
      <c r="D322" s="7">
        <v>0.922632158590308</v>
      </c>
      <c r="E322" s="9">
        <v>4698</v>
      </c>
      <c r="F322" s="7">
        <v>6.1869303054032896</v>
      </c>
      <c r="G322" s="7">
        <v>6.2281388671365174E-3</v>
      </c>
      <c r="H322" s="7">
        <v>1.8848588052581501</v>
      </c>
      <c r="I322" s="7">
        <v>4.3174105977551551E-3</v>
      </c>
      <c r="J322" s="9">
        <v>23707348</v>
      </c>
      <c r="K322" s="9">
        <v>174662</v>
      </c>
      <c r="L322" s="7">
        <v>1.0192896102168418</v>
      </c>
      <c r="M322" s="7">
        <v>8.1261568093482742E-2</v>
      </c>
      <c r="N322" s="7">
        <v>0.81545338441890169</v>
      </c>
      <c r="O322" s="7">
        <v>0.281751255782483</v>
      </c>
      <c r="P322" s="9">
        <v>7.82</v>
      </c>
      <c r="Q322" s="7">
        <v>1.4695468606303801</v>
      </c>
    </row>
    <row r="323" spans="1:17" x14ac:dyDescent="0.4">
      <c r="A323" s="7" t="s">
        <v>67</v>
      </c>
      <c r="B323" s="7">
        <v>2020</v>
      </c>
      <c r="C323" s="6">
        <v>3.0028884110529898E-3</v>
      </c>
      <c r="D323" s="7">
        <v>1.0345606505534199</v>
      </c>
      <c r="E323" s="9">
        <v>4752</v>
      </c>
      <c r="F323" s="7">
        <v>6.924552674450176</v>
      </c>
      <c r="G323" s="7">
        <v>3.9315775183274507E-3</v>
      </c>
      <c r="H323" s="7">
        <v>1.1004615802335054</v>
      </c>
      <c r="I323" s="7">
        <v>1.8827043171327724E-2</v>
      </c>
      <c r="J323" s="9">
        <v>21373811</v>
      </c>
      <c r="K323" s="9">
        <v>144326</v>
      </c>
      <c r="L323" s="7">
        <v>0.96136778908901066</v>
      </c>
      <c r="M323" s="7">
        <v>7.6798088593100139E-2</v>
      </c>
      <c r="N323" s="7">
        <v>0.77504208754208759</v>
      </c>
      <c r="O323" s="7">
        <v>0.26687052106052589</v>
      </c>
      <c r="P323" s="9">
        <v>15.11</v>
      </c>
      <c r="Q323" s="7">
        <v>1.4692376794033499</v>
      </c>
    </row>
    <row r="324" spans="1:17" x14ac:dyDescent="0.4">
      <c r="A324" s="7" t="s">
        <v>67</v>
      </c>
      <c r="B324" s="7">
        <v>2021</v>
      </c>
      <c r="C324" s="6">
        <v>2.1436457570316401E-2</v>
      </c>
      <c r="D324" s="7">
        <v>1.0943833236826901</v>
      </c>
      <c r="E324" s="9">
        <v>8995</v>
      </c>
      <c r="F324" s="7">
        <v>5.3728755016904257</v>
      </c>
      <c r="G324" s="7">
        <v>2.635481128531604E-3</v>
      </c>
      <c r="H324" s="7">
        <v>0.87585756934696224</v>
      </c>
      <c r="I324" s="7">
        <v>1.3242650111706441E-2</v>
      </c>
      <c r="J324" s="9">
        <v>24300000</v>
      </c>
      <c r="K324" s="9">
        <v>112100</v>
      </c>
      <c r="L324" s="7">
        <v>1.3733098017920173</v>
      </c>
      <c r="M324" s="7">
        <v>0.21248488336927451</v>
      </c>
      <c r="N324" s="7">
        <v>0.56230127848804889</v>
      </c>
      <c r="O324" s="7">
        <v>0.31007994310797221</v>
      </c>
      <c r="P324" s="9">
        <v>18.850000000000001</v>
      </c>
      <c r="Q324" s="7">
        <v>1.21612477961848</v>
      </c>
    </row>
    <row r="325" spans="1:17" x14ac:dyDescent="0.4">
      <c r="A325" s="7" t="s">
        <v>67</v>
      </c>
      <c r="B325" s="7">
        <v>2022</v>
      </c>
      <c r="C325" s="6">
        <v>1.24066424337223E-2</v>
      </c>
      <c r="D325" s="7">
        <v>1.17212848799481</v>
      </c>
      <c r="E325" s="9">
        <v>10248</v>
      </c>
      <c r="F325" s="7">
        <v>4.631804775055393</v>
      </c>
      <c r="G325" s="7">
        <v>1.6377123406441669E-3</v>
      </c>
      <c r="H325" s="7">
        <v>0.75784335763141841</v>
      </c>
      <c r="I325" s="7">
        <v>1.1179795125397386E-2</v>
      </c>
      <c r="J325" s="9">
        <v>36600000</v>
      </c>
      <c r="K325" s="9">
        <v>215310</v>
      </c>
      <c r="L325" s="7">
        <v>1.2313806125071671</v>
      </c>
      <c r="M325" s="7">
        <v>0.26859566444760569</v>
      </c>
      <c r="N325" s="7">
        <v>0.60774785323965652</v>
      </c>
      <c r="O325" s="7">
        <v>0.34519223841221103</v>
      </c>
      <c r="P325" s="9">
        <v>31.18</v>
      </c>
      <c r="Q325" s="7">
        <v>1.0761032338140699</v>
      </c>
    </row>
    <row r="326" spans="1:17" x14ac:dyDescent="0.4">
      <c r="A326" s="7" t="s">
        <v>68</v>
      </c>
      <c r="B326" s="7">
        <v>2011</v>
      </c>
      <c r="C326" s="6">
        <v>1.4877802359293001E-2</v>
      </c>
      <c r="D326" s="7">
        <v>0.69907407407407396</v>
      </c>
      <c r="E326" s="9">
        <v>10335</v>
      </c>
      <c r="F326" s="7">
        <v>3.141231919388916</v>
      </c>
      <c r="G326" s="7">
        <v>2.2467089224768408E-2</v>
      </c>
      <c r="H326" s="7">
        <v>2.8368860718348774</v>
      </c>
      <c r="I326" s="7">
        <v>1.8030229156509019E-2</v>
      </c>
      <c r="J326" s="9">
        <v>16028773</v>
      </c>
      <c r="K326" s="9">
        <v>749043</v>
      </c>
      <c r="L326" s="7">
        <v>1.1500934579439253</v>
      </c>
      <c r="M326" s="7">
        <v>0.11059074509153083</v>
      </c>
      <c r="N326" s="7">
        <v>0.29767779390420901</v>
      </c>
      <c r="O326" s="7">
        <v>0.3230565677142947</v>
      </c>
      <c r="P326" s="9">
        <v>11.71</v>
      </c>
      <c r="Q326" s="7">
        <v>1.1321561630896799</v>
      </c>
    </row>
    <row r="327" spans="1:17" x14ac:dyDescent="0.4">
      <c r="A327" s="7" t="s">
        <v>68</v>
      </c>
      <c r="B327" s="7">
        <v>2012</v>
      </c>
      <c r="C327" s="6">
        <v>3.6788423054188598E-3</v>
      </c>
      <c r="D327" s="7">
        <v>0.68386023294509102</v>
      </c>
      <c r="E327" s="9">
        <v>12321</v>
      </c>
      <c r="F327" s="7">
        <v>2.7688761454995219</v>
      </c>
      <c r="G327" s="7">
        <v>1.8895822791926687E-2</v>
      </c>
      <c r="H327" s="7">
        <v>2.2314077697194579</v>
      </c>
      <c r="I327" s="7">
        <v>1.5421375161634901E-2</v>
      </c>
      <c r="J327" s="9">
        <v>21013730</v>
      </c>
      <c r="K327" s="9">
        <v>623749</v>
      </c>
      <c r="L327" s="7">
        <v>1.1563139931740614</v>
      </c>
      <c r="M327" s="7">
        <v>8.5604237301741368E-2</v>
      </c>
      <c r="N327" s="7">
        <v>0.28872656440224009</v>
      </c>
      <c r="O327" s="7">
        <v>0.32056157298105864</v>
      </c>
      <c r="P327" s="9">
        <v>45.48</v>
      </c>
      <c r="Q327" s="7">
        <v>1.1211645433339299</v>
      </c>
    </row>
    <row r="328" spans="1:17" x14ac:dyDescent="0.4">
      <c r="A328" s="7" t="s">
        <v>68</v>
      </c>
      <c r="B328" s="7">
        <v>2013</v>
      </c>
      <c r="C328" s="6">
        <v>8.8169936661883306E-3</v>
      </c>
      <c r="D328" s="7">
        <v>0.81632653061224503</v>
      </c>
      <c r="E328" s="9">
        <v>11811</v>
      </c>
      <c r="F328" s="7">
        <v>2.5062996362145822</v>
      </c>
      <c r="G328" s="7">
        <v>1.6987754265512117E-2</v>
      </c>
      <c r="H328" s="7">
        <v>2.1555233898652459</v>
      </c>
      <c r="I328" s="7">
        <v>1.4018547932571604E-2</v>
      </c>
      <c r="J328" s="9">
        <v>25303558</v>
      </c>
      <c r="K328" s="9">
        <v>843729</v>
      </c>
      <c r="L328" s="7">
        <v>1.0972620453139934</v>
      </c>
      <c r="M328" s="7">
        <v>8.2052169477940903E-2</v>
      </c>
      <c r="N328" s="7">
        <v>0.33048852764372194</v>
      </c>
      <c r="O328" s="7">
        <v>0.30434680909126349</v>
      </c>
      <c r="P328" s="9">
        <v>42</v>
      </c>
      <c r="Q328" s="7">
        <v>1.18918108189181</v>
      </c>
    </row>
    <row r="329" spans="1:17" x14ac:dyDescent="0.4">
      <c r="A329" s="7" t="s">
        <v>68</v>
      </c>
      <c r="B329" s="7">
        <v>2014</v>
      </c>
      <c r="C329" s="6">
        <v>9.2339951156442997E-3</v>
      </c>
      <c r="D329" s="7">
        <v>0.913292955052598</v>
      </c>
      <c r="E329" s="9">
        <v>12980</v>
      </c>
      <c r="F329" s="7">
        <v>2.1235422276621789</v>
      </c>
      <c r="G329" s="7">
        <v>1.5586291309669523E-2</v>
      </c>
      <c r="H329" s="7">
        <v>1.7663818849449204</v>
      </c>
      <c r="I329" s="7">
        <v>1.3067319461444309E-2</v>
      </c>
      <c r="J329" s="9">
        <v>29607422</v>
      </c>
      <c r="K329" s="9">
        <v>647924</v>
      </c>
      <c r="L329" s="7">
        <v>1.0465235435773941</v>
      </c>
      <c r="M329" s="7">
        <v>6.4159289284946172E-2</v>
      </c>
      <c r="N329" s="7">
        <v>0.3147149460708783</v>
      </c>
      <c r="O329" s="7">
        <v>0.29091919069628319</v>
      </c>
      <c r="P329" s="9">
        <v>47.92</v>
      </c>
      <c r="Q329" s="7">
        <v>1.2382962894076099</v>
      </c>
    </row>
    <row r="330" spans="1:17" x14ac:dyDescent="0.4">
      <c r="A330" s="7" t="s">
        <v>68</v>
      </c>
      <c r="B330" s="7">
        <v>2015</v>
      </c>
      <c r="C330" s="6">
        <v>3.4453784304605E-3</v>
      </c>
      <c r="D330" s="7">
        <v>1.2276726206344999</v>
      </c>
      <c r="E330" s="9">
        <v>16381</v>
      </c>
      <c r="F330" s="7">
        <v>1.9069971566324639</v>
      </c>
      <c r="G330" s="7">
        <v>1.4431944616145382E-2</v>
      </c>
      <c r="H330" s="7">
        <v>1.7797008282853257</v>
      </c>
      <c r="I330" s="7">
        <v>1.2617134380022254E-2</v>
      </c>
      <c r="J330" s="9">
        <v>24491279</v>
      </c>
      <c r="K330" s="9">
        <v>503666</v>
      </c>
      <c r="L330" s="7">
        <v>0.99008567931456548</v>
      </c>
      <c r="M330" s="7">
        <v>6.1371441377901112E-2</v>
      </c>
      <c r="N330" s="7">
        <v>0.24690189854099262</v>
      </c>
      <c r="O330" s="7">
        <v>0.27035427807486628</v>
      </c>
      <c r="P330" s="9">
        <v>51.84</v>
      </c>
      <c r="Q330" s="7">
        <v>1.34548500464337</v>
      </c>
    </row>
    <row r="331" spans="1:17" x14ac:dyDescent="0.4">
      <c r="A331" s="7" t="s">
        <v>68</v>
      </c>
      <c r="B331" s="7">
        <v>2016</v>
      </c>
      <c r="C331" s="6">
        <v>8.8852543962099594E-3</v>
      </c>
      <c r="D331" s="7">
        <v>1.18980169971671</v>
      </c>
      <c r="E331" s="9">
        <v>17166</v>
      </c>
      <c r="F331" s="7">
        <v>1.8253651376146789</v>
      </c>
      <c r="G331" s="7">
        <v>1.1050764525993885E-2</v>
      </c>
      <c r="H331" s="7">
        <v>1.6366972477064221</v>
      </c>
      <c r="I331" s="7">
        <v>3.7553516819571866E-3</v>
      </c>
      <c r="J331" s="9">
        <v>19902360</v>
      </c>
      <c r="K331" s="9">
        <v>487441</v>
      </c>
      <c r="L331" s="7">
        <v>1.0106317220917296</v>
      </c>
      <c r="M331" s="7">
        <v>4.2359260856315133E-2</v>
      </c>
      <c r="N331" s="7">
        <v>0.238116043341489</v>
      </c>
      <c r="O331" s="7">
        <v>0.24970981733765044</v>
      </c>
      <c r="P331" s="9">
        <v>58.26</v>
      </c>
      <c r="Q331" s="7">
        <v>1.4608518634512999</v>
      </c>
    </row>
    <row r="332" spans="1:17" x14ac:dyDescent="0.4">
      <c r="A332" s="7" t="s">
        <v>68</v>
      </c>
      <c r="B332" s="7">
        <v>2017</v>
      </c>
      <c r="C332" s="6">
        <v>2.3166440840520702E-2</v>
      </c>
      <c r="D332" s="7">
        <v>1.20801632956022</v>
      </c>
      <c r="E332" s="9">
        <v>21393</v>
      </c>
      <c r="F332" s="7">
        <v>1.6585997515985096</v>
      </c>
      <c r="G332" s="7">
        <v>5.9823358940153644E-3</v>
      </c>
      <c r="H332" s="7">
        <v>1.6192097152582914</v>
      </c>
      <c r="I332" s="7">
        <v>2.5852155112930679E-3</v>
      </c>
      <c r="J332" s="9">
        <v>23451109</v>
      </c>
      <c r="K332" s="9">
        <v>439028</v>
      </c>
      <c r="L332" s="7">
        <v>1.0636819571865443</v>
      </c>
      <c r="M332" s="7">
        <v>8.571434829606249E-2</v>
      </c>
      <c r="N332" s="7">
        <v>0.20323470294021409</v>
      </c>
      <c r="O332" s="7">
        <v>0.23519420101698585</v>
      </c>
      <c r="P332" s="9">
        <v>84.76</v>
      </c>
      <c r="Q332" s="7">
        <v>1.55588970844281</v>
      </c>
    </row>
    <row r="333" spans="1:17" x14ac:dyDescent="0.4">
      <c r="A333" s="7" t="s">
        <v>68</v>
      </c>
      <c r="B333" s="7">
        <v>2018</v>
      </c>
      <c r="C333" s="6">
        <v>1.19794832562507E-2</v>
      </c>
      <c r="D333" s="7">
        <v>1.04458804523425</v>
      </c>
      <c r="E333" s="9">
        <v>24048</v>
      </c>
      <c r="F333" s="7">
        <v>1.5070810513671438</v>
      </c>
      <c r="G333" s="7">
        <v>5.0369525826088725E-3</v>
      </c>
      <c r="H333" s="7">
        <v>1.5180448173896499</v>
      </c>
      <c r="I333" s="7">
        <v>2.1927234969562471E-3</v>
      </c>
      <c r="J333" s="9">
        <v>29857965</v>
      </c>
      <c r="K333" s="9">
        <v>586654</v>
      </c>
      <c r="L333" s="7">
        <v>1.1296977781866691</v>
      </c>
      <c r="M333" s="7">
        <v>8.9967618658653978E-2</v>
      </c>
      <c r="N333" s="7">
        <v>0.2042456753160346</v>
      </c>
      <c r="O333" s="7">
        <v>0.23522791490665979</v>
      </c>
      <c r="P333" s="9">
        <v>89.49</v>
      </c>
      <c r="Q333" s="7">
        <v>1.52934296525628</v>
      </c>
    </row>
    <row r="334" spans="1:17" x14ac:dyDescent="0.4">
      <c r="A334" s="7" t="s">
        <v>68</v>
      </c>
      <c r="B334" s="7">
        <v>2019</v>
      </c>
      <c r="C334" s="6">
        <v>1.26351747347003E-2</v>
      </c>
      <c r="D334" s="7">
        <v>1.33109972408356</v>
      </c>
      <c r="E334" s="9">
        <v>29440</v>
      </c>
      <c r="F334" s="7">
        <v>1.3948208499213035</v>
      </c>
      <c r="G334" s="7">
        <v>4.3662623831126745E-3</v>
      </c>
      <c r="H334" s="7">
        <v>1.4377992608761301</v>
      </c>
      <c r="I334" s="7">
        <v>2.0479585223590409E-3</v>
      </c>
      <c r="J334" s="9">
        <v>33692437</v>
      </c>
      <c r="K334" s="9">
        <v>790614</v>
      </c>
      <c r="L334" s="7">
        <v>1.0995174786733717</v>
      </c>
      <c r="M334" s="7">
        <v>9.3050010990585089E-2</v>
      </c>
      <c r="N334" s="7">
        <v>0.18344089673913044</v>
      </c>
      <c r="O334" s="7">
        <v>0.23254161678967267</v>
      </c>
      <c r="P334" s="9">
        <v>82.7</v>
      </c>
      <c r="Q334" s="7">
        <v>1.50435462259937</v>
      </c>
    </row>
    <row r="335" spans="1:17" x14ac:dyDescent="0.4">
      <c r="A335" s="7" t="s">
        <v>68</v>
      </c>
      <c r="B335" s="7">
        <v>2020</v>
      </c>
      <c r="C335" s="6">
        <v>3.21861409104088E-3</v>
      </c>
      <c r="D335" s="7">
        <v>1.0067717701830501</v>
      </c>
      <c r="E335" s="9">
        <v>28894</v>
      </c>
      <c r="F335" s="7">
        <v>1.1674528921867353</v>
      </c>
      <c r="G335" s="7">
        <v>3.1652148976592468E-3</v>
      </c>
      <c r="H335" s="7">
        <v>1.6238305194106895</v>
      </c>
      <c r="I335" s="7">
        <v>1.2295228877657096E-2</v>
      </c>
      <c r="J335" s="9">
        <v>39128383</v>
      </c>
      <c r="K335" s="9">
        <v>739304</v>
      </c>
      <c r="L335" s="7">
        <v>1.0331265623553374</v>
      </c>
      <c r="M335" s="7">
        <v>0.10390386072242382</v>
      </c>
      <c r="N335" s="7">
        <v>0.19309891326919082</v>
      </c>
      <c r="O335" s="7">
        <v>0.2272140480621607</v>
      </c>
      <c r="P335" s="9">
        <v>49.95</v>
      </c>
      <c r="Q335" s="7">
        <v>1.49704918032787</v>
      </c>
    </row>
    <row r="336" spans="1:17" x14ac:dyDescent="0.4">
      <c r="A336" s="7" t="s">
        <v>68</v>
      </c>
      <c r="B336" s="7">
        <v>2021</v>
      </c>
      <c r="C336" s="6">
        <v>2.2491378441695801E-2</v>
      </c>
      <c r="D336" s="7">
        <v>1.16414914967783</v>
      </c>
      <c r="E336" s="9">
        <v>28234</v>
      </c>
      <c r="F336" s="7">
        <v>0.93707343116019393</v>
      </c>
      <c r="G336" s="7">
        <v>2.6404100186094752E-3</v>
      </c>
      <c r="H336" s="7">
        <v>1.4027273559291009</v>
      </c>
      <c r="I336" s="7">
        <v>1.0590622044601728E-2</v>
      </c>
      <c r="J336" s="9">
        <v>48680000</v>
      </c>
      <c r="K336" s="9">
        <v>624490</v>
      </c>
      <c r="L336" s="7">
        <v>1.1750008961537084</v>
      </c>
      <c r="M336" s="7">
        <v>0.1207012765677767</v>
      </c>
      <c r="N336" s="7">
        <v>0.23219522561450734</v>
      </c>
      <c r="O336" s="7">
        <v>0.24136280631479737</v>
      </c>
      <c r="P336" s="9">
        <v>106.1</v>
      </c>
      <c r="Q336" s="7">
        <v>1.44624208363042</v>
      </c>
    </row>
    <row r="337" spans="1:17" x14ac:dyDescent="0.4">
      <c r="A337" s="7" t="s">
        <v>68</v>
      </c>
      <c r="B337" s="7">
        <v>2022</v>
      </c>
      <c r="C337" s="6">
        <v>1.26446089142454E-2</v>
      </c>
      <c r="D337" s="7">
        <v>1.26169315019302</v>
      </c>
      <c r="E337" s="9">
        <v>27950</v>
      </c>
      <c r="F337" s="7">
        <v>0.82955098912679126</v>
      </c>
      <c r="G337" s="7">
        <v>2.6526799827561432E-3</v>
      </c>
      <c r="H337" s="7">
        <v>1.3352493174306652</v>
      </c>
      <c r="I337" s="7">
        <v>9.4668774249173724E-3</v>
      </c>
      <c r="J337" s="9">
        <v>48570000</v>
      </c>
      <c r="K337" s="9">
        <v>878550</v>
      </c>
      <c r="L337" s="7">
        <v>1.0615027914213369</v>
      </c>
      <c r="M337" s="7">
        <v>0.1158377792125283</v>
      </c>
      <c r="N337" s="7">
        <v>0.24898032200357781</v>
      </c>
      <c r="O337" s="7">
        <v>0.24369574276599396</v>
      </c>
      <c r="P337" s="9">
        <v>218.95</v>
      </c>
      <c r="Q337" s="7">
        <v>1.4262324239399999</v>
      </c>
    </row>
    <row r="338" spans="1:17" x14ac:dyDescent="0.4">
      <c r="A338" s="7" t="s">
        <v>69</v>
      </c>
      <c r="B338" s="7">
        <v>2011</v>
      </c>
      <c r="C338" s="6">
        <v>1.51199260612666E-2</v>
      </c>
      <c r="D338" s="7">
        <v>0.346524412435114</v>
      </c>
      <c r="E338" s="9">
        <v>203904</v>
      </c>
      <c r="F338" s="7">
        <v>1.0348933309053217</v>
      </c>
      <c r="G338" s="7">
        <v>4.6365686590371068E-3</v>
      </c>
      <c r="H338" s="7">
        <v>0.28658126602137585</v>
      </c>
      <c r="I338" s="7">
        <v>5.7312751264200369E-3</v>
      </c>
      <c r="J338" s="9">
        <v>309377765</v>
      </c>
      <c r="K338" s="9">
        <v>107925907</v>
      </c>
      <c r="L338" s="7">
        <v>1.1484624480176318</v>
      </c>
      <c r="M338" s="7">
        <v>6.9913777674839708E-2</v>
      </c>
      <c r="N338" s="7">
        <v>7.002216729441306E-2</v>
      </c>
      <c r="O338" s="7">
        <v>0.44821502567901855</v>
      </c>
      <c r="P338" s="9">
        <v>71.900000000000006</v>
      </c>
      <c r="Q338" s="7">
        <v>0.86341343494560896</v>
      </c>
    </row>
    <row r="339" spans="1:17" x14ac:dyDescent="0.4">
      <c r="A339" s="7" t="s">
        <v>69</v>
      </c>
      <c r="B339" s="7">
        <v>2012</v>
      </c>
      <c r="C339" s="6">
        <v>4.1416310160427797E-3</v>
      </c>
      <c r="D339" s="7">
        <v>0.30223666602943999</v>
      </c>
      <c r="E339" s="9">
        <v>228618</v>
      </c>
      <c r="F339" s="7">
        <v>0.9677310765957734</v>
      </c>
      <c r="G339" s="7">
        <v>4.2132051463311185E-3</v>
      </c>
      <c r="H339" s="7">
        <v>0.27487225061097537</v>
      </c>
      <c r="I339" s="7">
        <v>5.2930998498650133E-3</v>
      </c>
      <c r="J339" s="9">
        <v>312401360</v>
      </c>
      <c r="K339" s="9">
        <v>103187022</v>
      </c>
      <c r="L339" s="7">
        <v>1.0403073302609647</v>
      </c>
      <c r="M339" s="7">
        <v>6.2713303102108861E-2</v>
      </c>
      <c r="N339" s="7">
        <v>6.4969949872713428E-2</v>
      </c>
      <c r="O339" s="7">
        <v>0.4320030015356694</v>
      </c>
      <c r="P339" s="9">
        <v>81.31</v>
      </c>
      <c r="Q339" s="7">
        <v>0.92315953170388199</v>
      </c>
    </row>
    <row r="340" spans="1:17" x14ac:dyDescent="0.4">
      <c r="A340" s="7" t="s">
        <v>69</v>
      </c>
      <c r="B340" s="7">
        <v>2013</v>
      </c>
      <c r="C340" s="6">
        <v>8.8775883745008093E-3</v>
      </c>
      <c r="D340" s="7">
        <v>0.29296586087430398</v>
      </c>
      <c r="E340" s="9">
        <v>263507</v>
      </c>
      <c r="F340" s="7">
        <v>0.89425605274125719</v>
      </c>
      <c r="G340" s="7">
        <v>3.7472056984806583E-3</v>
      </c>
      <c r="H340" s="7">
        <v>0.25834691016557421</v>
      </c>
      <c r="I340" s="7">
        <v>4.7683097791080976E-3</v>
      </c>
      <c r="J340" s="9">
        <v>335788705</v>
      </c>
      <c r="K340" s="9">
        <v>99769252</v>
      </c>
      <c r="L340" s="7">
        <v>1.0661469168467614</v>
      </c>
      <c r="M340" s="7">
        <v>6.7924076306680084E-2</v>
      </c>
      <c r="N340" s="7">
        <v>6.0096316226893404E-2</v>
      </c>
      <c r="O340" s="7">
        <v>0.42415882318278486</v>
      </c>
      <c r="P340" s="9">
        <v>81.5</v>
      </c>
      <c r="Q340" s="7">
        <v>0.96092562820710503</v>
      </c>
    </row>
    <row r="341" spans="1:17" x14ac:dyDescent="0.4">
      <c r="A341" s="7" t="s">
        <v>69</v>
      </c>
      <c r="B341" s="7">
        <v>2014</v>
      </c>
      <c r="C341" s="6">
        <v>9.6421491943593993E-3</v>
      </c>
      <c r="D341" s="7">
        <v>0.36604654177740298</v>
      </c>
      <c r="E341" s="9">
        <v>290339</v>
      </c>
      <c r="F341" s="7">
        <v>0.81534210541836483</v>
      </c>
      <c r="G341" s="7">
        <v>3.3853721255300705E-3</v>
      </c>
      <c r="H341" s="7">
        <v>0.25377256669006154</v>
      </c>
      <c r="I341" s="7">
        <v>4.2783082575949712E-3</v>
      </c>
      <c r="J341" s="9">
        <v>355039765</v>
      </c>
      <c r="K341" s="9">
        <v>96771663</v>
      </c>
      <c r="L341" s="7">
        <v>1.0706942497379355</v>
      </c>
      <c r="M341" s="7">
        <v>6.788331757818096E-2</v>
      </c>
      <c r="N341" s="7">
        <v>5.8398286141372671E-2</v>
      </c>
      <c r="O341" s="7">
        <v>0.42363361525103999</v>
      </c>
      <c r="P341" s="9">
        <v>87.25</v>
      </c>
      <c r="Q341" s="7">
        <v>0.955849382299918</v>
      </c>
    </row>
    <row r="342" spans="1:17" x14ac:dyDescent="0.4">
      <c r="A342" s="7" t="s">
        <v>69</v>
      </c>
      <c r="B342" s="7">
        <v>2015</v>
      </c>
      <c r="C342" s="6">
        <v>4.0911051372189899E-3</v>
      </c>
      <c r="D342" s="7">
        <v>0.393009737678855</v>
      </c>
      <c r="E342" s="9">
        <v>316672</v>
      </c>
      <c r="F342" s="7">
        <v>0.77660152893002987</v>
      </c>
      <c r="G342" s="7">
        <v>3.0207882808243416E-3</v>
      </c>
      <c r="H342" s="7">
        <v>0.23944998960866806</v>
      </c>
      <c r="I342" s="7">
        <v>3.8374908022669953E-3</v>
      </c>
      <c r="J342" s="9">
        <v>346783826</v>
      </c>
      <c r="K342" s="9">
        <v>84142304</v>
      </c>
      <c r="L342" s="7">
        <v>1.0500138599729878</v>
      </c>
      <c r="M342" s="7">
        <v>7.1981461726101204E-2</v>
      </c>
      <c r="N342" s="7">
        <v>5.6220000505254643E-2</v>
      </c>
      <c r="O342" s="7">
        <v>0.40919883147121083</v>
      </c>
      <c r="P342" s="9">
        <v>98.1</v>
      </c>
      <c r="Q342" s="7">
        <v>1.0253899236167101</v>
      </c>
    </row>
    <row r="343" spans="1:17" x14ac:dyDescent="0.4">
      <c r="A343" s="7" t="s">
        <v>69</v>
      </c>
      <c r="B343" s="7">
        <v>2016</v>
      </c>
      <c r="C343" s="6">
        <v>9.1610240172986298E-3</v>
      </c>
      <c r="D343" s="7">
        <v>0.49106428380901601</v>
      </c>
      <c r="E343" s="9">
        <v>321845</v>
      </c>
      <c r="F343" s="7">
        <v>0.74744741848190122</v>
      </c>
      <c r="G343" s="7">
        <v>7.143048522358867E-4</v>
      </c>
      <c r="H343" s="7">
        <v>0.21171931516759104</v>
      </c>
      <c r="I343" s="7">
        <v>1.487554591002867E-3</v>
      </c>
      <c r="J343" s="9">
        <v>336575909</v>
      </c>
      <c r="K343" s="9">
        <v>75285914</v>
      </c>
      <c r="L343" s="7">
        <v>1.0482045463481491</v>
      </c>
      <c r="M343" s="7">
        <v>8.1508976178235659E-2</v>
      </c>
      <c r="N343" s="7">
        <v>5.7982879957743635E-2</v>
      </c>
      <c r="O343" s="7">
        <v>0.39491894866043087</v>
      </c>
      <c r="P343" s="9">
        <v>198.37</v>
      </c>
      <c r="Q343" s="7">
        <v>1.10296551436399</v>
      </c>
    </row>
    <row r="344" spans="1:17" x14ac:dyDescent="0.4">
      <c r="A344" s="7" t="s">
        <v>69</v>
      </c>
      <c r="B344" s="7">
        <v>2017</v>
      </c>
      <c r="C344" s="6">
        <v>2.3141463161158601E-2</v>
      </c>
      <c r="D344" s="7">
        <v>0.57401417578439695</v>
      </c>
      <c r="E344" s="9">
        <v>333646</v>
      </c>
      <c r="F344" s="7">
        <v>0.71172481248783603</v>
      </c>
      <c r="G344" s="7">
        <v>5.5792042397959942E-4</v>
      </c>
      <c r="H344" s="7">
        <v>0.25141351484876762</v>
      </c>
      <c r="I344" s="7">
        <v>1.1617520098609192E-3</v>
      </c>
      <c r="J344" s="9">
        <v>377907471</v>
      </c>
      <c r="K344" s="9">
        <v>80854880</v>
      </c>
      <c r="L344" s="7">
        <v>1.0737989979369289</v>
      </c>
      <c r="M344" s="7">
        <v>8.3961805792939992E-2</v>
      </c>
      <c r="N344" s="7">
        <v>6.0059763941422949E-2</v>
      </c>
      <c r="O344" s="7">
        <v>0.38239531630762302</v>
      </c>
      <c r="P344" s="9">
        <v>324.73</v>
      </c>
      <c r="Q344" s="7">
        <v>1.17102642525606</v>
      </c>
    </row>
    <row r="345" spans="1:17" x14ac:dyDescent="0.4">
      <c r="A345" s="7" t="s">
        <v>69</v>
      </c>
      <c r="B345" s="7">
        <v>2018</v>
      </c>
      <c r="C345" s="6">
        <v>1.2353268905973E-2</v>
      </c>
      <c r="D345" s="7">
        <v>0.62183055040197899</v>
      </c>
      <c r="E345" s="9">
        <v>394147</v>
      </c>
      <c r="F345" s="7">
        <v>0.65584148890903371</v>
      </c>
      <c r="G345" s="7">
        <v>4.0192033744658017E-4</v>
      </c>
      <c r="H345" s="7">
        <v>0.23038688908753199</v>
      </c>
      <c r="I345" s="7">
        <v>1.0059571161637651E-3</v>
      </c>
      <c r="J345" s="9">
        <v>432360099</v>
      </c>
      <c r="K345" s="9">
        <v>86987989</v>
      </c>
      <c r="L345" s="7">
        <v>1.0789721888146437</v>
      </c>
      <c r="M345" s="7">
        <v>7.7368218920032053E-2</v>
      </c>
      <c r="N345" s="7">
        <v>5.4855675674304258E-2</v>
      </c>
      <c r="O345" s="7">
        <v>0.3727613149710014</v>
      </c>
      <c r="P345" s="9">
        <v>590.66</v>
      </c>
      <c r="Q345" s="7">
        <v>1.2137932124497699</v>
      </c>
    </row>
    <row r="346" spans="1:17" x14ac:dyDescent="0.4">
      <c r="A346" s="7" t="s">
        <v>69</v>
      </c>
      <c r="B346" s="7">
        <v>2019</v>
      </c>
      <c r="C346" s="6">
        <v>1.3156445341424501E-2</v>
      </c>
      <c r="D346" s="7">
        <v>0.66275387925756202</v>
      </c>
      <c r="E346" s="9">
        <v>451752</v>
      </c>
      <c r="F346" s="7">
        <v>0.60729810975582676</v>
      </c>
      <c r="G346" s="7">
        <v>3.4545688671411886E-4</v>
      </c>
      <c r="H346" s="7">
        <v>0.22690610609103601</v>
      </c>
      <c r="I346" s="7">
        <v>9.1559395938883435E-4</v>
      </c>
      <c r="J346" s="9">
        <v>447224509</v>
      </c>
      <c r="K346" s="9">
        <v>82566463</v>
      </c>
      <c r="L346" s="7">
        <v>1.0416119364327605</v>
      </c>
      <c r="M346" s="7">
        <v>8.5374099219007363E-2</v>
      </c>
      <c r="N346" s="7">
        <v>4.9852352618250724E-2</v>
      </c>
      <c r="O346" s="7">
        <v>0.36055361659889212</v>
      </c>
      <c r="P346" s="9">
        <v>888.01</v>
      </c>
      <c r="Q346" s="7">
        <v>1.29568242742257</v>
      </c>
    </row>
    <row r="347" spans="1:17" x14ac:dyDescent="0.4">
      <c r="A347" s="7" t="s">
        <v>69</v>
      </c>
      <c r="B347" s="7">
        <v>2020</v>
      </c>
      <c r="C347" s="6">
        <v>2.99504579294092E-3</v>
      </c>
      <c r="D347" s="7">
        <v>0.67219620604809904</v>
      </c>
      <c r="E347" s="9">
        <v>480493</v>
      </c>
      <c r="F347" s="7">
        <v>0.60662768806512346</v>
      </c>
      <c r="G347" s="7">
        <v>2.2759614279779743E-4</v>
      </c>
      <c r="H347" s="7">
        <v>0.20090331362306543</v>
      </c>
      <c r="I347" s="7">
        <v>2.35197412032986E-3</v>
      </c>
      <c r="J347" s="9">
        <v>488542806</v>
      </c>
      <c r="K347" s="9">
        <v>78444074</v>
      </c>
      <c r="L347" s="7">
        <v>1.0047467019524086</v>
      </c>
      <c r="M347" s="7">
        <v>9.7080913691829487E-2</v>
      </c>
      <c r="N347" s="7">
        <v>4.7092881686101568E-2</v>
      </c>
      <c r="O347" s="7">
        <v>0.34979308724344593</v>
      </c>
      <c r="P347" s="9">
        <v>1403.32</v>
      </c>
      <c r="Q347" s="7">
        <v>1.37174667602375</v>
      </c>
    </row>
    <row r="348" spans="1:17" x14ac:dyDescent="0.4">
      <c r="A348" s="7" t="s">
        <v>69</v>
      </c>
      <c r="B348" s="7">
        <v>2021</v>
      </c>
      <c r="C348" s="6">
        <v>2.32696963987187E-2</v>
      </c>
      <c r="D348" s="7">
        <v>0.75583416708354201</v>
      </c>
      <c r="E348" s="9">
        <v>482140</v>
      </c>
      <c r="F348" s="7">
        <v>0.50559744653529037</v>
      </c>
      <c r="G348" s="7">
        <v>1.6039413246406875E-4</v>
      </c>
      <c r="H348" s="7">
        <v>0.19765891243147132</v>
      </c>
      <c r="I348" s="7">
        <v>1.8473107126981774E-3</v>
      </c>
      <c r="J348" s="9">
        <v>640930000</v>
      </c>
      <c r="K348" s="9">
        <v>102516920</v>
      </c>
      <c r="L348" s="7">
        <v>1.1930457225183182</v>
      </c>
      <c r="M348" s="7">
        <v>0.11501269475834018</v>
      </c>
      <c r="N348" s="7">
        <v>5.5992035508358566E-2</v>
      </c>
      <c r="O348" s="7">
        <v>0.36460978271439531</v>
      </c>
      <c r="P348" s="9">
        <v>1855.78</v>
      </c>
      <c r="Q348" s="7">
        <v>1.3041348559697199</v>
      </c>
    </row>
    <row r="349" spans="1:17" x14ac:dyDescent="0.4">
      <c r="A349" s="7" t="s">
        <v>69</v>
      </c>
      <c r="B349" s="7">
        <v>2022</v>
      </c>
      <c r="C349" s="6">
        <v>1.29376386584388E-2</v>
      </c>
      <c r="D349" s="7">
        <v>0.84953919195680505</v>
      </c>
      <c r="E349" s="9">
        <v>519168</v>
      </c>
      <c r="F349" s="7">
        <v>0.47370382910004222</v>
      </c>
      <c r="G349" s="7">
        <v>1.4171079131166249E-4</v>
      </c>
      <c r="H349" s="7">
        <v>0.19176332203602803</v>
      </c>
      <c r="I349" s="7">
        <v>1.6317683482315818E-3</v>
      </c>
      <c r="J349" s="9">
        <v>703300000</v>
      </c>
      <c r="K349" s="9">
        <v>100732500</v>
      </c>
      <c r="L349" s="7">
        <v>1.0612646317973033</v>
      </c>
      <c r="M349" s="7">
        <v>9.6295666909802541E-2</v>
      </c>
      <c r="N349" s="7">
        <v>5.5184256348619329E-2</v>
      </c>
      <c r="O349" s="7">
        <v>0.36702126296748933</v>
      </c>
      <c r="P349" s="9">
        <v>2435.0700000000002</v>
      </c>
      <c r="Q349" s="7">
        <v>1.30108146467802</v>
      </c>
    </row>
    <row r="350" spans="1:17" x14ac:dyDescent="0.4">
      <c r="A350" s="7" t="s">
        <v>70</v>
      </c>
      <c r="B350" s="7">
        <v>2011</v>
      </c>
      <c r="C350" s="6">
        <v>1.67739684561574E-2</v>
      </c>
      <c r="D350" s="7">
        <v>0.31178426302179502</v>
      </c>
      <c r="E350" s="9">
        <v>27652</v>
      </c>
      <c r="F350" s="7">
        <v>1.9428679530836173</v>
      </c>
      <c r="G350" s="7">
        <v>1.5861304794335441E-2</v>
      </c>
      <c r="H350" s="7">
        <v>0.69858926544511113</v>
      </c>
      <c r="I350" s="7">
        <v>1.1264255986162911E-2</v>
      </c>
      <c r="J350" s="9">
        <v>29207634</v>
      </c>
      <c r="K350" s="9">
        <v>13426703</v>
      </c>
      <c r="L350" s="7">
        <v>1.2562213546087251</v>
      </c>
      <c r="M350" s="7">
        <v>6.7807418101761954E-2</v>
      </c>
      <c r="N350" s="7">
        <v>0.13381310574280342</v>
      </c>
      <c r="O350" s="7">
        <v>0.36414990355469823</v>
      </c>
      <c r="P350" s="9">
        <v>68.150000000000006</v>
      </c>
      <c r="Q350" s="7">
        <v>1.0491107562400199</v>
      </c>
    </row>
    <row r="351" spans="1:17" x14ac:dyDescent="0.4">
      <c r="A351" s="7" t="s">
        <v>70</v>
      </c>
      <c r="B351" s="7">
        <v>2012</v>
      </c>
      <c r="C351" s="6">
        <v>4.5320239477060296E-3</v>
      </c>
      <c r="D351" s="7">
        <v>0.37959934587081001</v>
      </c>
      <c r="E351" s="9">
        <v>31577</v>
      </c>
      <c r="F351" s="7">
        <v>1.5729132683972598</v>
      </c>
      <c r="G351" s="7">
        <v>1.3161206133196626E-2</v>
      </c>
      <c r="H351" s="7">
        <v>0.5986437992263598</v>
      </c>
      <c r="I351" s="7">
        <v>9.3862142890432029E-3</v>
      </c>
      <c r="J351" s="9">
        <v>53203580</v>
      </c>
      <c r="K351" s="9">
        <v>24947048</v>
      </c>
      <c r="L351" s="7">
        <v>1.1597751472893356</v>
      </c>
      <c r="M351" s="7">
        <v>5.8659393055834536E-2</v>
      </c>
      <c r="N351" s="7">
        <v>0.1359027140006967</v>
      </c>
      <c r="O351" s="7">
        <v>0.37009503768735874</v>
      </c>
      <c r="P351" s="9">
        <v>54.02</v>
      </c>
      <c r="Q351" s="7">
        <v>1.0187449369831001</v>
      </c>
    </row>
    <row r="352" spans="1:17" x14ac:dyDescent="0.4">
      <c r="A352" s="7" t="s">
        <v>70</v>
      </c>
      <c r="B352" s="7">
        <v>2013</v>
      </c>
      <c r="C352" s="6">
        <v>9.3636394148051104E-3</v>
      </c>
      <c r="D352" s="7">
        <v>0.39211193846657399</v>
      </c>
      <c r="E352" s="9">
        <v>36605</v>
      </c>
      <c r="F352" s="7">
        <v>1.2133237012375151</v>
      </c>
      <c r="G352" s="7">
        <v>1.146847582553343E-2</v>
      </c>
      <c r="H352" s="7">
        <v>0.56440103021546584</v>
      </c>
      <c r="I352" s="7">
        <v>8.2040329166404927E-3</v>
      </c>
      <c r="J352" s="9">
        <v>68692163</v>
      </c>
      <c r="K352" s="9">
        <v>37640379</v>
      </c>
      <c r="L352" s="7">
        <v>1.1128536142051546</v>
      </c>
      <c r="M352" s="7">
        <v>6.8230905532973132E-2</v>
      </c>
      <c r="N352" s="7">
        <v>0.13046578336292855</v>
      </c>
      <c r="O352" s="7">
        <v>0.36658325401455372</v>
      </c>
      <c r="P352" s="9">
        <v>90.28</v>
      </c>
      <c r="Q352" s="7">
        <v>1.0182179474334601</v>
      </c>
    </row>
    <row r="353" spans="1:17" x14ac:dyDescent="0.4">
      <c r="A353" s="7" t="s">
        <v>70</v>
      </c>
      <c r="B353" s="7">
        <v>2014</v>
      </c>
      <c r="C353" s="6">
        <v>9.68305873210892E-3</v>
      </c>
      <c r="D353" s="7">
        <v>0.48590021691974</v>
      </c>
      <c r="E353" s="9">
        <v>43797</v>
      </c>
      <c r="F353" s="7">
        <v>1.135175701595933</v>
      </c>
      <c r="G353" s="7">
        <v>9.8121007839997026E-3</v>
      </c>
      <c r="H353" s="7">
        <v>0.49316002160189204</v>
      </c>
      <c r="I353" s="7">
        <v>7.1956647237378726E-3</v>
      </c>
      <c r="J353" s="9">
        <v>95431578</v>
      </c>
      <c r="K353" s="9">
        <v>43102342</v>
      </c>
      <c r="L353" s="7">
        <v>1.1244215507674267</v>
      </c>
      <c r="M353" s="7">
        <v>7.7665702411480117E-2</v>
      </c>
      <c r="N353" s="7">
        <v>0.12260885448775029</v>
      </c>
      <c r="O353" s="7">
        <v>0.36720277903144188</v>
      </c>
      <c r="P353" s="9">
        <v>156.19999999999999</v>
      </c>
      <c r="Q353" s="7">
        <v>1.0123844950255401</v>
      </c>
    </row>
    <row r="354" spans="1:17" x14ac:dyDescent="0.4">
      <c r="A354" s="7" t="s">
        <v>70</v>
      </c>
      <c r="B354" s="7">
        <v>2015</v>
      </c>
      <c r="C354" s="6">
        <v>4.1181795600695502E-3</v>
      </c>
      <c r="D354" s="7">
        <v>0.31266366915361399</v>
      </c>
      <c r="E354" s="9">
        <v>45129</v>
      </c>
      <c r="F354" s="7">
        <v>1.0757253402116873</v>
      </c>
      <c r="G354" s="7">
        <v>8.8197100418037893E-3</v>
      </c>
      <c r="H354" s="7">
        <v>0.43120163657386817</v>
      </c>
      <c r="I354" s="7">
        <v>6.7562038601796668E-3</v>
      </c>
      <c r="J354" s="9">
        <v>74466845</v>
      </c>
      <c r="K354" s="9">
        <v>36090620</v>
      </c>
      <c r="L354" s="7">
        <v>1.0468537589154361</v>
      </c>
      <c r="M354" s="7">
        <v>7.9923872321973427E-2</v>
      </c>
      <c r="N354" s="7">
        <v>0.12456513550045425</v>
      </c>
      <c r="O354" s="7">
        <v>0.35045665658801162</v>
      </c>
      <c r="P354" s="9">
        <v>57.24</v>
      </c>
      <c r="Q354" s="7">
        <v>1.0772475027746899</v>
      </c>
    </row>
    <row r="355" spans="1:17" x14ac:dyDescent="0.4">
      <c r="A355" s="7" t="s">
        <v>70</v>
      </c>
      <c r="B355" s="7">
        <v>2016</v>
      </c>
      <c r="C355" s="6">
        <v>9.2814936218662304E-3</v>
      </c>
      <c r="D355" s="7">
        <v>0.49026326309177098</v>
      </c>
      <c r="E355" s="9">
        <v>47392</v>
      </c>
      <c r="F355" s="7">
        <v>0.96237746345103625</v>
      </c>
      <c r="G355" s="7">
        <v>2.1929378243614531E-3</v>
      </c>
      <c r="H355" s="7">
        <v>0.31342220413147454</v>
      </c>
      <c r="I355" s="7">
        <v>1.1007089311760117E-3</v>
      </c>
      <c r="J355" s="9">
        <v>62753637</v>
      </c>
      <c r="K355" s="9">
        <v>33332699</v>
      </c>
      <c r="L355" s="7">
        <v>1.0488659610424265</v>
      </c>
      <c r="M355" s="7">
        <v>8.2872805959103554E-2</v>
      </c>
      <c r="N355" s="7">
        <v>0.12441340310600944</v>
      </c>
      <c r="O355" s="7">
        <v>0.32714864340009986</v>
      </c>
      <c r="P355" s="9">
        <v>147.19</v>
      </c>
      <c r="Q355" s="7">
        <v>1.1616529734463099</v>
      </c>
    </row>
    <row r="356" spans="1:17" x14ac:dyDescent="0.4">
      <c r="A356" s="7" t="s">
        <v>70</v>
      </c>
      <c r="B356" s="7">
        <v>2017</v>
      </c>
      <c r="C356" s="6">
        <v>2.4520391221835199E-2</v>
      </c>
      <c r="D356" s="7">
        <v>0.72221900515374404</v>
      </c>
      <c r="E356" s="9">
        <v>56416</v>
      </c>
      <c r="F356" s="7">
        <v>0.91040242486779321</v>
      </c>
      <c r="G356" s="7">
        <v>1.973429640139301E-3</v>
      </c>
      <c r="H356" s="7">
        <v>0.29682058557977559</v>
      </c>
      <c r="I356" s="7">
        <v>8.9803946859280291E-4</v>
      </c>
      <c r="J356" s="9">
        <v>66601107</v>
      </c>
      <c r="K356" s="9">
        <v>38839634</v>
      </c>
      <c r="L356" s="7">
        <v>1.0519317526542518</v>
      </c>
      <c r="M356" s="7">
        <v>8.5794227982192994E-2</v>
      </c>
      <c r="N356" s="7">
        <v>0.10994044242768009</v>
      </c>
      <c r="O356" s="7">
        <v>0.30909534891833573</v>
      </c>
      <c r="P356" s="9">
        <v>51.36</v>
      </c>
      <c r="Q356" s="7">
        <v>1.2223772915434701</v>
      </c>
    </row>
    <row r="357" spans="1:17" x14ac:dyDescent="0.4">
      <c r="A357" s="7" t="s">
        <v>70</v>
      </c>
      <c r="B357" s="7">
        <v>2018</v>
      </c>
      <c r="C357" s="6">
        <v>1.2736470740758701E-2</v>
      </c>
      <c r="D357" s="7">
        <v>0.97395977616488405</v>
      </c>
      <c r="E357" s="9">
        <v>61956</v>
      </c>
      <c r="F357" s="7">
        <v>0.81835324899092232</v>
      </c>
      <c r="G357" s="7">
        <v>1.4629632584036629E-3</v>
      </c>
      <c r="H357" s="7">
        <v>0.205331483597956</v>
      </c>
      <c r="I357" s="7">
        <v>8.5512356216397309E-4</v>
      </c>
      <c r="J357" s="9">
        <v>79016913</v>
      </c>
      <c r="K357" s="9">
        <v>44647486</v>
      </c>
      <c r="L357" s="7">
        <v>1.010592673803689</v>
      </c>
      <c r="M357" s="7">
        <v>7.2750391002757916E-2</v>
      </c>
      <c r="N357" s="7">
        <v>0.10117018529278844</v>
      </c>
      <c r="O357" s="7">
        <v>0.29034036166901361</v>
      </c>
      <c r="P357" s="9">
        <v>188.35</v>
      </c>
      <c r="Q357" s="7">
        <v>1.2856415824116201</v>
      </c>
    </row>
    <row r="358" spans="1:17" x14ac:dyDescent="0.4">
      <c r="A358" s="7" t="s">
        <v>70</v>
      </c>
      <c r="B358" s="7">
        <v>2019</v>
      </c>
      <c r="C358" s="6">
        <v>1.45231955973968E-2</v>
      </c>
      <c r="D358" s="7">
        <v>1.0979579579579599</v>
      </c>
      <c r="E358" s="9">
        <v>62424</v>
      </c>
      <c r="F358" s="7">
        <v>0.7666503861534234</v>
      </c>
      <c r="G358" s="7">
        <v>1.1447235874110931E-3</v>
      </c>
      <c r="H358" s="7">
        <v>0.133841612923776</v>
      </c>
      <c r="I358" s="7">
        <v>7.8604353002228403E-4</v>
      </c>
      <c r="J358" s="9">
        <v>83949585</v>
      </c>
      <c r="K358" s="9">
        <v>48441159</v>
      </c>
      <c r="L358" s="7">
        <v>1.0452609243630446</v>
      </c>
      <c r="M358" s="7">
        <v>5.8357147160939177E-2</v>
      </c>
      <c r="N358" s="7">
        <v>0.10495642701525054</v>
      </c>
      <c r="O358" s="7">
        <v>0.27755043252082118</v>
      </c>
      <c r="P358" s="9">
        <v>56.65</v>
      </c>
      <c r="Q358" s="7">
        <v>1.3481899488926701</v>
      </c>
    </row>
    <row r="359" spans="1:17" x14ac:dyDescent="0.4">
      <c r="A359" s="7" t="s">
        <v>70</v>
      </c>
      <c r="B359" s="7">
        <v>2020</v>
      </c>
      <c r="C359" s="6">
        <v>1.9514693658011801E-3</v>
      </c>
      <c r="D359" s="7">
        <v>1.04631130928253</v>
      </c>
      <c r="E359" s="9">
        <v>69843</v>
      </c>
      <c r="F359" s="7">
        <v>0.67816030433649366</v>
      </c>
      <c r="G359" s="7">
        <v>9.6555472907249528E-4</v>
      </c>
      <c r="H359" s="7">
        <v>0.27307318189620644</v>
      </c>
      <c r="I359" s="7">
        <v>4.5860273502317337E-3</v>
      </c>
      <c r="J359" s="9">
        <v>94181104</v>
      </c>
      <c r="K359" s="9">
        <v>50466120</v>
      </c>
      <c r="L359" s="7">
        <v>1.0670044873164626</v>
      </c>
      <c r="M359" s="7">
        <v>6.8576780200742302E-2</v>
      </c>
      <c r="N359" s="7">
        <v>0.10009306587632261</v>
      </c>
      <c r="O359" s="7">
        <v>0.27916969498510463</v>
      </c>
      <c r="P359" s="9">
        <v>117.79</v>
      </c>
      <c r="Q359" s="7">
        <v>1.33087586262237</v>
      </c>
    </row>
    <row r="360" spans="1:17" x14ac:dyDescent="0.4">
      <c r="A360" s="7" t="s">
        <v>70</v>
      </c>
      <c r="B360" s="7">
        <v>2021</v>
      </c>
      <c r="C360" s="6">
        <v>2.4844918217083001E-2</v>
      </c>
      <c r="D360" s="7">
        <v>1.0965827338129499</v>
      </c>
      <c r="E360" s="9">
        <v>83845</v>
      </c>
      <c r="F360" s="7">
        <v>0.56715637834169519</v>
      </c>
      <c r="G360" s="7">
        <v>6.3723946854732068E-4</v>
      </c>
      <c r="H360" s="7">
        <v>0.23726465587809331</v>
      </c>
      <c r="I360" s="7">
        <v>4.259177633650274E-3</v>
      </c>
      <c r="J360" s="9">
        <v>123820000</v>
      </c>
      <c r="K360" s="9">
        <v>94321220</v>
      </c>
      <c r="L360" s="7">
        <v>1.135849974251874</v>
      </c>
      <c r="M360" s="7">
        <v>9.1984994033057904E-2</v>
      </c>
      <c r="N360" s="7">
        <v>9.470451428230664E-2</v>
      </c>
      <c r="O360" s="7">
        <v>0.2828085321594313</v>
      </c>
      <c r="P360" s="9">
        <v>184.52</v>
      </c>
      <c r="Q360" s="7">
        <v>1.3317019247055899</v>
      </c>
    </row>
    <row r="361" spans="1:17" x14ac:dyDescent="0.4">
      <c r="A361" s="7" t="s">
        <v>70</v>
      </c>
      <c r="B361" s="7">
        <v>2022</v>
      </c>
      <c r="C361" s="6">
        <v>1.3112835788634701E-2</v>
      </c>
      <c r="D361" s="7">
        <v>1.0547151838445401</v>
      </c>
      <c r="E361" s="9">
        <v>83623</v>
      </c>
      <c r="F361" s="7">
        <v>0.53552180923250314</v>
      </c>
      <c r="G361" s="7">
        <v>5.7617714622848753E-4</v>
      </c>
      <c r="H361" s="7">
        <v>0.24741724514517405</v>
      </c>
      <c r="I361" s="7">
        <v>4.0884726912117295E-3</v>
      </c>
      <c r="J361" s="9">
        <v>122000000</v>
      </c>
      <c r="K361" s="9">
        <v>57581500</v>
      </c>
      <c r="L361" s="7">
        <v>1.0032491656696683</v>
      </c>
      <c r="M361" s="7">
        <v>7.4825414710565641E-2</v>
      </c>
      <c r="N361" s="7">
        <v>9.5264460734486925E-2</v>
      </c>
      <c r="O361" s="7">
        <v>0.27877492030053086</v>
      </c>
      <c r="P361" s="9">
        <v>559.47</v>
      </c>
      <c r="Q361" s="7">
        <v>1.40450241685827</v>
      </c>
    </row>
  </sheetData>
  <sortState xmlns:xlrd2="http://schemas.microsoft.com/office/spreadsheetml/2017/richdata2" ref="A2:Q367">
    <sortCondition ref="A1:A367"/>
  </sortState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1"/>
  <sheetViews>
    <sheetView tabSelected="1" workbookViewId="0">
      <selection activeCell="C1" sqref="C1:C1048576"/>
    </sheetView>
  </sheetViews>
  <sheetFormatPr defaultColWidth="9" defaultRowHeight="12.45" x14ac:dyDescent="0.3"/>
  <cols>
    <col min="1" max="1" width="9" style="11"/>
    <col min="2" max="2" width="16" style="11" customWidth="1"/>
    <col min="3" max="4" width="20" style="11" customWidth="1"/>
    <col min="5" max="5" width="13.53515625" style="11" customWidth="1"/>
    <col min="6" max="9" width="9" style="11"/>
    <col min="10" max="10" width="12.15234375" style="11" customWidth="1"/>
    <col min="11" max="11" width="9" style="11"/>
    <col min="12" max="12" width="14.23046875" style="11" customWidth="1"/>
    <col min="13" max="14" width="9" style="11"/>
    <col min="15" max="15" width="15.07421875" style="11" customWidth="1"/>
    <col min="16" max="16384" width="9" style="11"/>
  </cols>
  <sheetData>
    <row r="1" spans="1:20" x14ac:dyDescent="0.3">
      <c r="A1" s="11" t="s">
        <v>77</v>
      </c>
      <c r="B1" s="11" t="s">
        <v>84</v>
      </c>
      <c r="C1" s="11" t="s">
        <v>73</v>
      </c>
      <c r="E1" s="11" t="s">
        <v>81</v>
      </c>
      <c r="F1" s="11" t="s">
        <v>83</v>
      </c>
      <c r="H1" s="11" t="s">
        <v>71</v>
      </c>
      <c r="I1" s="11" t="s">
        <v>40</v>
      </c>
      <c r="J1" s="11" t="s">
        <v>72</v>
      </c>
      <c r="L1" s="11" t="s">
        <v>74</v>
      </c>
      <c r="N1" s="11" t="s">
        <v>75</v>
      </c>
      <c r="P1" s="11" t="s">
        <v>80</v>
      </c>
      <c r="R1" s="11" t="s">
        <v>78</v>
      </c>
      <c r="S1" s="11" t="s">
        <v>79</v>
      </c>
    </row>
    <row r="2" spans="1:20" x14ac:dyDescent="0.3">
      <c r="A2" s="3">
        <v>44607.7</v>
      </c>
      <c r="B2" s="3">
        <v>15367.452727272699</v>
      </c>
      <c r="C2" s="3">
        <v>13400.2</v>
      </c>
      <c r="D2" s="3">
        <f t="shared" ref="D2:D65" si="0">C2/B2</f>
        <v>0.87198576353637292</v>
      </c>
      <c r="E2" s="11">
        <f t="shared" ref="E2:E65" si="1">C2/A2</f>
        <v>0.30040105183634219</v>
      </c>
      <c r="F2" s="3">
        <v>180814</v>
      </c>
      <c r="G2" s="3">
        <f t="shared" ref="G2:G65" si="2">C2/F2</f>
        <v>7.4110411804395676E-2</v>
      </c>
      <c r="H2" s="11" t="s">
        <v>41</v>
      </c>
      <c r="I2" s="11">
        <v>2022</v>
      </c>
      <c r="J2" s="11">
        <v>14159</v>
      </c>
      <c r="K2" s="11">
        <f t="shared" ref="K2:K65" si="3">J2/C2</f>
        <v>1.0566260205071565</v>
      </c>
      <c r="L2" s="3">
        <v>127.07</v>
      </c>
      <c r="M2" s="11">
        <f t="shared" ref="M2:M65" si="4">L2/C2</f>
        <v>9.4826942881449522E-3</v>
      </c>
      <c r="N2" s="3">
        <v>7.11</v>
      </c>
      <c r="O2" s="11">
        <f t="shared" ref="O2:O65" si="5">N2/C2</f>
        <v>5.30589095685139E-4</v>
      </c>
      <c r="P2" s="3">
        <v>17517.016222222199</v>
      </c>
      <c r="Q2" s="11">
        <f t="shared" ref="Q2:Q65" si="6">P2/C2</f>
        <v>1.3072205058299278</v>
      </c>
      <c r="R2" s="3">
        <v>2386.6</v>
      </c>
      <c r="S2" s="3">
        <v>46516.399285714302</v>
      </c>
      <c r="T2" s="11">
        <f t="shared" ref="T2:T65" si="7">R2/S2</f>
        <v>5.130663672699514E-2</v>
      </c>
    </row>
    <row r="3" spans="1:20" x14ac:dyDescent="0.3">
      <c r="A3" s="3">
        <v>41540.9</v>
      </c>
      <c r="B3" s="3">
        <v>7109.2745454545502</v>
      </c>
      <c r="C3" s="3">
        <v>5115.5</v>
      </c>
      <c r="D3" s="3">
        <f t="shared" si="0"/>
        <v>0.7195530243336421</v>
      </c>
      <c r="E3" s="11">
        <f t="shared" si="1"/>
        <v>0.12314369693482809</v>
      </c>
      <c r="F3" s="3">
        <v>53459</v>
      </c>
      <c r="G3" s="3">
        <f t="shared" si="2"/>
        <v>9.5690155072111344E-2</v>
      </c>
      <c r="H3" s="11" t="s">
        <v>42</v>
      </c>
      <c r="I3" s="11">
        <v>2022</v>
      </c>
      <c r="J3" s="11">
        <v>143</v>
      </c>
      <c r="K3" s="11">
        <f t="shared" si="3"/>
        <v>2.795425667090216E-2</v>
      </c>
      <c r="L3" s="3">
        <v>4.45</v>
      </c>
      <c r="M3" s="11">
        <f t="shared" si="4"/>
        <v>8.6990519010849386E-4</v>
      </c>
      <c r="N3" s="3">
        <v>0.11</v>
      </c>
      <c r="O3" s="11">
        <f t="shared" si="5"/>
        <v>2.150327436223243E-5</v>
      </c>
      <c r="P3" s="3">
        <v>122.8</v>
      </c>
      <c r="Q3" s="11">
        <f t="shared" si="6"/>
        <v>2.4005473560746751E-2</v>
      </c>
      <c r="R3" s="3">
        <v>1998.72</v>
      </c>
      <c r="S3" s="3">
        <v>19988.888571428601</v>
      </c>
      <c r="T3" s="11">
        <f t="shared" si="7"/>
        <v>9.9991552449639379E-2</v>
      </c>
    </row>
    <row r="4" spans="1:20" x14ac:dyDescent="0.3">
      <c r="A4" s="3">
        <v>51765.1</v>
      </c>
      <c r="B4" s="3">
        <v>14885.1350909091</v>
      </c>
      <c r="C4" s="3">
        <v>18013.3</v>
      </c>
      <c r="D4" s="3">
        <f t="shared" si="0"/>
        <v>1.2101536123109413</v>
      </c>
      <c r="E4" s="11">
        <f t="shared" si="1"/>
        <v>0.34798155514043244</v>
      </c>
      <c r="F4" s="3">
        <v>193782</v>
      </c>
      <c r="G4" s="3">
        <f t="shared" si="2"/>
        <v>9.2956518149260509E-2</v>
      </c>
      <c r="H4" s="11" t="s">
        <v>43</v>
      </c>
      <c r="I4" s="11">
        <v>2022</v>
      </c>
      <c r="J4" s="11">
        <v>5671</v>
      </c>
      <c r="K4" s="11">
        <f t="shared" si="3"/>
        <v>0.31482293638589265</v>
      </c>
      <c r="L4" s="3">
        <v>55.22</v>
      </c>
      <c r="M4" s="11">
        <f t="shared" si="4"/>
        <v>3.0655127045016738E-3</v>
      </c>
      <c r="N4" s="3">
        <v>6</v>
      </c>
      <c r="O4" s="11">
        <f t="shared" si="5"/>
        <v>3.3308721888826589E-4</v>
      </c>
      <c r="P4" s="3">
        <v>7829.7702777777804</v>
      </c>
      <c r="Q4" s="11">
        <f t="shared" si="6"/>
        <v>0.43466606772650102</v>
      </c>
      <c r="R4" s="3">
        <v>3698.65</v>
      </c>
      <c r="S4" s="3">
        <v>54532.482857142801</v>
      </c>
      <c r="T4" s="11">
        <f t="shared" si="7"/>
        <v>6.7824713019013799E-2</v>
      </c>
    </row>
    <row r="5" spans="1:20" x14ac:dyDescent="0.3">
      <c r="A5" s="3">
        <v>11121.4</v>
      </c>
      <c r="B5" s="3">
        <v>8225.5992810576809</v>
      </c>
      <c r="C5" s="3">
        <v>3274.7</v>
      </c>
      <c r="D5" s="3">
        <f t="shared" si="0"/>
        <v>0.39811081090968553</v>
      </c>
      <c r="E5" s="11">
        <f t="shared" si="1"/>
        <v>0.29445033898609885</v>
      </c>
      <c r="F5" s="3">
        <v>14487</v>
      </c>
      <c r="G5" s="3">
        <f t="shared" si="2"/>
        <v>0.22604403948367502</v>
      </c>
      <c r="H5" s="11" t="s">
        <v>44</v>
      </c>
      <c r="I5" s="11">
        <v>2022</v>
      </c>
      <c r="J5" s="11">
        <v>3077</v>
      </c>
      <c r="K5" s="11">
        <f t="shared" si="3"/>
        <v>0.93962805753198775</v>
      </c>
      <c r="L5" s="3">
        <v>71.88</v>
      </c>
      <c r="M5" s="11">
        <f t="shared" si="4"/>
        <v>2.1950102299447279E-2</v>
      </c>
      <c r="N5" s="3">
        <v>7.67</v>
      </c>
      <c r="O5" s="11">
        <f t="shared" si="5"/>
        <v>2.3421992854307265E-3</v>
      </c>
      <c r="P5" s="3">
        <v>6806.7803333333304</v>
      </c>
      <c r="Q5" s="11">
        <f t="shared" si="6"/>
        <v>2.0785966144481423</v>
      </c>
      <c r="R5" s="3">
        <v>607.49</v>
      </c>
      <c r="S5" s="3">
        <v>8611.0271428571396</v>
      </c>
      <c r="T5" s="11">
        <f t="shared" si="7"/>
        <v>7.0547913729886905E-2</v>
      </c>
    </row>
    <row r="6" spans="1:20" x14ac:dyDescent="0.3">
      <c r="A6" s="3">
        <v>129513.60000000001</v>
      </c>
      <c r="B6" s="3">
        <v>35807.166181818196</v>
      </c>
      <c r="C6" s="3">
        <v>47356.9</v>
      </c>
      <c r="D6" s="3">
        <f t="shared" si="0"/>
        <v>1.322553696640937</v>
      </c>
      <c r="E6" s="11">
        <f t="shared" si="1"/>
        <v>0.36565194697699699</v>
      </c>
      <c r="F6" s="3">
        <v>772585</v>
      </c>
      <c r="G6" s="3">
        <f t="shared" si="2"/>
        <v>6.1296685801562292E-2</v>
      </c>
      <c r="H6" s="11" t="s">
        <v>45</v>
      </c>
      <c r="I6" s="11">
        <v>2022</v>
      </c>
      <c r="J6" s="11">
        <v>7135</v>
      </c>
      <c r="K6" s="11">
        <f t="shared" si="3"/>
        <v>0.15066442271347996</v>
      </c>
      <c r="L6" s="3">
        <v>161.85</v>
      </c>
      <c r="M6" s="11">
        <f t="shared" si="4"/>
        <v>3.4176645853085819E-3</v>
      </c>
      <c r="N6" s="3">
        <v>8.82</v>
      </c>
      <c r="O6" s="11">
        <f t="shared" si="5"/>
        <v>1.8624529899550013E-4</v>
      </c>
      <c r="P6" s="3">
        <v>16075.3801666667</v>
      </c>
      <c r="Q6" s="11">
        <f t="shared" si="6"/>
        <v>0.3394516990484322</v>
      </c>
      <c r="R6" s="3">
        <v>10329.25</v>
      </c>
      <c r="S6" s="3">
        <v>138727.55357142899</v>
      </c>
      <c r="T6" s="11">
        <f t="shared" si="7"/>
        <v>7.4457090419904254E-2</v>
      </c>
    </row>
    <row r="7" spans="1:20" x14ac:dyDescent="0.3">
      <c r="A7" s="3">
        <v>26186.1</v>
      </c>
      <c r="B7" s="3">
        <v>12713.022727272701</v>
      </c>
      <c r="C7" s="3">
        <v>6727.8</v>
      </c>
      <c r="D7" s="3">
        <f t="shared" si="0"/>
        <v>0.52920537816448177</v>
      </c>
      <c r="E7" s="11">
        <f t="shared" si="1"/>
        <v>0.25692256578871997</v>
      </c>
      <c r="F7" s="3">
        <v>37341</v>
      </c>
      <c r="G7" s="3">
        <f t="shared" si="2"/>
        <v>0.18017192897887041</v>
      </c>
      <c r="H7" s="11" t="s">
        <v>46</v>
      </c>
      <c r="I7" s="11">
        <v>2022</v>
      </c>
      <c r="J7" s="11">
        <v>5227</v>
      </c>
      <c r="K7" s="11">
        <f t="shared" si="3"/>
        <v>0.77692559231843994</v>
      </c>
      <c r="L7" s="3">
        <v>93.44</v>
      </c>
      <c r="M7" s="11">
        <f t="shared" si="4"/>
        <v>1.3888641160557685E-2</v>
      </c>
      <c r="N7" s="3">
        <v>6.16</v>
      </c>
      <c r="O7" s="11">
        <f t="shared" si="5"/>
        <v>9.1560391212580639E-4</v>
      </c>
      <c r="P7" s="3">
        <v>7282.4336666666704</v>
      </c>
      <c r="Q7" s="11">
        <f t="shared" si="6"/>
        <v>1.0824390836033577</v>
      </c>
      <c r="R7" s="3">
        <v>893.56</v>
      </c>
      <c r="S7" s="3">
        <v>23886.7478571428</v>
      </c>
      <c r="T7" s="11">
        <f t="shared" si="7"/>
        <v>3.7408189902787485E-2</v>
      </c>
    </row>
    <row r="8" spans="1:20" x14ac:dyDescent="0.3">
      <c r="A8" s="3">
        <v>20010.400000000001</v>
      </c>
      <c r="B8" s="3">
        <v>10574.677090909099</v>
      </c>
      <c r="C8" s="3">
        <v>5437.3</v>
      </c>
      <c r="D8" s="3">
        <f t="shared" si="0"/>
        <v>0.51418118522733625</v>
      </c>
      <c r="E8" s="11">
        <f t="shared" si="1"/>
        <v>0.27172370367408949</v>
      </c>
      <c r="F8" s="3">
        <v>29129</v>
      </c>
      <c r="G8" s="3">
        <f t="shared" si="2"/>
        <v>0.18666277592776959</v>
      </c>
      <c r="H8" s="11" t="s">
        <v>47</v>
      </c>
      <c r="I8" s="11">
        <v>2022</v>
      </c>
      <c r="J8" s="11">
        <v>7569</v>
      </c>
      <c r="K8" s="11">
        <f t="shared" si="3"/>
        <v>1.3920512018832876</v>
      </c>
      <c r="L8" s="3">
        <v>117.95</v>
      </c>
      <c r="M8" s="11">
        <f t="shared" si="4"/>
        <v>2.16927519173119E-2</v>
      </c>
      <c r="N8" s="3">
        <v>12.25</v>
      </c>
      <c r="O8" s="11">
        <f t="shared" si="5"/>
        <v>2.2529564305813548E-3</v>
      </c>
      <c r="P8" s="3">
        <v>12518.6155</v>
      </c>
      <c r="Q8" s="11">
        <f t="shared" si="6"/>
        <v>2.3023587994041157</v>
      </c>
      <c r="R8" s="3">
        <v>1295.8599999999999</v>
      </c>
      <c r="S8" s="3">
        <v>11269.5875</v>
      </c>
      <c r="T8" s="11">
        <f t="shared" si="7"/>
        <v>0.11498734980317601</v>
      </c>
    </row>
    <row r="9" spans="1:20" x14ac:dyDescent="0.3">
      <c r="A9" s="3">
        <v>6889.6</v>
      </c>
      <c r="B9" s="3">
        <v>2490.12145454545</v>
      </c>
      <c r="C9" s="3">
        <v>755.9</v>
      </c>
      <c r="D9" s="3">
        <f t="shared" si="0"/>
        <v>0.30355949048998615</v>
      </c>
      <c r="E9" s="11">
        <f t="shared" si="1"/>
        <v>0.10971609382257315</v>
      </c>
      <c r="F9" s="3">
        <v>3961</v>
      </c>
      <c r="G9" s="3">
        <f t="shared" si="2"/>
        <v>0.19083564756374652</v>
      </c>
      <c r="H9" s="11" t="s">
        <v>48</v>
      </c>
      <c r="I9" s="11">
        <v>2022</v>
      </c>
      <c r="J9" s="11">
        <v>517</v>
      </c>
      <c r="K9" s="11">
        <f t="shared" si="3"/>
        <v>0.68395290382325702</v>
      </c>
      <c r="L9" s="3">
        <v>18.420000000000002</v>
      </c>
      <c r="M9" s="11">
        <f t="shared" si="4"/>
        <v>2.4368302685540418E-2</v>
      </c>
      <c r="N9" s="3">
        <v>0.36</v>
      </c>
      <c r="O9" s="11">
        <f t="shared" si="5"/>
        <v>4.7625347268157161E-4</v>
      </c>
      <c r="P9" s="3">
        <v>1277.1272222222201</v>
      </c>
      <c r="Q9" s="11">
        <f t="shared" si="6"/>
        <v>1.6895452073319488</v>
      </c>
      <c r="R9" s="3">
        <v>135.76</v>
      </c>
      <c r="S9" s="3">
        <v>1682.7503571428599</v>
      </c>
      <c r="T9" s="11">
        <f t="shared" si="7"/>
        <v>8.0677445364211217E-2</v>
      </c>
    </row>
    <row r="10" spans="1:20" x14ac:dyDescent="0.3">
      <c r="A10" s="3">
        <v>41988</v>
      </c>
      <c r="B10" s="3">
        <v>33636.562749033103</v>
      </c>
      <c r="C10" s="3">
        <v>13864.3</v>
      </c>
      <c r="D10" s="3">
        <f t="shared" si="0"/>
        <v>0.41217945196848432</v>
      </c>
      <c r="E10" s="11">
        <f t="shared" si="1"/>
        <v>0.33019672287320184</v>
      </c>
      <c r="F10" s="3">
        <v>111333</v>
      </c>
      <c r="G10" s="3">
        <f t="shared" si="2"/>
        <v>0.12453001356291485</v>
      </c>
      <c r="H10" s="11" t="s">
        <v>49</v>
      </c>
      <c r="I10" s="11">
        <v>2022</v>
      </c>
      <c r="J10" s="11">
        <v>20457</v>
      </c>
      <c r="K10" s="11">
        <f t="shared" si="3"/>
        <v>1.4755162539760394</v>
      </c>
      <c r="L10" s="3">
        <v>152.78</v>
      </c>
      <c r="M10" s="11">
        <f t="shared" si="4"/>
        <v>1.1019669222391322E-2</v>
      </c>
      <c r="N10" s="3">
        <v>14.62</v>
      </c>
      <c r="O10" s="11">
        <f t="shared" si="5"/>
        <v>1.0545068990140145E-3</v>
      </c>
      <c r="P10" s="3">
        <v>26837.682444444399</v>
      </c>
      <c r="Q10" s="11">
        <f t="shared" si="6"/>
        <v>1.9357401703976689</v>
      </c>
      <c r="R10" s="3">
        <v>1210.3599999999999</v>
      </c>
      <c r="S10" s="3">
        <v>35932.569642857103</v>
      </c>
      <c r="T10" s="11">
        <f t="shared" si="7"/>
        <v>3.3684203830398829E-2</v>
      </c>
    </row>
    <row r="11" spans="1:20" x14ac:dyDescent="0.3">
      <c r="A11" s="3">
        <v>58220.1</v>
      </c>
      <c r="B11" s="3">
        <v>22639.5454545455</v>
      </c>
      <c r="C11" s="3">
        <v>17134.2</v>
      </c>
      <c r="D11" s="3">
        <f t="shared" si="0"/>
        <v>0.7568261489348872</v>
      </c>
      <c r="E11" s="11">
        <f t="shared" si="1"/>
        <v>0.29430042201919959</v>
      </c>
      <c r="F11" s="3">
        <v>175486</v>
      </c>
      <c r="G11" s="3">
        <f t="shared" si="2"/>
        <v>9.7638558061611758E-2</v>
      </c>
      <c r="H11" s="11" t="s">
        <v>50</v>
      </c>
      <c r="I11" s="11">
        <v>2022</v>
      </c>
      <c r="J11" s="11">
        <v>14558</v>
      </c>
      <c r="K11" s="11">
        <f t="shared" si="3"/>
        <v>0.84964573776423757</v>
      </c>
      <c r="L11" s="3">
        <v>184.8</v>
      </c>
      <c r="M11" s="11">
        <f t="shared" si="4"/>
        <v>1.0785446650558533E-2</v>
      </c>
      <c r="N11" s="3">
        <v>5.89</v>
      </c>
      <c r="O11" s="11">
        <f t="shared" si="5"/>
        <v>3.4375693058327783E-4</v>
      </c>
      <c r="P11" s="3">
        <v>18298.620611111099</v>
      </c>
      <c r="Q11" s="11">
        <f t="shared" si="6"/>
        <v>1.0679588548698566</v>
      </c>
      <c r="R11" s="3">
        <v>1701.58</v>
      </c>
      <c r="S11" s="3">
        <v>71019.399999999994</v>
      </c>
      <c r="T11" s="11">
        <f t="shared" si="7"/>
        <v>2.3959368848511815E-2</v>
      </c>
    </row>
    <row r="12" spans="1:20" x14ac:dyDescent="0.3">
      <c r="A12" s="3">
        <v>15831.5</v>
      </c>
      <c r="B12" s="3">
        <v>11363.7242282473</v>
      </c>
      <c r="C12" s="3">
        <v>4198.3</v>
      </c>
      <c r="D12" s="3">
        <f t="shared" si="0"/>
        <v>0.36944754339990976</v>
      </c>
      <c r="E12" s="11">
        <f t="shared" si="1"/>
        <v>0.26518649527840066</v>
      </c>
      <c r="F12" s="3">
        <v>18483</v>
      </c>
      <c r="G12" s="3">
        <f t="shared" si="2"/>
        <v>0.22714386192717634</v>
      </c>
      <c r="H12" s="11" t="s">
        <v>51</v>
      </c>
      <c r="I12" s="11">
        <v>2022</v>
      </c>
      <c r="J12" s="11">
        <v>4110</v>
      </c>
      <c r="K12" s="11">
        <f t="shared" si="3"/>
        <v>0.97896767739323054</v>
      </c>
      <c r="L12" s="3">
        <v>85.65</v>
      </c>
      <c r="M12" s="11">
        <f t="shared" si="4"/>
        <v>2.0401114736917324E-2</v>
      </c>
      <c r="N12" s="3">
        <v>10.26</v>
      </c>
      <c r="O12" s="11">
        <f t="shared" si="5"/>
        <v>2.4438463187480644E-3</v>
      </c>
      <c r="P12" s="3">
        <v>14283.3192777778</v>
      </c>
      <c r="Q12" s="11">
        <f t="shared" si="6"/>
        <v>3.4021673719786105</v>
      </c>
      <c r="R12" s="3">
        <v>685.07</v>
      </c>
      <c r="S12" s="3">
        <v>6878.0596428571398</v>
      </c>
      <c r="T12" s="11">
        <f t="shared" si="7"/>
        <v>9.9602218586668526E-2</v>
      </c>
    </row>
    <row r="13" spans="1:20" x14ac:dyDescent="0.3">
      <c r="A13" s="3">
        <v>52741.7</v>
      </c>
      <c r="B13" s="3">
        <v>17041.177204739899</v>
      </c>
      <c r="C13" s="3">
        <v>16240.8</v>
      </c>
      <c r="D13" s="3">
        <f t="shared" si="0"/>
        <v>0.95303275148636568</v>
      </c>
      <c r="E13" s="11">
        <f t="shared" si="1"/>
        <v>0.30793091614415158</v>
      </c>
      <c r="F13" s="3">
        <v>168695</v>
      </c>
      <c r="G13" s="3">
        <f t="shared" si="2"/>
        <v>9.6273155695189544E-2</v>
      </c>
      <c r="H13" s="11" t="s">
        <v>52</v>
      </c>
      <c r="I13" s="11">
        <v>2022</v>
      </c>
      <c r="J13" s="11">
        <v>7847</v>
      </c>
      <c r="K13" s="11">
        <f t="shared" si="3"/>
        <v>0.48316585389882272</v>
      </c>
      <c r="L13" s="3">
        <v>154.08000000000001</v>
      </c>
      <c r="M13" s="11">
        <f t="shared" si="4"/>
        <v>9.4872173784542654E-3</v>
      </c>
      <c r="N13" s="3">
        <v>8.5</v>
      </c>
      <c r="O13" s="11">
        <f t="shared" si="5"/>
        <v>5.2337323284567269E-4</v>
      </c>
      <c r="P13" s="3">
        <v>8996.6309999999994</v>
      </c>
      <c r="Q13" s="11">
        <f t="shared" si="6"/>
        <v>0.55395245308112895</v>
      </c>
      <c r="R13" s="3">
        <v>3131.71</v>
      </c>
      <c r="S13" s="3">
        <v>47109.858214285698</v>
      </c>
      <c r="T13" s="11">
        <f t="shared" si="7"/>
        <v>6.6476744331409029E-2</v>
      </c>
    </row>
    <row r="14" spans="1:20" x14ac:dyDescent="0.3">
      <c r="A14" s="3">
        <v>47558.6</v>
      </c>
      <c r="B14" s="3">
        <v>16016.273346145501</v>
      </c>
      <c r="C14" s="3">
        <v>13837</v>
      </c>
      <c r="D14" s="3">
        <f t="shared" si="0"/>
        <v>0.86393380663236696</v>
      </c>
      <c r="E14" s="11">
        <f t="shared" si="1"/>
        <v>0.29094632726783382</v>
      </c>
      <c r="F14" s="3">
        <v>174121</v>
      </c>
      <c r="G14" s="3">
        <f t="shared" si="2"/>
        <v>7.9467726466078192E-2</v>
      </c>
      <c r="H14" s="11" t="s">
        <v>53</v>
      </c>
      <c r="I14" s="11">
        <v>2022</v>
      </c>
      <c r="J14" s="11">
        <v>3729</v>
      </c>
      <c r="K14" s="11">
        <f t="shared" si="3"/>
        <v>0.26949483269494834</v>
      </c>
      <c r="L14" s="3">
        <v>153.49</v>
      </c>
      <c r="M14" s="11">
        <f t="shared" si="4"/>
        <v>1.1092722410927226E-2</v>
      </c>
      <c r="N14" s="3">
        <v>6.96</v>
      </c>
      <c r="O14" s="11">
        <f t="shared" si="5"/>
        <v>5.0299920502999208E-4</v>
      </c>
      <c r="P14" s="3">
        <v>10371.680388888901</v>
      </c>
      <c r="Q14" s="11">
        <f t="shared" si="6"/>
        <v>0.74956134920061435</v>
      </c>
      <c r="R14" s="3">
        <v>2282.9299999999998</v>
      </c>
      <c r="S14" s="3">
        <v>38701.523571428603</v>
      </c>
      <c r="T14" s="11">
        <f t="shared" si="7"/>
        <v>5.8988116986830277E-2</v>
      </c>
    </row>
    <row r="15" spans="1:20" x14ac:dyDescent="0.3">
      <c r="A15" s="3">
        <v>12818.1</v>
      </c>
      <c r="B15" s="3">
        <v>6327.3436363636401</v>
      </c>
      <c r="C15" s="3">
        <v>3528.8</v>
      </c>
      <c r="D15" s="3">
        <f t="shared" si="0"/>
        <v>0.55770639352030216</v>
      </c>
      <c r="E15" s="11">
        <f t="shared" si="1"/>
        <v>0.27529821112333341</v>
      </c>
      <c r="F15" s="3">
        <v>15297</v>
      </c>
      <c r="G15" s="3">
        <f t="shared" si="2"/>
        <v>0.2306857553768713</v>
      </c>
      <c r="H15" s="11" t="s">
        <v>54</v>
      </c>
      <c r="I15" s="11">
        <v>2022</v>
      </c>
      <c r="J15" s="11">
        <v>2609</v>
      </c>
      <c r="K15" s="11">
        <f t="shared" si="3"/>
        <v>0.73934481976875988</v>
      </c>
      <c r="L15" s="3">
        <v>88.71</v>
      </c>
      <c r="M15" s="11">
        <f t="shared" si="4"/>
        <v>2.5138857401949669E-2</v>
      </c>
      <c r="N15" s="3">
        <v>5.51</v>
      </c>
      <c r="O15" s="11">
        <f t="shared" si="5"/>
        <v>1.5614373158014054E-3</v>
      </c>
      <c r="P15" s="3">
        <v>7543.2724444444502</v>
      </c>
      <c r="Q15" s="11">
        <f t="shared" si="6"/>
        <v>2.1376310486410253</v>
      </c>
      <c r="R15" s="3">
        <v>827.64</v>
      </c>
      <c r="S15" s="3">
        <v>15467.5714285714</v>
      </c>
      <c r="T15" s="11">
        <f t="shared" si="7"/>
        <v>5.350807680585197E-2</v>
      </c>
    </row>
    <row r="16" spans="1:20" x14ac:dyDescent="0.3">
      <c r="A16" s="3">
        <v>122089.3</v>
      </c>
      <c r="B16" s="3">
        <v>33963.5606676717</v>
      </c>
      <c r="C16" s="3">
        <v>47688.4</v>
      </c>
      <c r="D16" s="3">
        <f t="shared" si="0"/>
        <v>1.4041048424405138</v>
      </c>
      <c r="E16" s="11">
        <f t="shared" si="1"/>
        <v>0.39060261628168891</v>
      </c>
      <c r="F16" s="3">
        <v>655930</v>
      </c>
      <c r="G16" s="3">
        <f t="shared" si="2"/>
        <v>7.2703489701644988E-2</v>
      </c>
      <c r="H16" s="11" t="s">
        <v>55</v>
      </c>
      <c r="I16" s="11">
        <v>2022</v>
      </c>
      <c r="J16" s="11">
        <v>12364</v>
      </c>
      <c r="K16" s="11">
        <f t="shared" si="3"/>
        <v>0.25926640440861926</v>
      </c>
      <c r="L16" s="3">
        <v>124.01</v>
      </c>
      <c r="M16" s="11">
        <f t="shared" si="4"/>
        <v>2.6004227443151796E-3</v>
      </c>
      <c r="N16" s="3">
        <v>7.48</v>
      </c>
      <c r="O16" s="11">
        <f t="shared" si="5"/>
        <v>1.5685156138599743E-4</v>
      </c>
      <c r="P16" s="3">
        <v>24757.927111111101</v>
      </c>
      <c r="Q16" s="11">
        <f t="shared" si="6"/>
        <v>0.51916036417894285</v>
      </c>
      <c r="R16" s="3">
        <v>9490.6</v>
      </c>
      <c r="S16" s="3">
        <v>142454.39714285699</v>
      </c>
      <c r="T16" s="11">
        <f t="shared" si="7"/>
        <v>6.6622022137249853E-2</v>
      </c>
    </row>
    <row r="17" spans="1:20" x14ac:dyDescent="0.3">
      <c r="A17" s="3">
        <v>31213.8</v>
      </c>
      <c r="B17" s="3">
        <v>10637.930909090899</v>
      </c>
      <c r="C17" s="3">
        <v>10974.3</v>
      </c>
      <c r="D17" s="3">
        <f t="shared" si="0"/>
        <v>1.0316197852555753</v>
      </c>
      <c r="E17" s="11">
        <f t="shared" si="1"/>
        <v>0.35158487592026599</v>
      </c>
      <c r="F17" s="3">
        <v>101018</v>
      </c>
      <c r="G17" s="3">
        <f t="shared" si="2"/>
        <v>0.10863707458076778</v>
      </c>
      <c r="H17" s="11" t="s">
        <v>56</v>
      </c>
      <c r="I17" s="11">
        <v>2022</v>
      </c>
      <c r="J17" s="11">
        <v>6286</v>
      </c>
      <c r="K17" s="11">
        <f t="shared" si="3"/>
        <v>0.57279279771830549</v>
      </c>
      <c r="L17" s="3">
        <v>107.62</v>
      </c>
      <c r="M17" s="11">
        <f t="shared" si="4"/>
        <v>9.8065480258421964E-3</v>
      </c>
      <c r="N17" s="3">
        <v>7.6</v>
      </c>
      <c r="O17" s="11">
        <f t="shared" si="5"/>
        <v>6.9252708601004161E-4</v>
      </c>
      <c r="P17" s="3">
        <v>8478.4487222222197</v>
      </c>
      <c r="Q17" s="11">
        <f t="shared" si="6"/>
        <v>0.7725730773008046</v>
      </c>
      <c r="R17" s="3">
        <v>2527.0700000000002</v>
      </c>
      <c r="S17" s="3">
        <v>39462.602142857097</v>
      </c>
      <c r="T17" s="11">
        <f t="shared" si="7"/>
        <v>6.4037084803780758E-2</v>
      </c>
    </row>
    <row r="18" spans="1:20" x14ac:dyDescent="0.3">
      <c r="A18" s="3">
        <v>28826.1</v>
      </c>
      <c r="B18" s="3">
        <v>23935.7181818182</v>
      </c>
      <c r="C18" s="3">
        <v>9929.6</v>
      </c>
      <c r="D18" s="3">
        <f t="shared" si="0"/>
        <v>0.41484445649692764</v>
      </c>
      <c r="E18" s="11">
        <f t="shared" si="1"/>
        <v>0.34446560582250119</v>
      </c>
      <c r="F18" s="3">
        <v>67503</v>
      </c>
      <c r="G18" s="3">
        <f t="shared" si="2"/>
        <v>0.14709864746751997</v>
      </c>
      <c r="H18" s="11" t="s">
        <v>57</v>
      </c>
      <c r="I18" s="11">
        <v>2022</v>
      </c>
      <c r="J18" s="11">
        <v>12177</v>
      </c>
      <c r="K18" s="11">
        <f t="shared" si="3"/>
        <v>1.2263333870447952</v>
      </c>
      <c r="L18" s="3">
        <v>121.45</v>
      </c>
      <c r="M18" s="11">
        <f t="shared" si="4"/>
        <v>1.2231106993232356E-2</v>
      </c>
      <c r="N18" s="3">
        <v>13.05</v>
      </c>
      <c r="O18" s="11">
        <f t="shared" si="5"/>
        <v>1.3142523364485981E-3</v>
      </c>
      <c r="P18" s="3">
        <v>17822.297500000001</v>
      </c>
      <c r="Q18" s="11">
        <f t="shared" si="6"/>
        <v>1.7948656038511117</v>
      </c>
      <c r="R18" s="3">
        <v>1639.15</v>
      </c>
      <c r="S18" s="3">
        <v>4968.7342857143403</v>
      </c>
      <c r="T18" s="11">
        <f t="shared" si="7"/>
        <v>0.329892867226315</v>
      </c>
    </row>
    <row r="19" spans="1:20" x14ac:dyDescent="0.3">
      <c r="A19" s="3">
        <v>23388.9</v>
      </c>
      <c r="B19" s="3">
        <v>27923.386694950899</v>
      </c>
      <c r="C19" s="3">
        <v>9761.2000000000007</v>
      </c>
      <c r="D19" s="3">
        <f t="shared" si="0"/>
        <v>0.34957077759357247</v>
      </c>
      <c r="E19" s="11">
        <f t="shared" si="1"/>
        <v>0.41734326967065577</v>
      </c>
      <c r="F19" s="3">
        <v>24931</v>
      </c>
      <c r="G19" s="3">
        <f t="shared" si="2"/>
        <v>0.39152861898840802</v>
      </c>
      <c r="H19" s="11" t="s">
        <v>58</v>
      </c>
      <c r="I19" s="11">
        <v>2022</v>
      </c>
      <c r="J19" s="11">
        <v>16753</v>
      </c>
      <c r="K19" s="11">
        <f t="shared" si="3"/>
        <v>1.7162848830061876</v>
      </c>
      <c r="L19" s="3">
        <v>79.14</v>
      </c>
      <c r="M19" s="11">
        <f t="shared" si="4"/>
        <v>8.107609720116378E-3</v>
      </c>
      <c r="N19" s="3">
        <v>20.27</v>
      </c>
      <c r="O19" s="11">
        <f t="shared" si="5"/>
        <v>2.0765889439822971E-3</v>
      </c>
      <c r="P19" s="3">
        <v>48837.719777777798</v>
      </c>
      <c r="Q19" s="11">
        <f t="shared" si="6"/>
        <v>5.0032495776930901</v>
      </c>
      <c r="R19" s="3">
        <v>4080.9</v>
      </c>
      <c r="S19" s="3">
        <v>11129.554285714299</v>
      </c>
      <c r="T19" s="11">
        <f t="shared" si="7"/>
        <v>0.36667236577822093</v>
      </c>
    </row>
    <row r="20" spans="1:20" x14ac:dyDescent="0.3">
      <c r="A20" s="3">
        <v>5104.6000000000004</v>
      </c>
      <c r="B20" s="3">
        <v>9002.7927272727302</v>
      </c>
      <c r="C20" s="3">
        <v>2084</v>
      </c>
      <c r="D20" s="3">
        <f t="shared" si="0"/>
        <v>0.23148372545408125</v>
      </c>
      <c r="E20" s="11">
        <f t="shared" si="1"/>
        <v>0.40825921717666414</v>
      </c>
      <c r="F20" s="3">
        <v>10804</v>
      </c>
      <c r="G20" s="3">
        <f t="shared" si="2"/>
        <v>0.19289152165864495</v>
      </c>
      <c r="H20" s="11" t="s">
        <v>59</v>
      </c>
      <c r="I20" s="11">
        <v>2022</v>
      </c>
      <c r="J20" s="11">
        <v>4598</v>
      </c>
      <c r="K20" s="11">
        <f t="shared" si="3"/>
        <v>2.2063339731285989</v>
      </c>
      <c r="L20" s="3">
        <v>25.87</v>
      </c>
      <c r="M20" s="11">
        <f t="shared" si="4"/>
        <v>1.241362763915547E-2</v>
      </c>
      <c r="N20" s="3">
        <v>5.48</v>
      </c>
      <c r="O20" s="11">
        <f t="shared" si="5"/>
        <v>2.629558541266795E-3</v>
      </c>
      <c r="P20" s="3">
        <v>14721.030944444399</v>
      </c>
      <c r="Q20" s="11">
        <f t="shared" si="6"/>
        <v>7.0638344263168902</v>
      </c>
      <c r="R20" s="3">
        <v>416.29</v>
      </c>
      <c r="S20" s="3">
        <v>4346.7849999999999</v>
      </c>
      <c r="T20" s="11">
        <f t="shared" si="7"/>
        <v>9.5769632038391603E-2</v>
      </c>
    </row>
    <row r="21" spans="1:20" x14ac:dyDescent="0.3">
      <c r="A21" s="3">
        <v>3623.3</v>
      </c>
      <c r="B21" s="3">
        <v>4698.4821818181799</v>
      </c>
      <c r="C21" s="3">
        <v>1250.3</v>
      </c>
      <c r="D21" s="3">
        <f t="shared" si="0"/>
        <v>0.26610721326949233</v>
      </c>
      <c r="E21" s="11">
        <f t="shared" si="1"/>
        <v>0.34507217177710925</v>
      </c>
      <c r="F21" s="3">
        <v>1878</v>
      </c>
      <c r="G21" s="3">
        <f t="shared" si="2"/>
        <v>0.66576144834930773</v>
      </c>
      <c r="H21" s="11" t="s">
        <v>60</v>
      </c>
      <c r="I21" s="11">
        <v>2022</v>
      </c>
      <c r="J21" s="11">
        <v>9387</v>
      </c>
      <c r="K21" s="11">
        <f t="shared" si="3"/>
        <v>7.5077981284491724</v>
      </c>
      <c r="L21" s="3">
        <v>10.1</v>
      </c>
      <c r="M21" s="11">
        <f t="shared" si="4"/>
        <v>8.0780612652963293E-3</v>
      </c>
      <c r="N21" s="3">
        <v>4.0999999999999996</v>
      </c>
      <c r="O21" s="11">
        <f t="shared" si="5"/>
        <v>3.2792129888826681E-3</v>
      </c>
      <c r="P21" s="3">
        <v>1619.5091111111101</v>
      </c>
      <c r="Q21" s="11">
        <f t="shared" si="6"/>
        <v>1.2952964177486284</v>
      </c>
      <c r="R21" s="3">
        <v>831.44</v>
      </c>
      <c r="S21" s="3">
        <v>2136.5292857142899</v>
      </c>
      <c r="T21" s="11">
        <f t="shared" si="7"/>
        <v>0.38915450659129669</v>
      </c>
    </row>
    <row r="22" spans="1:20" x14ac:dyDescent="0.3">
      <c r="A22" s="3">
        <v>87576.9</v>
      </c>
      <c r="B22" s="3">
        <v>43871.169090909098</v>
      </c>
      <c r="C22" s="3">
        <v>28297</v>
      </c>
      <c r="D22" s="3">
        <f t="shared" si="0"/>
        <v>0.64500218677472287</v>
      </c>
      <c r="E22" s="11">
        <f t="shared" si="1"/>
        <v>0.32311031790346545</v>
      </c>
      <c r="F22" s="3">
        <v>391781</v>
      </c>
      <c r="G22" s="3">
        <f t="shared" si="2"/>
        <v>7.2226575561346776E-2</v>
      </c>
      <c r="H22" s="11" t="s">
        <v>61</v>
      </c>
      <c r="I22" s="11">
        <v>2022</v>
      </c>
      <c r="J22" s="11">
        <v>20079</v>
      </c>
      <c r="K22" s="11">
        <f t="shared" si="3"/>
        <v>0.70958052090327595</v>
      </c>
      <c r="L22" s="3">
        <v>151.1</v>
      </c>
      <c r="M22" s="11">
        <f t="shared" si="4"/>
        <v>5.33978867017705E-3</v>
      </c>
      <c r="N22" s="3">
        <v>14.59</v>
      </c>
      <c r="O22" s="11">
        <f t="shared" si="5"/>
        <v>5.1560236067427646E-4</v>
      </c>
      <c r="P22" s="3">
        <v>43178.030055555602</v>
      </c>
      <c r="Q22" s="11">
        <f t="shared" si="6"/>
        <v>1.5258871984859033</v>
      </c>
      <c r="R22" s="3">
        <v>4785.3</v>
      </c>
      <c r="S22" s="3">
        <v>122667.782142857</v>
      </c>
      <c r="T22" s="11">
        <f t="shared" si="7"/>
        <v>3.9010243084260821E-2</v>
      </c>
    </row>
    <row r="23" spans="1:20" x14ac:dyDescent="0.3">
      <c r="A23" s="3">
        <v>25583.9</v>
      </c>
      <c r="B23" s="3">
        <v>21380.548181818202</v>
      </c>
      <c r="C23" s="3">
        <v>12759.9</v>
      </c>
      <c r="D23" s="3">
        <f t="shared" si="0"/>
        <v>0.59679947826833024</v>
      </c>
      <c r="E23" s="11">
        <f t="shared" si="1"/>
        <v>0.49874725901836697</v>
      </c>
      <c r="F23" s="3">
        <v>40034</v>
      </c>
      <c r="G23" s="3">
        <f t="shared" si="2"/>
        <v>0.31872658240495577</v>
      </c>
      <c r="H23" s="11" t="s">
        <v>62</v>
      </c>
      <c r="I23" s="11">
        <v>2022</v>
      </c>
      <c r="J23" s="11">
        <v>18743</v>
      </c>
      <c r="K23" s="11">
        <f t="shared" si="3"/>
        <v>1.4688986590804003</v>
      </c>
      <c r="L23" s="3">
        <v>68.14</v>
      </c>
      <c r="M23" s="11">
        <f t="shared" si="4"/>
        <v>5.3401672426899903E-3</v>
      </c>
      <c r="N23" s="3">
        <v>12.85</v>
      </c>
      <c r="O23" s="11">
        <f t="shared" si="5"/>
        <v>1.0070611838650773E-3</v>
      </c>
      <c r="P23" s="3">
        <v>54409.809000000001</v>
      </c>
      <c r="Q23" s="11">
        <f t="shared" si="6"/>
        <v>4.2641250323278399</v>
      </c>
      <c r="R23" s="3">
        <v>3913.92</v>
      </c>
      <c r="S23" s="3">
        <v>13730.8046428571</v>
      </c>
      <c r="T23" s="11">
        <f t="shared" si="7"/>
        <v>0.28504665981363736</v>
      </c>
    </row>
    <row r="24" spans="1:20" x14ac:dyDescent="0.3">
      <c r="A24" s="3">
        <v>32838.199999999997</v>
      </c>
      <c r="B24" s="3">
        <v>14719.364</v>
      </c>
      <c r="C24" s="3">
        <v>13266</v>
      </c>
      <c r="D24" s="3">
        <f t="shared" si="0"/>
        <v>0.90126176647306233</v>
      </c>
      <c r="E24" s="11">
        <f t="shared" si="1"/>
        <v>0.40398072975985289</v>
      </c>
      <c r="F24" s="3">
        <v>60713</v>
      </c>
      <c r="G24" s="3">
        <f t="shared" si="2"/>
        <v>0.21850345066130814</v>
      </c>
      <c r="H24" s="11" t="s">
        <v>63</v>
      </c>
      <c r="I24" s="11">
        <v>2022</v>
      </c>
      <c r="J24" s="11">
        <v>7206</v>
      </c>
      <c r="K24" s="11">
        <f t="shared" si="3"/>
        <v>0.54319312528267749</v>
      </c>
      <c r="L24" s="3">
        <v>45.34</v>
      </c>
      <c r="M24" s="11">
        <f t="shared" si="4"/>
        <v>3.4177596864164031E-3</v>
      </c>
      <c r="N24" s="3">
        <v>6.72</v>
      </c>
      <c r="O24" s="11">
        <f t="shared" si="5"/>
        <v>5.0655811849841697E-4</v>
      </c>
      <c r="P24" s="3">
        <v>24115.3278888889</v>
      </c>
      <c r="Q24" s="11">
        <f t="shared" si="6"/>
        <v>1.8178296313047566</v>
      </c>
      <c r="R24" s="3">
        <v>4665.7700000000004</v>
      </c>
      <c r="S24" s="3">
        <v>23665.875</v>
      </c>
      <c r="T24" s="11">
        <f t="shared" si="7"/>
        <v>0.19715180613436015</v>
      </c>
    </row>
    <row r="25" spans="1:20" x14ac:dyDescent="0.3">
      <c r="A25" s="3">
        <v>44809.1</v>
      </c>
      <c r="B25" s="3">
        <v>11500.2987272727</v>
      </c>
      <c r="C25" s="3">
        <v>10736.9</v>
      </c>
      <c r="D25" s="3">
        <f t="shared" si="0"/>
        <v>0.93361922630215533</v>
      </c>
      <c r="E25" s="11">
        <f t="shared" si="1"/>
        <v>0.23961427477900693</v>
      </c>
      <c r="F25" s="3">
        <v>100972</v>
      </c>
      <c r="G25" s="3">
        <f t="shared" si="2"/>
        <v>0.1063354197203185</v>
      </c>
      <c r="H25" s="11" t="s">
        <v>64</v>
      </c>
      <c r="I25" s="11">
        <v>2022</v>
      </c>
      <c r="J25" s="11">
        <v>1961</v>
      </c>
      <c r="K25" s="11">
        <f t="shared" si="3"/>
        <v>0.1826411720328959</v>
      </c>
      <c r="L25" s="3">
        <v>7.75</v>
      </c>
      <c r="M25" s="11">
        <f t="shared" si="4"/>
        <v>7.2180983337834942E-4</v>
      </c>
      <c r="N25" s="3">
        <v>0.67</v>
      </c>
      <c r="O25" s="11">
        <f t="shared" si="5"/>
        <v>6.2401624304966991E-5</v>
      </c>
      <c r="P25" s="3">
        <v>3375.1817777777801</v>
      </c>
      <c r="Q25" s="11">
        <f t="shared" si="6"/>
        <v>0.31435347053411883</v>
      </c>
      <c r="R25" s="3">
        <v>2545.31</v>
      </c>
      <c r="S25" s="3">
        <v>30499.162142857102</v>
      </c>
      <c r="T25" s="11">
        <f t="shared" si="7"/>
        <v>8.3455079456866685E-2</v>
      </c>
    </row>
    <row r="26" spans="1:20" x14ac:dyDescent="0.3">
      <c r="A26" s="3">
        <v>56610.2</v>
      </c>
      <c r="B26" s="3">
        <v>17809.509090909101</v>
      </c>
      <c r="C26" s="3">
        <v>16188.7</v>
      </c>
      <c r="D26" s="3">
        <f t="shared" si="0"/>
        <v>0.90899192770358583</v>
      </c>
      <c r="E26" s="11">
        <f t="shared" si="1"/>
        <v>0.28596789977777859</v>
      </c>
      <c r="F26" s="3">
        <v>117859</v>
      </c>
      <c r="G26" s="3">
        <f t="shared" si="2"/>
        <v>0.13735650226117649</v>
      </c>
      <c r="H26" s="11" t="s">
        <v>65</v>
      </c>
      <c r="I26" s="11">
        <v>2022</v>
      </c>
      <c r="J26" s="11">
        <v>6798</v>
      </c>
      <c r="K26" s="11">
        <f t="shared" si="3"/>
        <v>0.41992253856084799</v>
      </c>
      <c r="L26" s="3">
        <v>124.1</v>
      </c>
      <c r="M26" s="11">
        <f t="shared" si="4"/>
        <v>7.6658409878495488E-3</v>
      </c>
      <c r="N26" s="3">
        <v>12.22</v>
      </c>
      <c r="O26" s="11">
        <f t="shared" si="5"/>
        <v>7.5484751709525779E-4</v>
      </c>
      <c r="P26" s="3">
        <v>5273.9821111111096</v>
      </c>
      <c r="Q26" s="11">
        <f t="shared" si="6"/>
        <v>0.32578169408977309</v>
      </c>
      <c r="R26" s="3">
        <v>4602.33</v>
      </c>
      <c r="S26" s="3">
        <v>42134.397142857102</v>
      </c>
      <c r="T26" s="11">
        <f t="shared" si="7"/>
        <v>0.10922975791953907</v>
      </c>
    </row>
    <row r="27" spans="1:20" x14ac:dyDescent="0.3">
      <c r="A27" s="3">
        <v>16132.2</v>
      </c>
      <c r="B27" s="3">
        <v>8209.8909090909092</v>
      </c>
      <c r="C27" s="3">
        <v>5329</v>
      </c>
      <c r="D27" s="3">
        <f t="shared" si="0"/>
        <v>0.64909510479598886</v>
      </c>
      <c r="E27" s="11">
        <f t="shared" si="1"/>
        <v>0.3303331225747263</v>
      </c>
      <c r="F27" s="3">
        <v>51110</v>
      </c>
      <c r="G27" s="3">
        <f t="shared" si="2"/>
        <v>0.1042653101154373</v>
      </c>
      <c r="H27" s="11" t="s">
        <v>66</v>
      </c>
      <c r="I27" s="11">
        <v>2022</v>
      </c>
      <c r="J27" s="11">
        <v>1936</v>
      </c>
      <c r="K27" s="11">
        <f t="shared" si="3"/>
        <v>0.3632951773315819</v>
      </c>
      <c r="L27" s="3">
        <v>15.2</v>
      </c>
      <c r="M27" s="11">
        <f t="shared" si="4"/>
        <v>2.8523175079752296E-3</v>
      </c>
      <c r="N27" s="3">
        <v>0.65</v>
      </c>
      <c r="O27" s="11">
        <f t="shared" si="5"/>
        <v>1.2197410395946707E-4</v>
      </c>
      <c r="P27" s="3">
        <v>2936.4792777777802</v>
      </c>
      <c r="Q27" s="11">
        <f t="shared" si="6"/>
        <v>0.55103758261921187</v>
      </c>
      <c r="R27" s="3">
        <v>1685.62</v>
      </c>
      <c r="S27" s="3">
        <v>14736.0789285714</v>
      </c>
      <c r="T27" s="11">
        <f t="shared" si="7"/>
        <v>0.11438728091580692</v>
      </c>
    </row>
    <row r="28" spans="1:20" x14ac:dyDescent="0.3">
      <c r="A28" s="3">
        <v>18042.7</v>
      </c>
      <c r="B28" s="3">
        <v>21269.058766855</v>
      </c>
      <c r="C28" s="3">
        <v>6228.2</v>
      </c>
      <c r="D28" s="3">
        <f t="shared" si="0"/>
        <v>0.29282913119342269</v>
      </c>
      <c r="E28" s="11">
        <f t="shared" si="1"/>
        <v>0.34519223841221103</v>
      </c>
      <c r="F28" s="3">
        <v>10248</v>
      </c>
      <c r="G28" s="3">
        <f t="shared" si="2"/>
        <v>0.60774785323965652</v>
      </c>
      <c r="H28" s="11" t="s">
        <v>67</v>
      </c>
      <c r="I28" s="11">
        <v>2022</v>
      </c>
      <c r="J28" s="11">
        <v>4720</v>
      </c>
      <c r="K28" s="11">
        <f t="shared" si="3"/>
        <v>0.75784335763141841</v>
      </c>
      <c r="L28" s="3">
        <v>69.63</v>
      </c>
      <c r="M28" s="11">
        <f t="shared" si="4"/>
        <v>1.1179795125397386E-2</v>
      </c>
      <c r="N28" s="3">
        <v>10.199999999999999</v>
      </c>
      <c r="O28" s="11">
        <f t="shared" si="5"/>
        <v>1.6377123406441669E-3</v>
      </c>
      <c r="P28" s="3">
        <v>28847.806499999999</v>
      </c>
      <c r="Q28" s="11">
        <f t="shared" si="6"/>
        <v>4.631804775055393</v>
      </c>
      <c r="R28" s="3">
        <v>2547.09</v>
      </c>
      <c r="S28" s="3">
        <v>9482.99</v>
      </c>
      <c r="T28" s="11">
        <f t="shared" si="7"/>
        <v>0.26859566444760569</v>
      </c>
    </row>
    <row r="29" spans="1:20" x14ac:dyDescent="0.3">
      <c r="A29" s="3">
        <v>28556.1</v>
      </c>
      <c r="B29" s="3">
        <v>13300.5996363636</v>
      </c>
      <c r="C29" s="3">
        <v>6959</v>
      </c>
      <c r="D29" s="3">
        <f t="shared" si="0"/>
        <v>0.52320949357608049</v>
      </c>
      <c r="E29" s="11">
        <f t="shared" si="1"/>
        <v>0.24369574276599396</v>
      </c>
      <c r="F29" s="3">
        <v>27950</v>
      </c>
      <c r="G29" s="3">
        <f t="shared" si="2"/>
        <v>0.24898032200357781</v>
      </c>
      <c r="H29" s="11" t="s">
        <v>68</v>
      </c>
      <c r="I29" s="11">
        <v>2022</v>
      </c>
      <c r="J29" s="11">
        <v>9292</v>
      </c>
      <c r="K29" s="11">
        <f t="shared" si="3"/>
        <v>1.3352493174306652</v>
      </c>
      <c r="L29" s="3">
        <v>65.88</v>
      </c>
      <c r="M29" s="11">
        <f t="shared" si="4"/>
        <v>9.4668774249173724E-3</v>
      </c>
      <c r="N29" s="3">
        <v>18.46</v>
      </c>
      <c r="O29" s="11">
        <f t="shared" si="5"/>
        <v>2.6526799827561432E-3</v>
      </c>
      <c r="P29" s="3">
        <v>5772.84533333334</v>
      </c>
      <c r="Q29" s="11">
        <f t="shared" si="6"/>
        <v>0.82955098912679126</v>
      </c>
      <c r="R29" s="3">
        <v>1361.96</v>
      </c>
      <c r="S29" s="3">
        <v>11757.4767857143</v>
      </c>
      <c r="T29" s="11">
        <f t="shared" si="7"/>
        <v>0.1158377792125283</v>
      </c>
    </row>
    <row r="30" spans="1:20" x14ac:dyDescent="0.3">
      <c r="A30" s="3">
        <v>78060.600000000006</v>
      </c>
      <c r="B30" s="3">
        <v>25714.054545454499</v>
      </c>
      <c r="C30" s="3">
        <v>28649.9</v>
      </c>
      <c r="D30" s="3">
        <f t="shared" si="0"/>
        <v>1.1141727940786559</v>
      </c>
      <c r="E30" s="11">
        <f t="shared" si="1"/>
        <v>0.36702126296748933</v>
      </c>
      <c r="F30" s="3">
        <v>519168</v>
      </c>
      <c r="G30" s="3">
        <f t="shared" si="2"/>
        <v>5.5184256348619329E-2</v>
      </c>
      <c r="H30" s="11" t="s">
        <v>69</v>
      </c>
      <c r="I30" s="11">
        <v>2022</v>
      </c>
      <c r="J30" s="11">
        <v>5494</v>
      </c>
      <c r="K30" s="11">
        <f t="shared" si="3"/>
        <v>0.19176332203602803</v>
      </c>
      <c r="L30" s="3">
        <v>46.75</v>
      </c>
      <c r="M30" s="11">
        <f t="shared" si="4"/>
        <v>1.6317683482315818E-3</v>
      </c>
      <c r="N30" s="3">
        <v>4.0599999999999996</v>
      </c>
      <c r="O30" s="11">
        <f t="shared" si="5"/>
        <v>1.4171079131166249E-4</v>
      </c>
      <c r="P30" s="3">
        <v>13571.5673333333</v>
      </c>
      <c r="Q30" s="11">
        <f t="shared" si="6"/>
        <v>0.47370382910004222</v>
      </c>
      <c r="R30" s="3">
        <v>5994.09</v>
      </c>
      <c r="S30" s="3">
        <v>62246.7260714285</v>
      </c>
      <c r="T30" s="11">
        <f t="shared" si="7"/>
        <v>9.6295666909802541E-2</v>
      </c>
    </row>
    <row r="31" spans="1:20" x14ac:dyDescent="0.3">
      <c r="A31" s="3">
        <v>28576.1</v>
      </c>
      <c r="B31" s="3">
        <v>7946.3998181818197</v>
      </c>
      <c r="C31" s="3">
        <v>7966.3</v>
      </c>
      <c r="D31" s="3">
        <f t="shared" si="0"/>
        <v>1.0025043016049415</v>
      </c>
      <c r="E31" s="11">
        <f t="shared" si="1"/>
        <v>0.27877492030053086</v>
      </c>
      <c r="F31" s="3">
        <v>83623</v>
      </c>
      <c r="G31" s="3">
        <f t="shared" si="2"/>
        <v>9.5264460734486925E-2</v>
      </c>
      <c r="H31" s="11" t="s">
        <v>70</v>
      </c>
      <c r="I31" s="11">
        <v>2022</v>
      </c>
      <c r="J31" s="11">
        <v>1971</v>
      </c>
      <c r="K31" s="11">
        <f t="shared" si="3"/>
        <v>0.24741724514517405</v>
      </c>
      <c r="L31" s="3">
        <v>32.57</v>
      </c>
      <c r="M31" s="11">
        <f t="shared" si="4"/>
        <v>4.0884726912117295E-3</v>
      </c>
      <c r="N31" s="3">
        <v>4.59</v>
      </c>
      <c r="O31" s="11">
        <f t="shared" si="5"/>
        <v>5.7617714622848753E-4</v>
      </c>
      <c r="P31" s="3">
        <v>4266.12738888889</v>
      </c>
      <c r="Q31" s="11">
        <f t="shared" si="6"/>
        <v>0.53552180923250314</v>
      </c>
      <c r="R31" s="3">
        <v>1827.67</v>
      </c>
      <c r="S31" s="3">
        <v>24425.7917857143</v>
      </c>
      <c r="T31" s="11">
        <f t="shared" si="7"/>
        <v>7.4825414710565641E-2</v>
      </c>
    </row>
    <row r="32" spans="1:20" x14ac:dyDescent="0.3">
      <c r="A32" s="3">
        <v>42565.2</v>
      </c>
      <c r="B32" s="3">
        <v>15342.63</v>
      </c>
      <c r="C32" s="3">
        <v>12790.8</v>
      </c>
      <c r="D32" s="3">
        <f t="shared" si="0"/>
        <v>0.83367714661697501</v>
      </c>
      <c r="E32" s="11">
        <f t="shared" si="1"/>
        <v>0.30049899918243073</v>
      </c>
      <c r="F32" s="3">
        <v>170421</v>
      </c>
      <c r="G32" s="3">
        <f t="shared" si="2"/>
        <v>7.5054130652912485E-2</v>
      </c>
      <c r="H32" s="11" t="s">
        <v>41</v>
      </c>
      <c r="I32" s="11">
        <v>2021</v>
      </c>
      <c r="J32" s="11">
        <v>13594</v>
      </c>
      <c r="K32" s="11">
        <f t="shared" si="3"/>
        <v>1.0627951340025643</v>
      </c>
      <c r="L32" s="3">
        <v>120.04</v>
      </c>
      <c r="M32" s="11">
        <f t="shared" si="4"/>
        <v>9.3848703755824506E-3</v>
      </c>
      <c r="N32" s="3">
        <v>8.5500000000000007</v>
      </c>
      <c r="O32" s="11">
        <f t="shared" si="5"/>
        <v>6.6844919786096264E-4</v>
      </c>
      <c r="P32" s="3">
        <v>17261.4342222222</v>
      </c>
      <c r="Q32" s="11">
        <f t="shared" si="6"/>
        <v>1.3495195157630642</v>
      </c>
      <c r="R32" s="3">
        <v>2870.96</v>
      </c>
      <c r="S32" s="3">
        <v>44435.399047619103</v>
      </c>
      <c r="T32" s="11">
        <f t="shared" si="7"/>
        <v>6.460974946851139E-2</v>
      </c>
    </row>
    <row r="33" spans="1:20" x14ac:dyDescent="0.3">
      <c r="A33" s="3">
        <v>41045.599999999999</v>
      </c>
      <c r="B33" s="3">
        <v>7103.62</v>
      </c>
      <c r="C33" s="3">
        <v>5855.1</v>
      </c>
      <c r="D33" s="3">
        <f t="shared" si="0"/>
        <v>0.82424172464180245</v>
      </c>
      <c r="E33" s="11">
        <f t="shared" si="1"/>
        <v>0.1426486639250005</v>
      </c>
      <c r="F33" s="3">
        <v>41496</v>
      </c>
      <c r="G33" s="3">
        <f t="shared" si="2"/>
        <v>0.14110034702139967</v>
      </c>
      <c r="H33" s="11" t="s">
        <v>42</v>
      </c>
      <c r="I33" s="11">
        <v>2021</v>
      </c>
      <c r="J33" s="11">
        <v>114</v>
      </c>
      <c r="K33" s="11">
        <f t="shared" si="3"/>
        <v>1.9470205461905005E-2</v>
      </c>
      <c r="L33" s="3">
        <v>4.87</v>
      </c>
      <c r="M33" s="11">
        <f t="shared" si="4"/>
        <v>8.3175351403050324E-4</v>
      </c>
      <c r="N33" s="3">
        <v>0.14000000000000001</v>
      </c>
      <c r="O33" s="11">
        <f t="shared" si="5"/>
        <v>2.3910778637427202E-5</v>
      </c>
      <c r="P33" s="3">
        <v>152.80000000000001</v>
      </c>
      <c r="Q33" s="11">
        <f t="shared" si="6"/>
        <v>2.6096906969991972E-2</v>
      </c>
      <c r="R33" s="3">
        <v>3684.37</v>
      </c>
      <c r="S33" s="3">
        <v>19445.047261904801</v>
      </c>
      <c r="T33" s="11">
        <f t="shared" si="7"/>
        <v>0.18947601157124089</v>
      </c>
    </row>
    <row r="34" spans="1:20" x14ac:dyDescent="0.3">
      <c r="A34" s="3">
        <v>49566.1</v>
      </c>
      <c r="B34" s="3">
        <v>15157.51</v>
      </c>
      <c r="C34" s="3">
        <v>18292.8</v>
      </c>
      <c r="D34" s="3">
        <f t="shared" si="0"/>
        <v>1.2068472987977577</v>
      </c>
      <c r="E34" s="11">
        <f t="shared" si="1"/>
        <v>0.3690586913233036</v>
      </c>
      <c r="F34" s="3">
        <v>186328</v>
      </c>
      <c r="G34" s="3">
        <f t="shared" si="2"/>
        <v>9.8175260830363653E-2</v>
      </c>
      <c r="H34" s="11" t="s">
        <v>43</v>
      </c>
      <c r="I34" s="11">
        <v>2021</v>
      </c>
      <c r="J34" s="11">
        <v>5588</v>
      </c>
      <c r="K34" s="11">
        <f t="shared" si="3"/>
        <v>0.30547537829091226</v>
      </c>
      <c r="L34" s="3">
        <v>55.69</v>
      </c>
      <c r="M34" s="11">
        <f t="shared" si="4"/>
        <v>3.0443671827166973E-3</v>
      </c>
      <c r="N34" s="3">
        <v>6.51</v>
      </c>
      <c r="O34" s="11">
        <f t="shared" si="5"/>
        <v>3.5587772238257677E-4</v>
      </c>
      <c r="P34" s="3">
        <v>7866.5094444444503</v>
      </c>
      <c r="Q34" s="11">
        <f t="shared" si="6"/>
        <v>0.43003309741780649</v>
      </c>
      <c r="R34" s="3">
        <v>4980</v>
      </c>
      <c r="S34" s="3">
        <v>51607.5688095238</v>
      </c>
      <c r="T34" s="11">
        <f t="shared" si="7"/>
        <v>9.6497473430311592E-2</v>
      </c>
    </row>
    <row r="35" spans="1:20" x14ac:dyDescent="0.3">
      <c r="A35" s="3">
        <v>10225.5</v>
      </c>
      <c r="B35" s="3">
        <v>8034.74746070112</v>
      </c>
      <c r="C35" s="3">
        <v>2835.4</v>
      </c>
      <c r="D35" s="3">
        <f t="shared" si="0"/>
        <v>0.35289223636066591</v>
      </c>
      <c r="E35" s="11">
        <f t="shared" si="1"/>
        <v>0.2772871742213095</v>
      </c>
      <c r="F35" s="3">
        <v>12547</v>
      </c>
      <c r="G35" s="3">
        <f t="shared" si="2"/>
        <v>0.22598230652745677</v>
      </c>
      <c r="H35" s="11" t="s">
        <v>44</v>
      </c>
      <c r="I35" s="11">
        <v>2021</v>
      </c>
      <c r="J35" s="11">
        <v>2990</v>
      </c>
      <c r="K35" s="11">
        <f t="shared" si="3"/>
        <v>1.054524934753474</v>
      </c>
      <c r="L35" s="3">
        <v>66.13</v>
      </c>
      <c r="M35" s="11">
        <f t="shared" si="4"/>
        <v>2.3322987938209774E-2</v>
      </c>
      <c r="N35" s="3">
        <v>8.4700000000000006</v>
      </c>
      <c r="O35" s="11">
        <f t="shared" si="5"/>
        <v>2.9872328419270652E-3</v>
      </c>
      <c r="P35" s="3">
        <v>6771.5659999999998</v>
      </c>
      <c r="Q35" s="11">
        <f t="shared" si="6"/>
        <v>2.3882224730196797</v>
      </c>
      <c r="R35" s="3">
        <v>545.33000000000004</v>
      </c>
      <c r="S35" s="3">
        <v>8416.9903571428604</v>
      </c>
      <c r="T35" s="11">
        <f t="shared" si="7"/>
        <v>6.4789191487812495E-2</v>
      </c>
    </row>
    <row r="36" spans="1:20" x14ac:dyDescent="0.3">
      <c r="A36" s="3">
        <v>124719.5</v>
      </c>
      <c r="B36" s="3">
        <v>36221.32</v>
      </c>
      <c r="C36" s="3">
        <v>45510.3</v>
      </c>
      <c r="D36" s="3">
        <f t="shared" si="0"/>
        <v>1.256450620794604</v>
      </c>
      <c r="E36" s="11">
        <f t="shared" si="1"/>
        <v>0.3649012383789223</v>
      </c>
      <c r="F36" s="3">
        <v>709119</v>
      </c>
      <c r="G36" s="3">
        <f t="shared" si="2"/>
        <v>6.4178649845794578E-2</v>
      </c>
      <c r="H36" s="11" t="s">
        <v>45</v>
      </c>
      <c r="I36" s="11">
        <v>2021</v>
      </c>
      <c r="J36" s="11">
        <v>6652</v>
      </c>
      <c r="K36" s="11">
        <f t="shared" si="3"/>
        <v>0.14616471436136433</v>
      </c>
      <c r="L36" s="3">
        <v>158.08000000000001</v>
      </c>
      <c r="M36" s="11">
        <f t="shared" si="4"/>
        <v>3.4734994056290556E-3</v>
      </c>
      <c r="N36" s="3">
        <v>9.7899999999999991</v>
      </c>
      <c r="O36" s="11">
        <f t="shared" si="5"/>
        <v>2.1511613854446134E-4</v>
      </c>
      <c r="P36" s="3">
        <v>16223.1763333333</v>
      </c>
      <c r="Q36" s="11">
        <f t="shared" si="6"/>
        <v>0.356472630005368</v>
      </c>
      <c r="R36" s="3">
        <v>11278.35</v>
      </c>
      <c r="S36" s="3">
        <v>133277.965595238</v>
      </c>
      <c r="T36" s="11">
        <f t="shared" si="7"/>
        <v>8.4622765283288312E-2</v>
      </c>
    </row>
    <row r="37" spans="1:20" x14ac:dyDescent="0.3">
      <c r="A37" s="3">
        <v>25209.1</v>
      </c>
      <c r="B37" s="3">
        <v>13189.02</v>
      </c>
      <c r="C37" s="3">
        <v>6439.8</v>
      </c>
      <c r="D37" s="3">
        <f t="shared" si="0"/>
        <v>0.48826978805096966</v>
      </c>
      <c r="E37" s="11">
        <f t="shared" si="1"/>
        <v>0.25545537127465878</v>
      </c>
      <c r="F37" s="3">
        <v>28508</v>
      </c>
      <c r="G37" s="3">
        <f t="shared" si="2"/>
        <v>0.22589448575838361</v>
      </c>
      <c r="H37" s="11" t="s">
        <v>46</v>
      </c>
      <c r="I37" s="11">
        <v>2021</v>
      </c>
      <c r="J37" s="11">
        <v>4296</v>
      </c>
      <c r="K37" s="11">
        <f t="shared" si="3"/>
        <v>0.66710146277834714</v>
      </c>
      <c r="L37" s="3">
        <v>95.82</v>
      </c>
      <c r="M37" s="11">
        <f t="shared" si="4"/>
        <v>1.4879344079008663E-2</v>
      </c>
      <c r="N37" s="3">
        <v>7.43</v>
      </c>
      <c r="O37" s="11">
        <f t="shared" si="5"/>
        <v>1.153762539209292E-3</v>
      </c>
      <c r="P37" s="3">
        <v>7241.7226666666702</v>
      </c>
      <c r="Q37" s="11">
        <f t="shared" si="6"/>
        <v>1.1245260204768268</v>
      </c>
      <c r="R37" s="3">
        <v>1346.66</v>
      </c>
      <c r="S37" s="3">
        <v>22793.426309523798</v>
      </c>
      <c r="T37" s="11">
        <f t="shared" si="7"/>
        <v>5.9081069327314072E-2</v>
      </c>
    </row>
    <row r="38" spans="1:20" x14ac:dyDescent="0.3">
      <c r="A38" s="3">
        <v>19458.599999999999</v>
      </c>
      <c r="B38" s="3">
        <v>10732.26</v>
      </c>
      <c r="C38" s="3">
        <v>5231.3</v>
      </c>
      <c r="D38" s="3">
        <f t="shared" si="0"/>
        <v>0.48743694245200919</v>
      </c>
      <c r="E38" s="11">
        <f t="shared" si="1"/>
        <v>0.26884256832454545</v>
      </c>
      <c r="F38" s="3">
        <v>26717</v>
      </c>
      <c r="G38" s="3">
        <f t="shared" si="2"/>
        <v>0.19580416962982372</v>
      </c>
      <c r="H38" s="11" t="s">
        <v>47</v>
      </c>
      <c r="I38" s="11">
        <v>2021</v>
      </c>
      <c r="J38" s="11">
        <v>7828</v>
      </c>
      <c r="K38" s="11">
        <f t="shared" si="3"/>
        <v>1.4963775734521056</v>
      </c>
      <c r="L38" s="3">
        <v>118.35</v>
      </c>
      <c r="M38" s="11">
        <f t="shared" si="4"/>
        <v>2.2623439680385372E-2</v>
      </c>
      <c r="N38" s="3">
        <v>14.31</v>
      </c>
      <c r="O38" s="11">
        <f t="shared" si="5"/>
        <v>2.7354577256131361E-3</v>
      </c>
      <c r="P38" s="3">
        <v>12575.949000000001</v>
      </c>
      <c r="Q38" s="11">
        <f t="shared" si="6"/>
        <v>2.4039816106895038</v>
      </c>
      <c r="R38" s="3">
        <v>1249.6400000000001</v>
      </c>
      <c r="S38" s="3">
        <v>10645.885833333299</v>
      </c>
      <c r="T38" s="11">
        <f t="shared" si="7"/>
        <v>0.11738243482634919</v>
      </c>
    </row>
    <row r="39" spans="1:20" x14ac:dyDescent="0.3">
      <c r="A39" s="3">
        <v>6504.1</v>
      </c>
      <c r="B39" s="3">
        <v>2446.19</v>
      </c>
      <c r="C39" s="3">
        <v>693.1</v>
      </c>
      <c r="D39" s="3">
        <f t="shared" si="0"/>
        <v>0.28333857958703124</v>
      </c>
      <c r="E39" s="11">
        <f t="shared" si="1"/>
        <v>0.10656355222090681</v>
      </c>
      <c r="F39" s="3">
        <v>2911</v>
      </c>
      <c r="G39" s="3">
        <f t="shared" si="2"/>
        <v>0.23809687392648576</v>
      </c>
      <c r="H39" s="11" t="s">
        <v>48</v>
      </c>
      <c r="I39" s="11">
        <v>2021</v>
      </c>
      <c r="J39" s="11">
        <v>441</v>
      </c>
      <c r="K39" s="11">
        <f t="shared" si="3"/>
        <v>0.63627182224787182</v>
      </c>
      <c r="L39" s="3">
        <v>17.170000000000002</v>
      </c>
      <c r="M39" s="11">
        <f t="shared" si="4"/>
        <v>2.4772760063482904E-2</v>
      </c>
      <c r="N39" s="3">
        <v>0.43</v>
      </c>
      <c r="O39" s="11">
        <f t="shared" si="5"/>
        <v>6.2040109652286828E-4</v>
      </c>
      <c r="P39" s="3">
        <v>1241.5488888888899</v>
      </c>
      <c r="Q39" s="11">
        <f t="shared" si="6"/>
        <v>1.7912983536125955</v>
      </c>
      <c r="R39" s="3">
        <v>212.72</v>
      </c>
      <c r="S39" s="3">
        <v>1641.7538095238101</v>
      </c>
      <c r="T39" s="11">
        <f t="shared" si="7"/>
        <v>0.12956875675634907</v>
      </c>
    </row>
    <row r="40" spans="1:20" x14ac:dyDescent="0.3">
      <c r="A40" s="3">
        <v>40397.1</v>
      </c>
      <c r="B40" s="3">
        <v>33085.851559841103</v>
      </c>
      <c r="C40" s="3">
        <v>14132.3</v>
      </c>
      <c r="D40" s="3">
        <f t="shared" si="0"/>
        <v>0.42714028304332602</v>
      </c>
      <c r="E40" s="11">
        <f t="shared" si="1"/>
        <v>0.34983451782429925</v>
      </c>
      <c r="F40" s="3">
        <v>83401</v>
      </c>
      <c r="G40" s="3">
        <f t="shared" si="2"/>
        <v>0.16945000659464515</v>
      </c>
      <c r="H40" s="11" t="s">
        <v>49</v>
      </c>
      <c r="I40" s="11">
        <v>2021</v>
      </c>
      <c r="J40" s="11">
        <v>22320</v>
      </c>
      <c r="K40" s="11">
        <f t="shared" si="3"/>
        <v>1.5793607551495512</v>
      </c>
      <c r="L40" s="3">
        <v>153.53</v>
      </c>
      <c r="M40" s="11">
        <f t="shared" si="4"/>
        <v>1.086376598289026E-2</v>
      </c>
      <c r="N40" s="3">
        <v>17.07</v>
      </c>
      <c r="O40" s="11">
        <f t="shared" si="5"/>
        <v>1.2078713302151808E-3</v>
      </c>
      <c r="P40" s="3">
        <v>27229.8851111111</v>
      </c>
      <c r="Q40" s="11">
        <f t="shared" si="6"/>
        <v>1.9267836878010729</v>
      </c>
      <c r="R40" s="3">
        <v>2454.86</v>
      </c>
      <c r="S40" s="3">
        <v>36190.214523809504</v>
      </c>
      <c r="T40" s="11">
        <f t="shared" si="7"/>
        <v>6.7832148339019946E-2</v>
      </c>
    </row>
    <row r="41" spans="1:20" x14ac:dyDescent="0.3">
      <c r="A41" s="3">
        <v>58071.4</v>
      </c>
      <c r="B41" s="3">
        <v>23501</v>
      </c>
      <c r="C41" s="3">
        <v>18113.7</v>
      </c>
      <c r="D41" s="3">
        <f t="shared" si="0"/>
        <v>0.77076294625760611</v>
      </c>
      <c r="E41" s="11">
        <f t="shared" si="1"/>
        <v>0.31192118667709062</v>
      </c>
      <c r="F41" s="3">
        <v>162562</v>
      </c>
      <c r="G41" s="3">
        <f t="shared" si="2"/>
        <v>0.11142640961602343</v>
      </c>
      <c r="H41" s="11" t="s">
        <v>50</v>
      </c>
      <c r="I41" s="11">
        <v>2021</v>
      </c>
      <c r="J41" s="11">
        <v>13061</v>
      </c>
      <c r="K41" s="11">
        <f t="shared" si="3"/>
        <v>0.72105643794476004</v>
      </c>
      <c r="L41" s="3">
        <v>151.85</v>
      </c>
      <c r="M41" s="11">
        <f t="shared" si="4"/>
        <v>8.3831574995721463E-3</v>
      </c>
      <c r="N41" s="3">
        <v>6</v>
      </c>
      <c r="O41" s="11">
        <f t="shared" si="5"/>
        <v>3.3124099438546514E-4</v>
      </c>
      <c r="P41" s="3">
        <v>19095.898777777798</v>
      </c>
      <c r="Q41" s="11">
        <f t="shared" si="6"/>
        <v>1.0542240833058845</v>
      </c>
      <c r="R41" s="3">
        <v>2933.52</v>
      </c>
      <c r="S41" s="3">
        <v>68858.2616666666</v>
      </c>
      <c r="T41" s="11">
        <f t="shared" si="7"/>
        <v>4.2602295338223434E-2</v>
      </c>
    </row>
    <row r="42" spans="1:20" x14ac:dyDescent="0.3">
      <c r="A42" s="3">
        <v>14858.2</v>
      </c>
      <c r="B42" s="3">
        <v>12145.81806768</v>
      </c>
      <c r="C42" s="3">
        <v>3751</v>
      </c>
      <c r="D42" s="3">
        <f t="shared" si="0"/>
        <v>0.30883057683709292</v>
      </c>
      <c r="E42" s="11">
        <f t="shared" si="1"/>
        <v>0.25245319083065243</v>
      </c>
      <c r="F42" s="3">
        <v>15444</v>
      </c>
      <c r="G42" s="3">
        <f t="shared" si="2"/>
        <v>0.24287749287749288</v>
      </c>
      <c r="H42" s="11" t="s">
        <v>51</v>
      </c>
      <c r="I42" s="11">
        <v>2021</v>
      </c>
      <c r="J42" s="11">
        <v>3609</v>
      </c>
      <c r="K42" s="11">
        <f t="shared" si="3"/>
        <v>0.96214342841908829</v>
      </c>
      <c r="L42" s="3">
        <v>85.14</v>
      </c>
      <c r="M42" s="11">
        <f t="shared" si="4"/>
        <v>2.2697947214076246E-2</v>
      </c>
      <c r="N42" s="3">
        <v>11.03</v>
      </c>
      <c r="O42" s="11">
        <f t="shared" si="5"/>
        <v>2.9405491868834976E-3</v>
      </c>
      <c r="P42" s="3">
        <v>14202.7981111111</v>
      </c>
      <c r="Q42" s="11">
        <f t="shared" si="6"/>
        <v>3.786403122130392</v>
      </c>
      <c r="R42" s="3">
        <v>536.98</v>
      </c>
      <c r="S42" s="3">
        <v>7184.2178571428603</v>
      </c>
      <c r="T42" s="11">
        <f t="shared" si="7"/>
        <v>7.4744392594680478E-2</v>
      </c>
    </row>
    <row r="43" spans="1:20" x14ac:dyDescent="0.3">
      <c r="A43" s="3">
        <v>50091.199999999997</v>
      </c>
      <c r="B43" s="3">
        <v>18191.596313034799</v>
      </c>
      <c r="C43" s="3">
        <v>16040.7</v>
      </c>
      <c r="D43" s="3">
        <f t="shared" si="0"/>
        <v>0.88176428961906883</v>
      </c>
      <c r="E43" s="11">
        <f t="shared" si="1"/>
        <v>0.320229900661194</v>
      </c>
      <c r="F43" s="3">
        <v>147504</v>
      </c>
      <c r="G43" s="3">
        <f t="shared" si="2"/>
        <v>0.10874755938821999</v>
      </c>
      <c r="H43" s="11" t="s">
        <v>52</v>
      </c>
      <c r="I43" s="11">
        <v>2021</v>
      </c>
      <c r="J43" s="11">
        <v>6843</v>
      </c>
      <c r="K43" s="11">
        <f t="shared" si="3"/>
        <v>0.42660233032224276</v>
      </c>
      <c r="L43" s="3">
        <v>156.75</v>
      </c>
      <c r="M43" s="11">
        <f t="shared" si="4"/>
        <v>9.7720174306607562E-3</v>
      </c>
      <c r="N43" s="3">
        <v>9.2100000000000009</v>
      </c>
      <c r="O43" s="11">
        <f t="shared" si="5"/>
        <v>5.7416446913164645E-4</v>
      </c>
      <c r="P43" s="3">
        <v>9517.0446666666594</v>
      </c>
      <c r="Q43" s="11">
        <f t="shared" si="6"/>
        <v>0.5933060693527501</v>
      </c>
      <c r="R43" s="3">
        <v>4419.29</v>
      </c>
      <c r="S43" s="3">
        <v>45242.111785714304</v>
      </c>
      <c r="T43" s="11">
        <f t="shared" si="7"/>
        <v>9.768089564279446E-2</v>
      </c>
    </row>
    <row r="44" spans="1:20" x14ac:dyDescent="0.3">
      <c r="A44" s="3">
        <v>45713.5</v>
      </c>
      <c r="B44" s="3">
        <v>16909.327166899999</v>
      </c>
      <c r="C44" s="3">
        <v>13959</v>
      </c>
      <c r="D44" s="3">
        <f t="shared" si="0"/>
        <v>0.8255207236941241</v>
      </c>
      <c r="E44" s="11">
        <f t="shared" si="1"/>
        <v>0.30535837334704191</v>
      </c>
      <c r="F44" s="3">
        <v>143908</v>
      </c>
      <c r="G44" s="3">
        <f t="shared" si="2"/>
        <v>9.6999471884815294E-2</v>
      </c>
      <c r="H44" s="11" t="s">
        <v>53</v>
      </c>
      <c r="I44" s="11">
        <v>2021</v>
      </c>
      <c r="J44" s="11">
        <v>3748</v>
      </c>
      <c r="K44" s="11">
        <f t="shared" si="3"/>
        <v>0.26850060892614086</v>
      </c>
      <c r="L44" s="3">
        <v>151.82</v>
      </c>
      <c r="M44" s="11">
        <f t="shared" si="4"/>
        <v>1.0876137259115981E-2</v>
      </c>
      <c r="N44" s="3">
        <v>8.49</v>
      </c>
      <c r="O44" s="11">
        <f t="shared" si="5"/>
        <v>6.0820975714592741E-4</v>
      </c>
      <c r="P44" s="3">
        <v>10537.4725555556</v>
      </c>
      <c r="Q44" s="11">
        <f t="shared" si="6"/>
        <v>0.75488735264385698</v>
      </c>
      <c r="R44" s="3">
        <v>2618.3200000000002</v>
      </c>
      <c r="S44" s="3">
        <v>37171.087261904802</v>
      </c>
      <c r="T44" s="11">
        <f t="shared" si="7"/>
        <v>7.0439693667056491E-2</v>
      </c>
    </row>
    <row r="45" spans="1:20" x14ac:dyDescent="0.3">
      <c r="A45" s="3">
        <v>13163.8</v>
      </c>
      <c r="B45" s="3">
        <v>7287.6</v>
      </c>
      <c r="C45" s="3">
        <v>3839.5</v>
      </c>
      <c r="D45" s="3">
        <f t="shared" si="0"/>
        <v>0.52685383390965468</v>
      </c>
      <c r="E45" s="11">
        <f t="shared" si="1"/>
        <v>0.2916710980112126</v>
      </c>
      <c r="F45" s="3">
        <v>16124</v>
      </c>
      <c r="G45" s="3">
        <f t="shared" si="2"/>
        <v>0.23812329446787397</v>
      </c>
      <c r="H45" s="11" t="s">
        <v>54</v>
      </c>
      <c r="I45" s="11">
        <v>2021</v>
      </c>
      <c r="J45" s="11">
        <v>2639</v>
      </c>
      <c r="K45" s="11">
        <f t="shared" si="3"/>
        <v>0.68732907930720144</v>
      </c>
      <c r="L45" s="3">
        <v>76.319999999999993</v>
      </c>
      <c r="M45" s="11">
        <f t="shared" si="4"/>
        <v>1.9877588227633806E-2</v>
      </c>
      <c r="N45" s="3">
        <v>6.23</v>
      </c>
      <c r="O45" s="11">
        <f t="shared" si="5"/>
        <v>1.6226071103008204E-3</v>
      </c>
      <c r="P45" s="3">
        <v>7874.7351111111102</v>
      </c>
      <c r="Q45" s="11">
        <f t="shared" si="6"/>
        <v>2.0509793231178826</v>
      </c>
      <c r="R45" s="3">
        <v>1078.82</v>
      </c>
      <c r="S45" s="3">
        <v>15660.311071428599</v>
      </c>
      <c r="T45" s="11">
        <f t="shared" si="7"/>
        <v>6.888879761579253E-2</v>
      </c>
    </row>
    <row r="46" spans="1:20" x14ac:dyDescent="0.3">
      <c r="A46" s="3">
        <v>117392.4</v>
      </c>
      <c r="B46" s="3">
        <v>33206.175336097098</v>
      </c>
      <c r="C46" s="3">
        <v>45730.7</v>
      </c>
      <c r="D46" s="3">
        <f t="shared" si="0"/>
        <v>1.3771745627774239</v>
      </c>
      <c r="E46" s="11">
        <f t="shared" si="1"/>
        <v>0.38955417897581102</v>
      </c>
      <c r="F46" s="3">
        <v>612676</v>
      </c>
      <c r="G46" s="3">
        <f t="shared" si="2"/>
        <v>7.4640919507210982E-2</v>
      </c>
      <c r="H46" s="11" t="s">
        <v>55</v>
      </c>
      <c r="I46" s="11">
        <v>2021</v>
      </c>
      <c r="J46" s="11">
        <v>12350</v>
      </c>
      <c r="K46" s="11">
        <f t="shared" si="3"/>
        <v>0.27005928183911465</v>
      </c>
      <c r="L46" s="3">
        <v>119.49</v>
      </c>
      <c r="M46" s="11">
        <f t="shared" si="4"/>
        <v>2.6129055535996605E-3</v>
      </c>
      <c r="N46" s="3">
        <v>8.86</v>
      </c>
      <c r="O46" s="11">
        <f t="shared" si="5"/>
        <v>1.9374293417769682E-4</v>
      </c>
      <c r="P46" s="3">
        <v>25065.069111111101</v>
      </c>
      <c r="Q46" s="11">
        <f t="shared" si="6"/>
        <v>0.54810158408052145</v>
      </c>
      <c r="R46" s="3">
        <v>9586.4699999999993</v>
      </c>
      <c r="S46" s="3">
        <v>138957.51035714301</v>
      </c>
      <c r="T46" s="11">
        <f t="shared" si="7"/>
        <v>6.898849853715168E-2</v>
      </c>
    </row>
    <row r="47" spans="1:20" x14ac:dyDescent="0.3">
      <c r="A47" s="3">
        <v>29827.8</v>
      </c>
      <c r="B47" s="3">
        <v>10345.5</v>
      </c>
      <c r="C47" s="3">
        <v>10862.9</v>
      </c>
      <c r="D47" s="3">
        <f t="shared" si="0"/>
        <v>1.0500120825479677</v>
      </c>
      <c r="E47" s="11">
        <f t="shared" si="1"/>
        <v>0.36418710062424986</v>
      </c>
      <c r="F47" s="3">
        <v>97497</v>
      </c>
      <c r="G47" s="3">
        <f t="shared" si="2"/>
        <v>0.11141778721396556</v>
      </c>
      <c r="H47" s="11" t="s">
        <v>56</v>
      </c>
      <c r="I47" s="11">
        <v>2021</v>
      </c>
      <c r="J47" s="11">
        <v>5586</v>
      </c>
      <c r="K47" s="11">
        <f t="shared" si="3"/>
        <v>0.51422732419519657</v>
      </c>
      <c r="L47" s="3">
        <v>109.57</v>
      </c>
      <c r="M47" s="11">
        <f t="shared" si="4"/>
        <v>1.0086625118522678E-2</v>
      </c>
      <c r="N47" s="3">
        <v>8.75</v>
      </c>
      <c r="O47" s="11">
        <f t="shared" si="5"/>
        <v>8.0549392887718752E-4</v>
      </c>
      <c r="P47" s="3">
        <v>8338.2392222222206</v>
      </c>
      <c r="Q47" s="11">
        <f t="shared" si="6"/>
        <v>0.76758869383150186</v>
      </c>
      <c r="R47" s="3">
        <v>3270.22</v>
      </c>
      <c r="S47" s="3">
        <v>37597.714523809504</v>
      </c>
      <c r="T47" s="11">
        <f t="shared" si="7"/>
        <v>8.6979223110199094E-2</v>
      </c>
    </row>
    <row r="48" spans="1:20" x14ac:dyDescent="0.3">
      <c r="A48" s="3">
        <v>27569.5</v>
      </c>
      <c r="B48" s="3">
        <v>24930.799999999999</v>
      </c>
      <c r="C48" s="3">
        <v>9386.5</v>
      </c>
      <c r="D48" s="3">
        <f t="shared" si="0"/>
        <v>0.37650215797327002</v>
      </c>
      <c r="E48" s="11">
        <f t="shared" si="1"/>
        <v>0.34046682021799451</v>
      </c>
      <c r="F48" s="3">
        <v>63156</v>
      </c>
      <c r="G48" s="3">
        <f t="shared" si="2"/>
        <v>0.14862404205459498</v>
      </c>
      <c r="H48" s="11" t="s">
        <v>57</v>
      </c>
      <c r="I48" s="11">
        <v>2021</v>
      </c>
      <c r="J48" s="11">
        <v>13139</v>
      </c>
      <c r="K48" s="11">
        <f t="shared" si="3"/>
        <v>1.3997762744366911</v>
      </c>
      <c r="L48" s="3">
        <v>119.86</v>
      </c>
      <c r="M48" s="11">
        <f t="shared" si="4"/>
        <v>1.276940286581793E-2</v>
      </c>
      <c r="N48" s="3">
        <v>16.329999999999998</v>
      </c>
      <c r="O48" s="11">
        <f t="shared" si="5"/>
        <v>1.7397325946838544E-3</v>
      </c>
      <c r="P48" s="3">
        <v>17830.071666666699</v>
      </c>
      <c r="Q48" s="11">
        <f t="shared" si="6"/>
        <v>1.8995442035547541</v>
      </c>
      <c r="R48" s="3">
        <v>1841.96</v>
      </c>
      <c r="S48" s="3">
        <v>8525.2073809523408</v>
      </c>
      <c r="T48" s="11">
        <f t="shared" si="7"/>
        <v>0.21606043321778254</v>
      </c>
    </row>
    <row r="49" spans="1:20" x14ac:dyDescent="0.3">
      <c r="A49" s="3">
        <v>21166</v>
      </c>
      <c r="B49" s="3">
        <v>29430.260911115001</v>
      </c>
      <c r="C49" s="3">
        <v>8443.7999999999993</v>
      </c>
      <c r="D49" s="3">
        <f t="shared" si="0"/>
        <v>0.28690877140035848</v>
      </c>
      <c r="E49" s="11">
        <f t="shared" si="1"/>
        <v>0.39893224983464043</v>
      </c>
      <c r="F49" s="3">
        <v>15433</v>
      </c>
      <c r="G49" s="3">
        <f t="shared" si="2"/>
        <v>0.547126287824791</v>
      </c>
      <c r="H49" s="11" t="s">
        <v>58</v>
      </c>
      <c r="I49" s="11">
        <v>2021</v>
      </c>
      <c r="J49" s="11">
        <v>13814</v>
      </c>
      <c r="K49" s="11">
        <f t="shared" si="3"/>
        <v>1.6359932731708473</v>
      </c>
      <c r="L49" s="3">
        <v>76.709999999999994</v>
      </c>
      <c r="M49" s="11">
        <f t="shared" si="4"/>
        <v>9.0847722589355497E-3</v>
      </c>
      <c r="N49" s="3">
        <v>22.48</v>
      </c>
      <c r="O49" s="11">
        <f t="shared" si="5"/>
        <v>2.6623084393282647E-3</v>
      </c>
      <c r="P49" s="3">
        <v>47378.850444444397</v>
      </c>
      <c r="Q49" s="11">
        <f t="shared" si="6"/>
        <v>5.6110815562240228</v>
      </c>
      <c r="R49" s="3">
        <v>3378.19</v>
      </c>
      <c r="S49" s="3">
        <v>11544.484880952399</v>
      </c>
      <c r="T49" s="11">
        <f t="shared" si="7"/>
        <v>0.29262371035487078</v>
      </c>
    </row>
    <row r="50" spans="1:20" x14ac:dyDescent="0.3">
      <c r="A50" s="3">
        <v>4588.2</v>
      </c>
      <c r="B50" s="3">
        <v>8636.7999999999993</v>
      </c>
      <c r="C50" s="3">
        <v>1762.2</v>
      </c>
      <c r="D50" s="3">
        <f t="shared" si="0"/>
        <v>0.20403390144497965</v>
      </c>
      <c r="E50" s="11">
        <f t="shared" si="1"/>
        <v>0.38407218517065517</v>
      </c>
      <c r="F50" s="3">
        <v>10930</v>
      </c>
      <c r="G50" s="3">
        <f t="shared" si="2"/>
        <v>0.1612259835315645</v>
      </c>
      <c r="H50" s="11" t="s">
        <v>59</v>
      </c>
      <c r="I50" s="11">
        <v>2021</v>
      </c>
      <c r="J50" s="11">
        <v>3555</v>
      </c>
      <c r="K50" s="11">
        <f t="shared" si="3"/>
        <v>2.0173646578140958</v>
      </c>
      <c r="L50" s="3">
        <v>24.5</v>
      </c>
      <c r="M50" s="11">
        <f t="shared" si="4"/>
        <v>1.3903075700828509E-2</v>
      </c>
      <c r="N50" s="3">
        <v>6.03</v>
      </c>
      <c r="O50" s="11">
        <f t="shared" si="5"/>
        <v>3.4218590398365678E-3</v>
      </c>
      <c r="P50" s="3">
        <v>14022.1281111111</v>
      </c>
      <c r="Q50" s="11">
        <f t="shared" si="6"/>
        <v>7.9571717802242086</v>
      </c>
      <c r="R50" s="3">
        <v>458.91</v>
      </c>
      <c r="S50" s="3">
        <v>4160.0016666666597</v>
      </c>
      <c r="T50" s="11">
        <f t="shared" si="7"/>
        <v>0.11031485964949553</v>
      </c>
    </row>
    <row r="51" spans="1:20" x14ac:dyDescent="0.3">
      <c r="A51" s="3">
        <v>3385.1</v>
      </c>
      <c r="B51" s="3">
        <v>4694.47</v>
      </c>
      <c r="C51" s="3">
        <v>980.2</v>
      </c>
      <c r="D51" s="3">
        <f t="shared" si="0"/>
        <v>0.20879886334346581</v>
      </c>
      <c r="E51" s="11">
        <f t="shared" si="1"/>
        <v>0.28956308528551594</v>
      </c>
      <c r="F51" s="3">
        <v>1626</v>
      </c>
      <c r="G51" s="3">
        <f t="shared" si="2"/>
        <v>0.60282902829028295</v>
      </c>
      <c r="H51" s="11" t="s">
        <v>60</v>
      </c>
      <c r="I51" s="11">
        <v>2021</v>
      </c>
      <c r="J51" s="11">
        <v>8379</v>
      </c>
      <c r="K51" s="11">
        <f t="shared" si="3"/>
        <v>8.5482554580697805</v>
      </c>
      <c r="L51" s="3">
        <v>7.94</v>
      </c>
      <c r="M51" s="11">
        <f t="shared" si="4"/>
        <v>8.1003876759844929E-3</v>
      </c>
      <c r="N51" s="3">
        <v>4.08</v>
      </c>
      <c r="O51" s="11">
        <f t="shared" si="5"/>
        <v>4.1624158335033662E-3</v>
      </c>
      <c r="P51" s="3">
        <v>1636.65511111111</v>
      </c>
      <c r="Q51" s="11">
        <f t="shared" si="6"/>
        <v>1.6697154775669354</v>
      </c>
      <c r="R51" s="3">
        <v>297.92</v>
      </c>
      <c r="S51" s="3">
        <v>2075.0782142857101</v>
      </c>
      <c r="T51" s="11">
        <f t="shared" si="7"/>
        <v>0.14357049192121704</v>
      </c>
    </row>
    <row r="52" spans="1:20" x14ac:dyDescent="0.3">
      <c r="A52" s="3">
        <v>82875.199999999997</v>
      </c>
      <c r="B52" s="3">
        <v>44611.1</v>
      </c>
      <c r="C52" s="3">
        <v>26894.1</v>
      </c>
      <c r="D52" s="3">
        <f t="shared" si="0"/>
        <v>0.60285668813367077</v>
      </c>
      <c r="E52" s="11">
        <f t="shared" si="1"/>
        <v>0.32451324401027087</v>
      </c>
      <c r="F52" s="3">
        <v>349379</v>
      </c>
      <c r="G52" s="3">
        <f t="shared" si="2"/>
        <v>7.6976864665592379E-2</v>
      </c>
      <c r="H52" s="11" t="s">
        <v>61</v>
      </c>
      <c r="I52" s="11">
        <v>2021</v>
      </c>
      <c r="J52" s="11">
        <v>20027</v>
      </c>
      <c r="K52" s="11">
        <f t="shared" si="3"/>
        <v>0.74466146850052617</v>
      </c>
      <c r="L52" s="3">
        <v>156.28</v>
      </c>
      <c r="M52" s="11">
        <f t="shared" si="4"/>
        <v>5.8109399459360979E-3</v>
      </c>
      <c r="N52" s="3">
        <v>16.53</v>
      </c>
      <c r="O52" s="11">
        <f t="shared" si="5"/>
        <v>6.1463294923421873E-4</v>
      </c>
      <c r="P52" s="3">
        <v>42753.906555555601</v>
      </c>
      <c r="Q52" s="11">
        <f t="shared" si="6"/>
        <v>1.5897132291303893</v>
      </c>
      <c r="R52" s="3">
        <v>5394.75</v>
      </c>
      <c r="S52" s="3">
        <v>121102.15452380999</v>
      </c>
      <c r="T52" s="11">
        <f t="shared" si="7"/>
        <v>4.4547101752341937E-2</v>
      </c>
    </row>
    <row r="53" spans="1:20" x14ac:dyDescent="0.3">
      <c r="A53" s="3">
        <v>22870.400000000001</v>
      </c>
      <c r="B53" s="3">
        <v>21643.94</v>
      </c>
      <c r="C53" s="3">
        <v>10543.6</v>
      </c>
      <c r="D53" s="3">
        <f t="shared" si="0"/>
        <v>0.48713866329328215</v>
      </c>
      <c r="E53" s="11">
        <f t="shared" si="1"/>
        <v>0.46101511123548339</v>
      </c>
      <c r="F53" s="3">
        <v>35468</v>
      </c>
      <c r="G53" s="3">
        <f t="shared" si="2"/>
        <v>0.29727077929401152</v>
      </c>
      <c r="H53" s="11" t="s">
        <v>62</v>
      </c>
      <c r="I53" s="11">
        <v>2021</v>
      </c>
      <c r="J53" s="11">
        <v>18585</v>
      </c>
      <c r="K53" s="11">
        <f t="shared" si="3"/>
        <v>1.7626806783261884</v>
      </c>
      <c r="L53" s="3">
        <v>61.61</v>
      </c>
      <c r="M53" s="11">
        <f t="shared" si="4"/>
        <v>5.8433552107439585E-3</v>
      </c>
      <c r="N53" s="3">
        <v>14.7</v>
      </c>
      <c r="O53" s="11">
        <f t="shared" si="5"/>
        <v>1.3942107060207138E-3</v>
      </c>
      <c r="P53" s="3">
        <v>52322.758666666603</v>
      </c>
      <c r="Q53" s="11">
        <f t="shared" si="6"/>
        <v>4.9625136259595015</v>
      </c>
      <c r="R53" s="3">
        <v>3072.48</v>
      </c>
      <c r="S53" s="3">
        <v>13793.752857142899</v>
      </c>
      <c r="T53" s="11">
        <f t="shared" si="7"/>
        <v>0.2227443127204472</v>
      </c>
    </row>
    <row r="54" spans="1:20" x14ac:dyDescent="0.3">
      <c r="A54" s="3">
        <v>30121.7</v>
      </c>
      <c r="B54" s="3">
        <v>14515.23</v>
      </c>
      <c r="C54" s="3">
        <v>11538.1</v>
      </c>
      <c r="D54" s="3">
        <f t="shared" si="0"/>
        <v>0.79489611945522054</v>
      </c>
      <c r="E54" s="11">
        <f t="shared" si="1"/>
        <v>0.38304942948107179</v>
      </c>
      <c r="F54" s="3">
        <v>50997</v>
      </c>
      <c r="G54" s="3">
        <f t="shared" si="2"/>
        <v>0.22625056375865249</v>
      </c>
      <c r="H54" s="11" t="s">
        <v>63</v>
      </c>
      <c r="I54" s="11">
        <v>2021</v>
      </c>
      <c r="J54" s="11">
        <v>6463</v>
      </c>
      <c r="K54" s="11">
        <f t="shared" si="3"/>
        <v>0.5601442178521594</v>
      </c>
      <c r="L54" s="3">
        <v>50.74</v>
      </c>
      <c r="M54" s="11">
        <f t="shared" si="4"/>
        <v>4.3976044582730257E-3</v>
      </c>
      <c r="N54" s="3">
        <v>8.11</v>
      </c>
      <c r="O54" s="11">
        <f t="shared" si="5"/>
        <v>7.0288869051230265E-4</v>
      </c>
      <c r="P54" s="3">
        <v>23269.8675555556</v>
      </c>
      <c r="Q54" s="11">
        <f t="shared" si="6"/>
        <v>2.0167850474129709</v>
      </c>
      <c r="R54" s="3">
        <v>3710.31</v>
      </c>
      <c r="S54" s="3">
        <v>22516.907500000001</v>
      </c>
      <c r="T54" s="11">
        <f t="shared" si="7"/>
        <v>0.16477884451939059</v>
      </c>
    </row>
    <row r="55" spans="1:20" x14ac:dyDescent="0.3">
      <c r="A55" s="3">
        <v>43653.2</v>
      </c>
      <c r="B55" s="3">
        <v>11683.02</v>
      </c>
      <c r="C55" s="3">
        <v>10676.7</v>
      </c>
      <c r="D55" s="3">
        <f t="shared" si="0"/>
        <v>0.91386473702861082</v>
      </c>
      <c r="E55" s="11">
        <f t="shared" si="1"/>
        <v>0.24458000788029288</v>
      </c>
      <c r="F55" s="3">
        <v>93966</v>
      </c>
      <c r="G55" s="3">
        <f t="shared" si="2"/>
        <v>0.11362301257901795</v>
      </c>
      <c r="H55" s="11" t="s">
        <v>64</v>
      </c>
      <c r="I55" s="11">
        <v>2021</v>
      </c>
      <c r="J55" s="11">
        <v>1947</v>
      </c>
      <c r="K55" s="11">
        <f t="shared" si="3"/>
        <v>0.18235971789035937</v>
      </c>
      <c r="L55" s="3">
        <v>7.51</v>
      </c>
      <c r="M55" s="11">
        <f t="shared" si="4"/>
        <v>7.0340086356271122E-4</v>
      </c>
      <c r="N55" s="3">
        <v>0.57999999999999996</v>
      </c>
      <c r="O55" s="11">
        <f t="shared" si="5"/>
        <v>5.4323901580076236E-5</v>
      </c>
      <c r="P55" s="3">
        <v>3607.4964444444399</v>
      </c>
      <c r="Q55" s="11">
        <f t="shared" si="6"/>
        <v>0.33788496861805983</v>
      </c>
      <c r="R55" s="3">
        <v>3164.63</v>
      </c>
      <c r="S55" s="3">
        <v>30293.587023809501</v>
      </c>
      <c r="T55" s="11">
        <f t="shared" si="7"/>
        <v>0.10446534434871421</v>
      </c>
    </row>
    <row r="56" spans="1:20" x14ac:dyDescent="0.3">
      <c r="A56" s="3">
        <v>54088</v>
      </c>
      <c r="B56" s="3">
        <v>17241.3</v>
      </c>
      <c r="C56" s="3">
        <v>15546.1</v>
      </c>
      <c r="D56" s="3">
        <f t="shared" si="0"/>
        <v>0.90167794771855958</v>
      </c>
      <c r="E56" s="11">
        <f t="shared" si="1"/>
        <v>0.28742234876497558</v>
      </c>
      <c r="F56" s="3">
        <v>95650</v>
      </c>
      <c r="G56" s="3">
        <f t="shared" si="2"/>
        <v>0.16253110297961318</v>
      </c>
      <c r="H56" s="11" t="s">
        <v>65</v>
      </c>
      <c r="I56" s="11">
        <v>2021</v>
      </c>
      <c r="J56" s="11">
        <v>6151</v>
      </c>
      <c r="K56" s="11">
        <f t="shared" si="3"/>
        <v>0.39566193450447379</v>
      </c>
      <c r="L56" s="3">
        <v>135.82</v>
      </c>
      <c r="M56" s="11">
        <f t="shared" si="4"/>
        <v>8.7365963167611166E-3</v>
      </c>
      <c r="N56" s="3">
        <v>13.58</v>
      </c>
      <c r="O56" s="11">
        <f t="shared" si="5"/>
        <v>8.7353098204694427E-4</v>
      </c>
      <c r="P56" s="3">
        <v>5905.8491111111098</v>
      </c>
      <c r="Q56" s="11">
        <f t="shared" si="6"/>
        <v>0.37989264903166131</v>
      </c>
      <c r="R56" s="3">
        <v>4546.72</v>
      </c>
      <c r="S56" s="3">
        <v>40650.4920238095</v>
      </c>
      <c r="T56" s="11">
        <f t="shared" si="7"/>
        <v>0.11184907669351037</v>
      </c>
    </row>
    <row r="57" spans="1:20" x14ac:dyDescent="0.3">
      <c r="A57" s="3">
        <v>15685.1</v>
      </c>
      <c r="B57" s="3">
        <v>8205.69</v>
      </c>
      <c r="C57" s="3">
        <v>5056.5</v>
      </c>
      <c r="D57" s="3">
        <f t="shared" si="0"/>
        <v>0.61621874577275038</v>
      </c>
      <c r="E57" s="11">
        <f t="shared" si="1"/>
        <v>0.32237601290396617</v>
      </c>
      <c r="F57" s="3">
        <v>49404</v>
      </c>
      <c r="G57" s="3">
        <f t="shared" si="2"/>
        <v>0.10235001214476561</v>
      </c>
      <c r="H57" s="11" t="s">
        <v>66</v>
      </c>
      <c r="I57" s="11">
        <v>2021</v>
      </c>
      <c r="J57" s="11">
        <v>1921</v>
      </c>
      <c r="K57" s="11">
        <f t="shared" si="3"/>
        <v>0.37990705033125682</v>
      </c>
      <c r="L57" s="3">
        <v>15.52</v>
      </c>
      <c r="M57" s="11">
        <f t="shared" si="4"/>
        <v>3.0693167210521111E-3</v>
      </c>
      <c r="N57" s="3">
        <v>0.85</v>
      </c>
      <c r="O57" s="11">
        <f t="shared" si="5"/>
        <v>1.6810046474834372E-4</v>
      </c>
      <c r="P57" s="3">
        <v>3169.5147777777802</v>
      </c>
      <c r="Q57" s="11">
        <f t="shared" si="6"/>
        <v>0.62681989078963318</v>
      </c>
      <c r="R57" s="3">
        <v>1503.27</v>
      </c>
      <c r="S57" s="3">
        <v>15420.2594047619</v>
      </c>
      <c r="T57" s="11">
        <f t="shared" si="7"/>
        <v>9.7486686867004207E-2</v>
      </c>
    </row>
    <row r="58" spans="1:20" x14ac:dyDescent="0.3">
      <c r="A58" s="3">
        <v>16311.6</v>
      </c>
      <c r="B58" s="3">
        <v>19661.223108851202</v>
      </c>
      <c r="C58" s="3">
        <v>5057.8999999999996</v>
      </c>
      <c r="D58" s="3">
        <f t="shared" si="0"/>
        <v>0.25725256114524253</v>
      </c>
      <c r="E58" s="11">
        <f t="shared" si="1"/>
        <v>0.31007994310797221</v>
      </c>
      <c r="F58" s="3">
        <v>8995</v>
      </c>
      <c r="G58" s="3">
        <f t="shared" si="2"/>
        <v>0.56230127848804889</v>
      </c>
      <c r="H58" s="11" t="s">
        <v>67</v>
      </c>
      <c r="I58" s="11">
        <v>2021</v>
      </c>
      <c r="J58" s="11">
        <v>4430</v>
      </c>
      <c r="K58" s="11">
        <f t="shared" si="3"/>
        <v>0.87585756934696224</v>
      </c>
      <c r="L58" s="3">
        <v>66.98</v>
      </c>
      <c r="M58" s="11">
        <f t="shared" si="4"/>
        <v>1.3242650111706441E-2</v>
      </c>
      <c r="N58" s="3">
        <v>13.33</v>
      </c>
      <c r="O58" s="11">
        <f t="shared" si="5"/>
        <v>2.635481128531604E-3</v>
      </c>
      <c r="P58" s="3">
        <v>27175.467000000001</v>
      </c>
      <c r="Q58" s="11">
        <f t="shared" si="6"/>
        <v>5.3728755016904257</v>
      </c>
      <c r="R58" s="3">
        <v>1936.85</v>
      </c>
      <c r="S58" s="3">
        <v>9115.2366666666603</v>
      </c>
      <c r="T58" s="11">
        <f t="shared" si="7"/>
        <v>0.21248488336927451</v>
      </c>
    </row>
    <row r="59" spans="1:20" x14ac:dyDescent="0.3">
      <c r="A59" s="3">
        <v>27161.599999999999</v>
      </c>
      <c r="B59" s="3">
        <v>13426.35</v>
      </c>
      <c r="C59" s="3">
        <v>6555.8</v>
      </c>
      <c r="D59" s="3">
        <f t="shared" si="0"/>
        <v>0.48827864609517851</v>
      </c>
      <c r="E59" s="11">
        <f t="shared" si="1"/>
        <v>0.24136280631479737</v>
      </c>
      <c r="F59" s="3">
        <v>28234</v>
      </c>
      <c r="G59" s="3">
        <f t="shared" si="2"/>
        <v>0.23219522561450734</v>
      </c>
      <c r="H59" s="11" t="s">
        <v>68</v>
      </c>
      <c r="I59" s="11">
        <v>2021</v>
      </c>
      <c r="J59" s="11">
        <v>9196</v>
      </c>
      <c r="K59" s="11">
        <f t="shared" si="3"/>
        <v>1.4027273559291009</v>
      </c>
      <c r="L59" s="3">
        <v>69.430000000000007</v>
      </c>
      <c r="M59" s="11">
        <f t="shared" si="4"/>
        <v>1.0590622044601728E-2</v>
      </c>
      <c r="N59" s="3">
        <v>17.309999999999999</v>
      </c>
      <c r="O59" s="11">
        <f t="shared" si="5"/>
        <v>2.6404100186094752E-3</v>
      </c>
      <c r="P59" s="3">
        <v>6143.2659999999996</v>
      </c>
      <c r="Q59" s="11">
        <f t="shared" si="6"/>
        <v>0.93707343116019393</v>
      </c>
      <c r="R59" s="3">
        <v>1357.21</v>
      </c>
      <c r="S59" s="3">
        <v>11244.371547618999</v>
      </c>
      <c r="T59" s="11">
        <f t="shared" si="7"/>
        <v>0.1207012765677767</v>
      </c>
    </row>
    <row r="60" spans="1:20" x14ac:dyDescent="0.3">
      <c r="A60" s="3">
        <v>74040.800000000003</v>
      </c>
      <c r="B60" s="3">
        <v>26623.7</v>
      </c>
      <c r="C60" s="3">
        <v>26996</v>
      </c>
      <c r="D60" s="3">
        <f t="shared" si="0"/>
        <v>1.0139837813677288</v>
      </c>
      <c r="E60" s="11">
        <f t="shared" si="1"/>
        <v>0.36460978271439531</v>
      </c>
      <c r="F60" s="3">
        <v>482140</v>
      </c>
      <c r="G60" s="3">
        <f t="shared" si="2"/>
        <v>5.5992035508358566E-2</v>
      </c>
      <c r="H60" s="11" t="s">
        <v>69</v>
      </c>
      <c r="I60" s="11">
        <v>2021</v>
      </c>
      <c r="J60" s="11">
        <v>5336</v>
      </c>
      <c r="K60" s="11">
        <f t="shared" si="3"/>
        <v>0.19765891243147132</v>
      </c>
      <c r="L60" s="3">
        <v>49.87</v>
      </c>
      <c r="M60" s="11">
        <f t="shared" si="4"/>
        <v>1.8473107126981774E-3</v>
      </c>
      <c r="N60" s="3">
        <v>4.33</v>
      </c>
      <c r="O60" s="11">
        <f t="shared" si="5"/>
        <v>1.6039413246406875E-4</v>
      </c>
      <c r="P60" s="3">
        <v>13649.1086666667</v>
      </c>
      <c r="Q60" s="11">
        <f t="shared" si="6"/>
        <v>0.50559744653529037</v>
      </c>
      <c r="R60" s="3">
        <v>7019.41</v>
      </c>
      <c r="S60" s="3">
        <v>61031.610595238097</v>
      </c>
      <c r="T60" s="11">
        <f t="shared" si="7"/>
        <v>0.11501269475834018</v>
      </c>
    </row>
    <row r="61" spans="1:20" x14ac:dyDescent="0.3">
      <c r="A61" s="3">
        <v>28077.3</v>
      </c>
      <c r="B61" s="3">
        <v>8046.31</v>
      </c>
      <c r="C61" s="3">
        <v>7940.5</v>
      </c>
      <c r="D61" s="3">
        <f t="shared" si="0"/>
        <v>0.98684987279883574</v>
      </c>
      <c r="E61" s="11">
        <f t="shared" si="1"/>
        <v>0.2828085321594313</v>
      </c>
      <c r="F61" s="3">
        <v>83845</v>
      </c>
      <c r="G61" s="3">
        <f t="shared" si="2"/>
        <v>9.470451428230664E-2</v>
      </c>
      <c r="H61" s="11" t="s">
        <v>70</v>
      </c>
      <c r="I61" s="11">
        <v>2021</v>
      </c>
      <c r="J61" s="11">
        <v>1884</v>
      </c>
      <c r="K61" s="11">
        <f t="shared" si="3"/>
        <v>0.23726465587809331</v>
      </c>
      <c r="L61" s="3">
        <v>33.82</v>
      </c>
      <c r="M61" s="11">
        <f t="shared" si="4"/>
        <v>4.259177633650274E-3</v>
      </c>
      <c r="N61" s="3">
        <v>5.0599999999999996</v>
      </c>
      <c r="O61" s="11">
        <f t="shared" si="5"/>
        <v>6.3723946854732068E-4</v>
      </c>
      <c r="P61" s="3">
        <v>4503.5052222222303</v>
      </c>
      <c r="Q61" s="11">
        <f t="shared" si="6"/>
        <v>0.56715637834169519</v>
      </c>
      <c r="R61" s="3">
        <v>2133.79</v>
      </c>
      <c r="S61" s="3">
        <v>23197.1532142857</v>
      </c>
      <c r="T61" s="11">
        <f t="shared" si="7"/>
        <v>9.1984994033057904E-2</v>
      </c>
    </row>
    <row r="62" spans="1:20" x14ac:dyDescent="0.3">
      <c r="A62" s="3">
        <v>38061.5</v>
      </c>
      <c r="B62" s="3">
        <v>14697.9</v>
      </c>
      <c r="C62" s="3">
        <v>11235.5</v>
      </c>
      <c r="D62" s="3">
        <f t="shared" si="0"/>
        <v>0.76442893202430284</v>
      </c>
      <c r="E62" s="11">
        <f t="shared" si="1"/>
        <v>0.29519330557124651</v>
      </c>
      <c r="F62" s="3">
        <v>139988</v>
      </c>
      <c r="G62" s="3">
        <f t="shared" si="2"/>
        <v>8.0260450895791063E-2</v>
      </c>
      <c r="H62" s="11" t="s">
        <v>41</v>
      </c>
      <c r="I62" s="11">
        <v>2020</v>
      </c>
      <c r="J62" s="11">
        <v>12026</v>
      </c>
      <c r="K62" s="11">
        <f t="shared" si="3"/>
        <v>1.0703573494726537</v>
      </c>
      <c r="L62" s="3">
        <v>118.6</v>
      </c>
      <c r="M62" s="11">
        <f t="shared" si="4"/>
        <v>1.0555827511014195E-2</v>
      </c>
      <c r="N62" s="3">
        <v>10.86</v>
      </c>
      <c r="O62" s="11">
        <f t="shared" si="5"/>
        <v>9.665791464554314E-4</v>
      </c>
      <c r="P62" s="3">
        <v>17005.852222222202</v>
      </c>
      <c r="Q62" s="11">
        <f t="shared" si="6"/>
        <v>1.513582147854764</v>
      </c>
      <c r="R62" s="3">
        <v>2439.5500000000002</v>
      </c>
      <c r="S62" s="3">
        <v>42354.398809523802</v>
      </c>
      <c r="T62" s="11">
        <f t="shared" si="7"/>
        <v>5.7598503781653099E-2</v>
      </c>
    </row>
    <row r="63" spans="1:20" x14ac:dyDescent="0.3">
      <c r="A63" s="3">
        <v>35943.300000000003</v>
      </c>
      <c r="B63" s="3">
        <v>6762.1</v>
      </c>
      <c r="C63" s="3">
        <v>4255.1000000000004</v>
      </c>
      <c r="D63" s="3">
        <f t="shared" si="0"/>
        <v>0.629257183419352</v>
      </c>
      <c r="E63" s="11">
        <f t="shared" si="1"/>
        <v>0.11838367651272977</v>
      </c>
      <c r="F63" s="3">
        <v>46172</v>
      </c>
      <c r="G63" s="3">
        <f t="shared" si="2"/>
        <v>9.2157584683357885E-2</v>
      </c>
      <c r="H63" s="11" t="s">
        <v>42</v>
      </c>
      <c r="I63" s="11">
        <v>2020</v>
      </c>
      <c r="J63" s="11">
        <v>193</v>
      </c>
      <c r="K63" s="11">
        <f t="shared" si="3"/>
        <v>4.5357335902798987E-2</v>
      </c>
      <c r="L63" s="3">
        <v>5.36</v>
      </c>
      <c r="M63" s="11">
        <f t="shared" si="4"/>
        <v>1.2596648727409461E-3</v>
      </c>
      <c r="N63" s="3">
        <v>0.18</v>
      </c>
      <c r="O63" s="11">
        <f t="shared" si="5"/>
        <v>4.230217856219595E-5</v>
      </c>
      <c r="P63" s="3">
        <v>182.8</v>
      </c>
      <c r="Q63" s="11">
        <f t="shared" si="6"/>
        <v>4.2960212450941219E-2</v>
      </c>
      <c r="R63" s="3">
        <v>1729.55</v>
      </c>
      <c r="S63" s="3">
        <v>18901.2059523809</v>
      </c>
      <c r="T63" s="11">
        <f t="shared" si="7"/>
        <v>9.1504743367030308E-2</v>
      </c>
    </row>
    <row r="64" spans="1:20" x14ac:dyDescent="0.3">
      <c r="A64" s="3">
        <v>43608.6</v>
      </c>
      <c r="B64" s="3">
        <v>13905.19</v>
      </c>
      <c r="C64" s="3">
        <v>15615.5</v>
      </c>
      <c r="D64" s="3">
        <f t="shared" si="0"/>
        <v>1.1229979597545952</v>
      </c>
      <c r="E64" s="11">
        <f t="shared" si="1"/>
        <v>0.35808303866668501</v>
      </c>
      <c r="F64" s="3">
        <v>140850</v>
      </c>
      <c r="G64" s="3">
        <f t="shared" si="2"/>
        <v>0.11086616968406106</v>
      </c>
      <c r="H64" s="11" t="s">
        <v>43</v>
      </c>
      <c r="I64" s="11">
        <v>2020</v>
      </c>
      <c r="J64" s="11">
        <v>4016</v>
      </c>
      <c r="K64" s="11">
        <f t="shared" si="3"/>
        <v>0.25718036566232272</v>
      </c>
      <c r="L64" s="3">
        <v>62.3</v>
      </c>
      <c r="M64" s="11">
        <f t="shared" si="4"/>
        <v>3.9896256924209922E-3</v>
      </c>
      <c r="N64" s="3">
        <v>7.88</v>
      </c>
      <c r="O64" s="11">
        <f t="shared" si="5"/>
        <v>5.0462681310236624E-4</v>
      </c>
      <c r="P64" s="3">
        <v>7903.2486111111102</v>
      </c>
      <c r="Q64" s="11">
        <f t="shared" si="6"/>
        <v>0.50611562941379462</v>
      </c>
      <c r="R64" s="3">
        <v>3949.87</v>
      </c>
      <c r="S64" s="3">
        <v>48682.654761904698</v>
      </c>
      <c r="T64" s="11">
        <f t="shared" si="7"/>
        <v>8.1135057636397931E-2</v>
      </c>
    </row>
    <row r="65" spans="1:20" x14ac:dyDescent="0.3">
      <c r="A65" s="3">
        <v>8979.7000000000007</v>
      </c>
      <c r="B65" s="3">
        <v>7963.2947790676599</v>
      </c>
      <c r="C65" s="3">
        <v>2265.4</v>
      </c>
      <c r="D65" s="3">
        <f t="shared" si="0"/>
        <v>0.28448023875178363</v>
      </c>
      <c r="E65" s="11">
        <f t="shared" si="1"/>
        <v>0.25228014298918672</v>
      </c>
      <c r="F65" s="3">
        <v>8614</v>
      </c>
      <c r="G65" s="3">
        <f t="shared" si="2"/>
        <v>0.26299048061295566</v>
      </c>
      <c r="H65" s="11" t="s">
        <v>44</v>
      </c>
      <c r="I65" s="11">
        <v>2020</v>
      </c>
      <c r="J65" s="11">
        <v>2804</v>
      </c>
      <c r="K65" s="11">
        <f t="shared" si="3"/>
        <v>1.2377505076366204</v>
      </c>
      <c r="L65" s="3">
        <v>59.54</v>
      </c>
      <c r="M65" s="11">
        <f t="shared" si="4"/>
        <v>2.6282334245607837E-2</v>
      </c>
      <c r="N65" s="3">
        <v>8.58</v>
      </c>
      <c r="O65" s="11">
        <f t="shared" si="5"/>
        <v>3.7874106118124832E-3</v>
      </c>
      <c r="P65" s="3">
        <v>6736.3516666666701</v>
      </c>
      <c r="Q65" s="11">
        <f t="shared" si="6"/>
        <v>2.9735815602836895</v>
      </c>
      <c r="R65" s="3">
        <v>300.06</v>
      </c>
      <c r="S65" s="3">
        <v>8222.9535714285703</v>
      </c>
      <c r="T65" s="11">
        <f t="shared" si="7"/>
        <v>3.6490538027915763E-2</v>
      </c>
    </row>
    <row r="66" spans="1:20" x14ac:dyDescent="0.3">
      <c r="A66" s="3">
        <v>111151.6</v>
      </c>
      <c r="B66" s="3">
        <v>32818.22</v>
      </c>
      <c r="C66" s="3">
        <v>39353.9</v>
      </c>
      <c r="D66" s="3">
        <f t="shared" ref="D66:D129" si="8">C66/B66</f>
        <v>1.1991479123486892</v>
      </c>
      <c r="E66" s="11">
        <f t="shared" ref="E66:E129" si="9">C66/A66</f>
        <v>0.35405608196373239</v>
      </c>
      <c r="F66" s="3">
        <v>700017</v>
      </c>
      <c r="G66" s="3">
        <f t="shared" ref="G66:G129" si="10">C66/F66</f>
        <v>5.6218491836626826E-2</v>
      </c>
      <c r="H66" s="11" t="s">
        <v>45</v>
      </c>
      <c r="I66" s="11">
        <v>2020</v>
      </c>
      <c r="J66" s="11">
        <v>5631</v>
      </c>
      <c r="K66" s="11">
        <f t="shared" ref="K66:K129" si="11">J66/C66</f>
        <v>0.14308619984296347</v>
      </c>
      <c r="L66" s="3">
        <v>161.31</v>
      </c>
      <c r="M66" s="11">
        <f t="shared" ref="M66:M129" si="12">L66/C66</f>
        <v>4.0989584259755706E-3</v>
      </c>
      <c r="N66" s="3">
        <v>11.69</v>
      </c>
      <c r="O66" s="11">
        <f t="shared" ref="O66:O129" si="13">N66/C66</f>
        <v>2.970480689334475E-4</v>
      </c>
      <c r="P66" s="3">
        <v>16370.9725</v>
      </c>
      <c r="Q66" s="11">
        <f t="shared" ref="Q66:Q129" si="14">P66/C66</f>
        <v>0.41599364993050242</v>
      </c>
      <c r="R66" s="3">
        <v>9572.09</v>
      </c>
      <c r="S66" s="3">
        <v>127828.377619048</v>
      </c>
      <c r="T66" s="11">
        <f t="shared" ref="T66:T129" si="15">R66/S66</f>
        <v>7.4882355375944634E-2</v>
      </c>
    </row>
    <row r="67" spans="1:20" x14ac:dyDescent="0.3">
      <c r="A67" s="3">
        <v>22120.9</v>
      </c>
      <c r="B67" s="3">
        <v>11806.05</v>
      </c>
      <c r="C67" s="3">
        <v>5172.8</v>
      </c>
      <c r="D67" s="3">
        <f t="shared" si="8"/>
        <v>0.43814823755616827</v>
      </c>
      <c r="E67" s="11">
        <f t="shared" si="9"/>
        <v>0.23384220352698126</v>
      </c>
      <c r="F67" s="3">
        <v>20407</v>
      </c>
      <c r="G67" s="3">
        <f t="shared" si="10"/>
        <v>0.25348164845396187</v>
      </c>
      <c r="H67" s="11" t="s">
        <v>46</v>
      </c>
      <c r="I67" s="11">
        <v>2020</v>
      </c>
      <c r="J67" s="11">
        <v>4389</v>
      </c>
      <c r="K67" s="11">
        <f t="shared" si="11"/>
        <v>0.8484766470770182</v>
      </c>
      <c r="L67" s="3">
        <v>103.04</v>
      </c>
      <c r="M67" s="11">
        <f t="shared" si="12"/>
        <v>1.9919579338076091E-2</v>
      </c>
      <c r="N67" s="3">
        <v>8.7799999999999994</v>
      </c>
      <c r="O67" s="11">
        <f t="shared" si="13"/>
        <v>1.6973399319517475E-3</v>
      </c>
      <c r="P67" s="3">
        <v>7201.01166666667</v>
      </c>
      <c r="Q67" s="11">
        <f t="shared" si="14"/>
        <v>1.3920916460459847</v>
      </c>
      <c r="R67" s="3">
        <v>990.49</v>
      </c>
      <c r="S67" s="3">
        <v>21700.1047619048</v>
      </c>
      <c r="T67" s="11">
        <f t="shared" si="15"/>
        <v>4.564448010125903E-2</v>
      </c>
    </row>
    <row r="68" spans="1:20" x14ac:dyDescent="0.3">
      <c r="A68" s="3">
        <v>17860.400000000001</v>
      </c>
      <c r="B68" s="3">
        <v>10111.120000000001</v>
      </c>
      <c r="C68" s="3">
        <v>4666.2</v>
      </c>
      <c r="D68" s="3">
        <f t="shared" si="8"/>
        <v>0.46149190198514106</v>
      </c>
      <c r="E68" s="11">
        <f t="shared" si="9"/>
        <v>0.26125954625876235</v>
      </c>
      <c r="F68" s="3">
        <v>26261</v>
      </c>
      <c r="G68" s="3">
        <f t="shared" si="10"/>
        <v>0.1776855412969803</v>
      </c>
      <c r="H68" s="11" t="s">
        <v>47</v>
      </c>
      <c r="I68" s="11">
        <v>2020</v>
      </c>
      <c r="J68" s="11">
        <v>6610</v>
      </c>
      <c r="K68" s="11">
        <f t="shared" si="11"/>
        <v>1.4165702284514166</v>
      </c>
      <c r="L68" s="3">
        <v>116.78</v>
      </c>
      <c r="M68" s="11">
        <f t="shared" si="12"/>
        <v>2.5026788393125027E-2</v>
      </c>
      <c r="N68" s="3">
        <v>17.739999999999998</v>
      </c>
      <c r="O68" s="11">
        <f t="shared" si="13"/>
        <v>3.8018087523038016E-3</v>
      </c>
      <c r="P68" s="3">
        <v>12633.282499999999</v>
      </c>
      <c r="Q68" s="11">
        <f t="shared" si="14"/>
        <v>2.7074027045561699</v>
      </c>
      <c r="R68" s="3">
        <v>1174.4100000000001</v>
      </c>
      <c r="S68" s="3">
        <v>10022.184166666701</v>
      </c>
      <c r="T68" s="11">
        <f t="shared" si="15"/>
        <v>0.11718104361981602</v>
      </c>
    </row>
    <row r="69" spans="1:20" x14ac:dyDescent="0.3">
      <c r="A69" s="3">
        <v>5566.2</v>
      </c>
      <c r="B69" s="3">
        <v>2270.64</v>
      </c>
      <c r="C69" s="3">
        <v>557.4</v>
      </c>
      <c r="D69" s="3">
        <f t="shared" si="8"/>
        <v>0.24548145016383047</v>
      </c>
      <c r="E69" s="11">
        <f t="shared" si="9"/>
        <v>0.10014013150803061</v>
      </c>
      <c r="F69" s="3">
        <v>2050</v>
      </c>
      <c r="G69" s="3">
        <f t="shared" si="10"/>
        <v>0.27190243902439021</v>
      </c>
      <c r="H69" s="11" t="s">
        <v>48</v>
      </c>
      <c r="I69" s="11">
        <v>2020</v>
      </c>
      <c r="J69" s="11">
        <v>484</v>
      </c>
      <c r="K69" s="11">
        <f t="shared" si="11"/>
        <v>0.86831718693936133</v>
      </c>
      <c r="L69" s="3">
        <v>17.28</v>
      </c>
      <c r="M69" s="11">
        <f t="shared" si="12"/>
        <v>3.1001076426264804E-2</v>
      </c>
      <c r="N69" s="3">
        <v>0.59</v>
      </c>
      <c r="O69" s="11">
        <f t="shared" si="13"/>
        <v>1.0584858270541802E-3</v>
      </c>
      <c r="P69" s="3">
        <v>1205.9705555555599</v>
      </c>
      <c r="Q69" s="11">
        <f t="shared" si="14"/>
        <v>2.1635639676274847</v>
      </c>
      <c r="R69" s="3">
        <v>133.15</v>
      </c>
      <c r="S69" s="3">
        <v>1600.7572619047601</v>
      </c>
      <c r="T69" s="11">
        <f t="shared" si="15"/>
        <v>8.3179382139152838E-2</v>
      </c>
    </row>
    <row r="70" spans="1:20" x14ac:dyDescent="0.3">
      <c r="A70" s="3">
        <v>36013.800000000003</v>
      </c>
      <c r="B70" s="3">
        <v>32782.76</v>
      </c>
      <c r="C70" s="3">
        <v>11664.1</v>
      </c>
      <c r="D70" s="3">
        <f t="shared" si="8"/>
        <v>0.35579981673294131</v>
      </c>
      <c r="E70" s="11">
        <f t="shared" si="9"/>
        <v>0.32387862430512748</v>
      </c>
      <c r="F70" s="3">
        <v>86337</v>
      </c>
      <c r="G70" s="3">
        <f t="shared" si="10"/>
        <v>0.13509966758168573</v>
      </c>
      <c r="H70" s="11" t="s">
        <v>49</v>
      </c>
      <c r="I70" s="11">
        <v>2020</v>
      </c>
      <c r="J70" s="11">
        <v>18880</v>
      </c>
      <c r="K70" s="11">
        <f t="shared" si="11"/>
        <v>1.618641815485121</v>
      </c>
      <c r="L70" s="3">
        <v>127.42</v>
      </c>
      <c r="M70" s="11">
        <f t="shared" si="12"/>
        <v>1.0924117591584435E-2</v>
      </c>
      <c r="N70" s="3">
        <v>16.170000000000002</v>
      </c>
      <c r="O70" s="11">
        <f t="shared" si="13"/>
        <v>1.3863049870971615E-3</v>
      </c>
      <c r="P70" s="3">
        <v>27622.087777777801</v>
      </c>
      <c r="Q70" s="11">
        <f t="shared" si="14"/>
        <v>2.3681285120821838</v>
      </c>
      <c r="R70" s="3">
        <v>2177.7800000000002</v>
      </c>
      <c r="S70" s="3">
        <v>36447.859404761897</v>
      </c>
      <c r="T70" s="11">
        <f t="shared" si="15"/>
        <v>5.9750559719166228E-2</v>
      </c>
    </row>
    <row r="71" spans="1:20" x14ac:dyDescent="0.3">
      <c r="A71" s="3">
        <v>54259.4</v>
      </c>
      <c r="B71" s="3">
        <v>22752</v>
      </c>
      <c r="C71" s="3">
        <v>17147.2</v>
      </c>
      <c r="D71" s="3">
        <f t="shared" si="8"/>
        <v>0.75365682137834045</v>
      </c>
      <c r="E71" s="11">
        <f t="shared" si="9"/>
        <v>0.31602266151118519</v>
      </c>
      <c r="F71" s="3">
        <v>145464</v>
      </c>
      <c r="G71" s="3">
        <f t="shared" si="10"/>
        <v>0.11787933784304021</v>
      </c>
      <c r="H71" s="11" t="s">
        <v>50</v>
      </c>
      <c r="I71" s="11">
        <v>2020</v>
      </c>
      <c r="J71" s="11">
        <v>11468</v>
      </c>
      <c r="K71" s="11">
        <f t="shared" si="11"/>
        <v>0.66879723803303159</v>
      </c>
      <c r="L71" s="3">
        <v>144.57</v>
      </c>
      <c r="M71" s="11">
        <f t="shared" si="12"/>
        <v>8.4311141177568338E-3</v>
      </c>
      <c r="N71" s="3">
        <v>6.68</v>
      </c>
      <c r="O71" s="11">
        <f t="shared" si="13"/>
        <v>3.8956797611271806E-4</v>
      </c>
      <c r="P71" s="3">
        <v>19893.1769444444</v>
      </c>
      <c r="Q71" s="11">
        <f t="shared" si="14"/>
        <v>1.1601414192663757</v>
      </c>
      <c r="R71" s="3">
        <v>2823.18</v>
      </c>
      <c r="S71" s="3">
        <v>66697.123333333293</v>
      </c>
      <c r="T71" s="11">
        <f t="shared" si="15"/>
        <v>4.2328362287688895E-2</v>
      </c>
    </row>
    <row r="72" spans="1:20" x14ac:dyDescent="0.3">
      <c r="A72" s="3">
        <v>13633.4</v>
      </c>
      <c r="B72" s="3">
        <v>11525.7336</v>
      </c>
      <c r="C72" s="3">
        <v>3121.8</v>
      </c>
      <c r="D72" s="3">
        <f t="shared" si="8"/>
        <v>0.27085477665386959</v>
      </c>
      <c r="E72" s="11">
        <f t="shared" si="9"/>
        <v>0.22898176537034051</v>
      </c>
      <c r="F72" s="3">
        <v>14272</v>
      </c>
      <c r="G72" s="3">
        <f t="shared" si="10"/>
        <v>0.2187359865470852</v>
      </c>
      <c r="H72" s="11" t="s">
        <v>51</v>
      </c>
      <c r="I72" s="11">
        <v>2020</v>
      </c>
      <c r="J72" s="11">
        <v>3166</v>
      </c>
      <c r="K72" s="11">
        <f t="shared" si="11"/>
        <v>1.0141584983022613</v>
      </c>
      <c r="L72" s="3">
        <v>149.16999999999999</v>
      </c>
      <c r="M72" s="11">
        <f t="shared" si="12"/>
        <v>4.7783330130053168E-2</v>
      </c>
      <c r="N72" s="3">
        <v>14.32</v>
      </c>
      <c r="O72" s="11">
        <f t="shared" si="13"/>
        <v>4.5870971875200204E-3</v>
      </c>
      <c r="P72" s="3">
        <v>14122.2769444444</v>
      </c>
      <c r="Q72" s="11">
        <f t="shared" si="14"/>
        <v>4.5237609534385292</v>
      </c>
      <c r="R72" s="3">
        <v>311.48</v>
      </c>
      <c r="S72" s="3">
        <v>7490.37607142857</v>
      </c>
      <c r="T72" s="11">
        <f t="shared" si="15"/>
        <v>4.1584026893938628E-2</v>
      </c>
    </row>
    <row r="73" spans="1:20" x14ac:dyDescent="0.3">
      <c r="A73" s="3">
        <v>43004.5</v>
      </c>
      <c r="B73" s="3">
        <v>16251.46</v>
      </c>
      <c r="C73" s="3">
        <v>13174.7</v>
      </c>
      <c r="D73" s="3">
        <f t="shared" si="8"/>
        <v>0.81067793293648704</v>
      </c>
      <c r="E73" s="11">
        <f t="shared" si="9"/>
        <v>0.30635631154879145</v>
      </c>
      <c r="F73" s="3">
        <v>125066</v>
      </c>
      <c r="G73" s="3">
        <f t="shared" si="10"/>
        <v>0.1053419794348584</v>
      </c>
      <c r="H73" s="11" t="s">
        <v>52</v>
      </c>
      <c r="I73" s="11">
        <v>2020</v>
      </c>
      <c r="J73" s="11">
        <v>6178</v>
      </c>
      <c r="K73" s="11">
        <f t="shared" si="11"/>
        <v>0.46892908377420356</v>
      </c>
      <c r="L73" s="3">
        <v>153.03</v>
      </c>
      <c r="M73" s="11">
        <f t="shared" si="12"/>
        <v>1.1615444753960242E-2</v>
      </c>
      <c r="N73" s="3">
        <v>9.7200000000000006</v>
      </c>
      <c r="O73" s="11">
        <f t="shared" si="13"/>
        <v>7.3777771030839414E-4</v>
      </c>
      <c r="P73" s="3">
        <v>10037.458333333299</v>
      </c>
      <c r="Q73" s="11">
        <f t="shared" si="14"/>
        <v>0.7618737681566411</v>
      </c>
      <c r="R73" s="3">
        <v>2646.93</v>
      </c>
      <c r="S73" s="3">
        <v>43374.365357142902</v>
      </c>
      <c r="T73" s="11">
        <f t="shared" si="15"/>
        <v>6.1025215659186643E-2</v>
      </c>
    </row>
    <row r="74" spans="1:20" x14ac:dyDescent="0.3">
      <c r="A74" s="3">
        <v>41542.6</v>
      </c>
      <c r="B74" s="3">
        <v>16274.617099999999</v>
      </c>
      <c r="C74" s="3">
        <v>12401.4</v>
      </c>
      <c r="D74" s="3">
        <f t="shared" si="8"/>
        <v>0.76200871109895418</v>
      </c>
      <c r="E74" s="11">
        <f t="shared" si="9"/>
        <v>0.29852248053805008</v>
      </c>
      <c r="F74" s="3">
        <v>121470</v>
      </c>
      <c r="G74" s="3">
        <f t="shared" si="10"/>
        <v>0.1020943442825389</v>
      </c>
      <c r="H74" s="11" t="s">
        <v>53</v>
      </c>
      <c r="I74" s="11">
        <v>2020</v>
      </c>
      <c r="J74" s="11">
        <v>3270</v>
      </c>
      <c r="K74" s="11">
        <f t="shared" si="11"/>
        <v>0.26367990710726208</v>
      </c>
      <c r="L74" s="3">
        <v>147.63999999999999</v>
      </c>
      <c r="M74" s="11">
        <f t="shared" si="12"/>
        <v>1.1905107487864273E-2</v>
      </c>
      <c r="N74" s="3">
        <v>10.24</v>
      </c>
      <c r="O74" s="11">
        <f t="shared" si="13"/>
        <v>8.2571322592610514E-4</v>
      </c>
      <c r="P74" s="3">
        <v>10703.2647222222</v>
      </c>
      <c r="Q74" s="11">
        <f t="shared" si="14"/>
        <v>0.863069066574919</v>
      </c>
      <c r="R74" s="3">
        <v>2559.92</v>
      </c>
      <c r="S74" s="3">
        <v>35640.650952381002</v>
      </c>
      <c r="T74" s="11">
        <f t="shared" si="15"/>
        <v>7.1825848619327268E-2</v>
      </c>
    </row>
    <row r="75" spans="1:20" x14ac:dyDescent="0.3">
      <c r="A75" s="3">
        <v>12256</v>
      </c>
      <c r="B75" s="3">
        <v>7185.7</v>
      </c>
      <c r="C75" s="3">
        <v>3501.2</v>
      </c>
      <c r="D75" s="3">
        <f t="shared" si="8"/>
        <v>0.48724550148211027</v>
      </c>
      <c r="E75" s="11">
        <f t="shared" si="9"/>
        <v>0.28567232375979112</v>
      </c>
      <c r="F75" s="3">
        <v>11806</v>
      </c>
      <c r="G75" s="3">
        <f t="shared" si="10"/>
        <v>0.2965610706420464</v>
      </c>
      <c r="H75" s="11" t="s">
        <v>54</v>
      </c>
      <c r="I75" s="11">
        <v>2020</v>
      </c>
      <c r="J75" s="11">
        <v>2407</v>
      </c>
      <c r="K75" s="11">
        <f t="shared" si="11"/>
        <v>0.68747857877299212</v>
      </c>
      <c r="L75" s="3">
        <v>56.25</v>
      </c>
      <c r="M75" s="11">
        <f t="shared" si="12"/>
        <v>1.6065920255912261E-2</v>
      </c>
      <c r="N75" s="3">
        <v>6.84</v>
      </c>
      <c r="O75" s="11">
        <f t="shared" si="13"/>
        <v>1.9536159031189309E-3</v>
      </c>
      <c r="P75" s="3">
        <v>8206.1977777777793</v>
      </c>
      <c r="Q75" s="11">
        <f t="shared" si="14"/>
        <v>2.3438243395915057</v>
      </c>
      <c r="R75" s="3">
        <v>573.99</v>
      </c>
      <c r="S75" s="3">
        <v>15853.0507142857</v>
      </c>
      <c r="T75" s="11">
        <f t="shared" si="15"/>
        <v>3.6206911233984694E-2</v>
      </c>
    </row>
    <row r="76" spans="1:20" x14ac:dyDescent="0.3">
      <c r="A76" s="3">
        <v>102807.7</v>
      </c>
      <c r="B76" s="3">
        <v>32672.49</v>
      </c>
      <c r="C76" s="3">
        <v>38198.1</v>
      </c>
      <c r="D76" s="3">
        <f t="shared" si="8"/>
        <v>1.1691211780920279</v>
      </c>
      <c r="E76" s="11">
        <f t="shared" si="9"/>
        <v>0.37154901821556169</v>
      </c>
      <c r="F76" s="3">
        <v>538781</v>
      </c>
      <c r="G76" s="3">
        <f t="shared" si="10"/>
        <v>7.0897266236188722E-2</v>
      </c>
      <c r="H76" s="11" t="s">
        <v>55</v>
      </c>
      <c r="I76" s="11">
        <v>2020</v>
      </c>
      <c r="J76" s="11">
        <v>10866</v>
      </c>
      <c r="K76" s="11">
        <f t="shared" si="11"/>
        <v>0.28446441053350824</v>
      </c>
      <c r="L76" s="3">
        <v>120.78</v>
      </c>
      <c r="M76" s="11">
        <f t="shared" si="12"/>
        <v>3.1619373738484375E-3</v>
      </c>
      <c r="N76" s="3">
        <v>11.26</v>
      </c>
      <c r="O76" s="11">
        <f t="shared" si="13"/>
        <v>2.9477905969145063E-4</v>
      </c>
      <c r="P76" s="3">
        <v>25372.211111111101</v>
      </c>
      <c r="Q76" s="11">
        <f t="shared" si="14"/>
        <v>0.66422704561512491</v>
      </c>
      <c r="R76" s="3">
        <v>7622.8</v>
      </c>
      <c r="S76" s="3">
        <v>135460.62357142899</v>
      </c>
      <c r="T76" s="11">
        <f t="shared" si="15"/>
        <v>5.6273179607655238E-2</v>
      </c>
    </row>
    <row r="77" spans="1:20" x14ac:dyDescent="0.3">
      <c r="A77" s="3">
        <v>25782</v>
      </c>
      <c r="B77" s="3">
        <v>9808.6</v>
      </c>
      <c r="C77" s="3">
        <v>8991.6</v>
      </c>
      <c r="D77" s="3">
        <f t="shared" si="8"/>
        <v>0.9167057480170463</v>
      </c>
      <c r="E77" s="11">
        <f t="shared" si="9"/>
        <v>0.34875494531068191</v>
      </c>
      <c r="F77" s="3">
        <v>100473</v>
      </c>
      <c r="G77" s="3">
        <f t="shared" si="10"/>
        <v>8.9492699531217343E-2</v>
      </c>
      <c r="H77" s="11" t="s">
        <v>56</v>
      </c>
      <c r="I77" s="11">
        <v>2020</v>
      </c>
      <c r="J77" s="11">
        <v>5498</v>
      </c>
      <c r="K77" s="11">
        <f t="shared" si="11"/>
        <v>0.61145958450108984</v>
      </c>
      <c r="L77" s="3">
        <v>101.48</v>
      </c>
      <c r="M77" s="11">
        <f t="shared" si="12"/>
        <v>1.1286089238845144E-2</v>
      </c>
      <c r="N77" s="3">
        <v>10.25</v>
      </c>
      <c r="O77" s="11">
        <f t="shared" si="13"/>
        <v>1.1399528448774411E-3</v>
      </c>
      <c r="P77" s="3">
        <v>8198.0297222222198</v>
      </c>
      <c r="Q77" s="11">
        <f t="shared" si="14"/>
        <v>0.91174315163288178</v>
      </c>
      <c r="R77" s="3">
        <v>2591.34</v>
      </c>
      <c r="S77" s="3">
        <v>35732.826904761903</v>
      </c>
      <c r="T77" s="11">
        <f t="shared" si="15"/>
        <v>7.2519871067202563E-2</v>
      </c>
    </row>
    <row r="78" spans="1:20" x14ac:dyDescent="0.3">
      <c r="A78" s="3">
        <v>25011.4</v>
      </c>
      <c r="B78" s="3">
        <v>24849.5</v>
      </c>
      <c r="C78" s="3">
        <v>7906</v>
      </c>
      <c r="D78" s="3">
        <f t="shared" si="8"/>
        <v>0.31815529487514838</v>
      </c>
      <c r="E78" s="11">
        <f t="shared" si="9"/>
        <v>0.31609586028770881</v>
      </c>
      <c r="F78" s="3">
        <v>59978</v>
      </c>
      <c r="G78" s="3">
        <f t="shared" si="10"/>
        <v>0.1318149988329054</v>
      </c>
      <c r="H78" s="11" t="s">
        <v>57</v>
      </c>
      <c r="I78" s="11">
        <v>2020</v>
      </c>
      <c r="J78" s="11">
        <v>11478</v>
      </c>
      <c r="K78" s="11">
        <f t="shared" si="11"/>
        <v>1.4518087528459398</v>
      </c>
      <c r="L78" s="3">
        <v>124.75</v>
      </c>
      <c r="M78" s="11">
        <f t="shared" si="12"/>
        <v>1.577915507209714E-2</v>
      </c>
      <c r="N78" s="3">
        <v>20.64</v>
      </c>
      <c r="O78" s="11">
        <f t="shared" si="13"/>
        <v>2.6106754363774349E-3</v>
      </c>
      <c r="P78" s="3">
        <v>17837.8458333333</v>
      </c>
      <c r="Q78" s="11">
        <f t="shared" si="14"/>
        <v>2.2562415675857954</v>
      </c>
      <c r="R78" s="3">
        <v>1341.22</v>
      </c>
      <c r="S78" s="3">
        <v>12081.6804761904</v>
      </c>
      <c r="T78" s="11">
        <f t="shared" si="15"/>
        <v>0.11101270246661199</v>
      </c>
    </row>
    <row r="79" spans="1:20" x14ac:dyDescent="0.3">
      <c r="A79" s="3">
        <v>17258</v>
      </c>
      <c r="B79" s="3">
        <v>27133.65</v>
      </c>
      <c r="C79" s="3">
        <v>5597.6</v>
      </c>
      <c r="D79" s="3">
        <f t="shared" si="8"/>
        <v>0.2062973466525882</v>
      </c>
      <c r="E79" s="11">
        <f t="shared" si="9"/>
        <v>0.32434812840421834</v>
      </c>
      <c r="F79" s="3">
        <v>18393</v>
      </c>
      <c r="G79" s="3">
        <f t="shared" si="10"/>
        <v>0.3043331702278041</v>
      </c>
      <c r="H79" s="11" t="s">
        <v>58</v>
      </c>
      <c r="I79" s="11">
        <v>2020</v>
      </c>
      <c r="J79" s="11">
        <v>12377</v>
      </c>
      <c r="K79" s="11">
        <f t="shared" si="11"/>
        <v>2.2111261969415463</v>
      </c>
      <c r="L79" s="3">
        <v>70.88</v>
      </c>
      <c r="M79" s="11">
        <f t="shared" si="12"/>
        <v>1.2662569672716877E-2</v>
      </c>
      <c r="N79" s="3">
        <v>27.39</v>
      </c>
      <c r="O79" s="11">
        <f t="shared" si="13"/>
        <v>4.8931685007860513E-3</v>
      </c>
      <c r="P79" s="3">
        <v>45919.981111111098</v>
      </c>
      <c r="Q79" s="11">
        <f t="shared" si="14"/>
        <v>8.2035124180204182</v>
      </c>
      <c r="R79" s="3">
        <v>1314.98</v>
      </c>
      <c r="S79" s="3">
        <v>11959.415476190499</v>
      </c>
      <c r="T79" s="11">
        <f t="shared" si="15"/>
        <v>0.10995353431929335</v>
      </c>
    </row>
    <row r="80" spans="1:20" x14ac:dyDescent="0.3">
      <c r="A80" s="3">
        <v>3956.3</v>
      </c>
      <c r="B80" s="3">
        <v>8581.7999999999993</v>
      </c>
      <c r="C80" s="3">
        <v>1306.5</v>
      </c>
      <c r="D80" s="3">
        <f t="shared" si="8"/>
        <v>0.15224078864573867</v>
      </c>
      <c r="E80" s="11">
        <f t="shared" si="9"/>
        <v>0.33023279326643579</v>
      </c>
      <c r="F80" s="3">
        <v>8333</v>
      </c>
      <c r="G80" s="3">
        <f t="shared" si="10"/>
        <v>0.15678627145085802</v>
      </c>
      <c r="H80" s="11" t="s">
        <v>59</v>
      </c>
      <c r="I80" s="11">
        <v>2020</v>
      </c>
      <c r="J80" s="11">
        <v>3117</v>
      </c>
      <c r="K80" s="11">
        <f t="shared" si="11"/>
        <v>2.3857634902411022</v>
      </c>
      <c r="L80" s="3">
        <v>22.03</v>
      </c>
      <c r="M80" s="11">
        <f t="shared" si="12"/>
        <v>1.6861844623038653E-2</v>
      </c>
      <c r="N80" s="3">
        <v>7.16</v>
      </c>
      <c r="O80" s="11">
        <f t="shared" si="13"/>
        <v>5.4802908534251817E-3</v>
      </c>
      <c r="P80" s="3">
        <v>13323.225277777799</v>
      </c>
      <c r="Q80" s="11">
        <f t="shared" si="14"/>
        <v>10.197646596079448</v>
      </c>
      <c r="R80" s="3">
        <v>194.61</v>
      </c>
      <c r="S80" s="3">
        <v>3973.2183333333301</v>
      </c>
      <c r="T80" s="11">
        <f t="shared" si="15"/>
        <v>4.8980444484341246E-2</v>
      </c>
    </row>
    <row r="81" spans="1:20" x14ac:dyDescent="0.3">
      <c r="A81" s="3">
        <v>3009.8</v>
      </c>
      <c r="B81" s="3">
        <v>4150.3599999999997</v>
      </c>
      <c r="C81" s="3">
        <v>792.2</v>
      </c>
      <c r="D81" s="3">
        <f t="shared" si="8"/>
        <v>0.19087500843300342</v>
      </c>
      <c r="E81" s="11">
        <f t="shared" si="9"/>
        <v>0.26320685759851153</v>
      </c>
      <c r="F81" s="3">
        <v>1557</v>
      </c>
      <c r="G81" s="3">
        <f t="shared" si="10"/>
        <v>0.50879897238278748</v>
      </c>
      <c r="H81" s="11" t="s">
        <v>60</v>
      </c>
      <c r="I81" s="11">
        <v>2020</v>
      </c>
      <c r="J81" s="11">
        <v>6892</v>
      </c>
      <c r="K81" s="11">
        <f t="shared" si="11"/>
        <v>8.6998232769502639</v>
      </c>
      <c r="L81" s="3">
        <v>8.57</v>
      </c>
      <c r="M81" s="11">
        <f t="shared" si="12"/>
        <v>1.0817975258773036E-2</v>
      </c>
      <c r="N81" s="3">
        <v>4.01</v>
      </c>
      <c r="O81" s="11">
        <f t="shared" si="13"/>
        <v>5.0618530674072203E-3</v>
      </c>
      <c r="P81" s="3">
        <v>1653.80111111111</v>
      </c>
      <c r="Q81" s="11">
        <f t="shared" si="14"/>
        <v>2.0876055429324789</v>
      </c>
      <c r="R81" s="3">
        <v>103.18</v>
      </c>
      <c r="S81" s="3">
        <v>2013.6271428571399</v>
      </c>
      <c r="T81" s="11">
        <f t="shared" si="15"/>
        <v>5.1240866694713741E-2</v>
      </c>
    </row>
    <row r="82" spans="1:20" x14ac:dyDescent="0.3">
      <c r="A82" s="3">
        <v>72798.2</v>
      </c>
      <c r="B82" s="3">
        <v>42132.9</v>
      </c>
      <c r="C82" s="3">
        <v>22986.5</v>
      </c>
      <c r="D82" s="3">
        <f t="shared" si="8"/>
        <v>0.54557127565394259</v>
      </c>
      <c r="E82" s="11">
        <f t="shared" si="9"/>
        <v>0.31575643353819188</v>
      </c>
      <c r="F82" s="3">
        <v>255281</v>
      </c>
      <c r="G82" s="3">
        <f t="shared" si="10"/>
        <v>9.0043912394576958E-2</v>
      </c>
      <c r="H82" s="11" t="s">
        <v>61</v>
      </c>
      <c r="I82" s="11">
        <v>2020</v>
      </c>
      <c r="J82" s="11">
        <v>19612</v>
      </c>
      <c r="K82" s="11">
        <f t="shared" si="11"/>
        <v>0.85319644138951123</v>
      </c>
      <c r="L82" s="3">
        <v>153.47999999999999</v>
      </c>
      <c r="M82" s="11">
        <f t="shared" si="12"/>
        <v>6.6769625649837948E-3</v>
      </c>
      <c r="N82" s="3">
        <v>19.329999999999998</v>
      </c>
      <c r="O82" s="11">
        <f t="shared" si="13"/>
        <v>8.4092837100036976E-4</v>
      </c>
      <c r="P82" s="3">
        <v>42329.783055555599</v>
      </c>
      <c r="Q82" s="11">
        <f t="shared" si="14"/>
        <v>1.8415062343356143</v>
      </c>
      <c r="R82" s="3">
        <v>4431.32</v>
      </c>
      <c r="S82" s="3">
        <v>119536.52690476199</v>
      </c>
      <c r="T82" s="11">
        <f t="shared" si="15"/>
        <v>3.7070844491998274E-2</v>
      </c>
    </row>
    <row r="83" spans="1:20" x14ac:dyDescent="0.3">
      <c r="A83" s="3">
        <v>17835.599999999999</v>
      </c>
      <c r="B83" s="3">
        <v>20980.55</v>
      </c>
      <c r="C83" s="3">
        <v>6768.5</v>
      </c>
      <c r="D83" s="3">
        <f t="shared" si="8"/>
        <v>0.32260832056356958</v>
      </c>
      <c r="E83" s="11">
        <f t="shared" si="9"/>
        <v>0.37949382134607196</v>
      </c>
      <c r="F83" s="3">
        <v>32547</v>
      </c>
      <c r="G83" s="3">
        <f t="shared" si="10"/>
        <v>0.20796079515777183</v>
      </c>
      <c r="H83" s="11" t="s">
        <v>62</v>
      </c>
      <c r="I83" s="11">
        <v>2020</v>
      </c>
      <c r="J83" s="11">
        <v>17150</v>
      </c>
      <c r="K83" s="11">
        <f t="shared" si="11"/>
        <v>2.5337962620964762</v>
      </c>
      <c r="L83" s="3">
        <v>61.98</v>
      </c>
      <c r="M83" s="11">
        <f t="shared" si="12"/>
        <v>9.1571249168944362E-3</v>
      </c>
      <c r="N83" s="3">
        <v>16.05</v>
      </c>
      <c r="O83" s="11">
        <f t="shared" si="13"/>
        <v>2.3712787175888309E-3</v>
      </c>
      <c r="P83" s="3">
        <v>50235.708333333299</v>
      </c>
      <c r="Q83" s="11">
        <f t="shared" si="14"/>
        <v>7.4219854226687296</v>
      </c>
      <c r="R83" s="3">
        <v>1086.28</v>
      </c>
      <c r="S83" s="3">
        <v>13856.701071428601</v>
      </c>
      <c r="T83" s="11">
        <f t="shared" si="15"/>
        <v>7.8393839514934879E-2</v>
      </c>
    </row>
    <row r="84" spans="1:20" x14ac:dyDescent="0.3">
      <c r="A84" s="3">
        <v>26014.1</v>
      </c>
      <c r="B84" s="3">
        <v>13512.26</v>
      </c>
      <c r="C84" s="3">
        <v>8740.2000000000007</v>
      </c>
      <c r="D84" s="3">
        <f t="shared" si="8"/>
        <v>0.64683480039608476</v>
      </c>
      <c r="E84" s="11">
        <f t="shared" si="9"/>
        <v>0.33597933428409982</v>
      </c>
      <c r="F84" s="3">
        <v>48809</v>
      </c>
      <c r="G84" s="3">
        <f t="shared" si="10"/>
        <v>0.17906943391587618</v>
      </c>
      <c r="H84" s="11" t="s">
        <v>63</v>
      </c>
      <c r="I84" s="11">
        <v>2020</v>
      </c>
      <c r="J84" s="11">
        <v>6443</v>
      </c>
      <c r="K84" s="11">
        <f t="shared" si="11"/>
        <v>0.73716848584700578</v>
      </c>
      <c r="L84" s="3">
        <v>48.88</v>
      </c>
      <c r="M84" s="11">
        <f t="shared" si="12"/>
        <v>5.5925493695796434E-3</v>
      </c>
      <c r="N84" s="3">
        <v>9.3699999999999992</v>
      </c>
      <c r="O84" s="11">
        <f t="shared" si="13"/>
        <v>1.0720578476465068E-3</v>
      </c>
      <c r="P84" s="3">
        <v>22424.407222222198</v>
      </c>
      <c r="Q84" s="11">
        <f t="shared" si="14"/>
        <v>2.5656629393174293</v>
      </c>
      <c r="R84" s="3">
        <v>2037.07</v>
      </c>
      <c r="S84" s="3">
        <v>21367.94</v>
      </c>
      <c r="T84" s="11">
        <f t="shared" si="15"/>
        <v>9.5333008235702649E-2</v>
      </c>
    </row>
    <row r="85" spans="1:20" x14ac:dyDescent="0.3">
      <c r="A85" s="3">
        <v>38963.300000000003</v>
      </c>
      <c r="B85" s="3">
        <v>11099.59</v>
      </c>
      <c r="C85" s="3">
        <v>9625.5</v>
      </c>
      <c r="D85" s="3">
        <f t="shared" si="8"/>
        <v>0.86719419365940542</v>
      </c>
      <c r="E85" s="11">
        <f t="shared" si="9"/>
        <v>0.24704016343584859</v>
      </c>
      <c r="F85" s="3">
        <v>87957</v>
      </c>
      <c r="G85" s="3">
        <f t="shared" si="10"/>
        <v>0.10943415532589788</v>
      </c>
      <c r="H85" s="11" t="s">
        <v>64</v>
      </c>
      <c r="I85" s="11">
        <v>2020</v>
      </c>
      <c r="J85" s="11">
        <v>1702</v>
      </c>
      <c r="K85" s="11">
        <f t="shared" si="11"/>
        <v>0.17682198327359619</v>
      </c>
      <c r="L85" s="3">
        <v>7.29</v>
      </c>
      <c r="M85" s="11">
        <f t="shared" si="12"/>
        <v>7.5736325385694246E-4</v>
      </c>
      <c r="N85" s="3">
        <v>0.54</v>
      </c>
      <c r="O85" s="11">
        <f t="shared" si="13"/>
        <v>5.6100981767180927E-5</v>
      </c>
      <c r="P85" s="3">
        <v>3839.8111111111102</v>
      </c>
      <c r="Q85" s="11">
        <f t="shared" si="14"/>
        <v>0.39892069098863542</v>
      </c>
      <c r="R85" s="3">
        <v>2882.67</v>
      </c>
      <c r="S85" s="3">
        <v>30088.011904761901</v>
      </c>
      <c r="T85" s="11">
        <f t="shared" si="15"/>
        <v>9.580792539980923E-2</v>
      </c>
    </row>
    <row r="86" spans="1:20" x14ac:dyDescent="0.3">
      <c r="A86" s="3">
        <v>48501.599999999999</v>
      </c>
      <c r="B86" s="3">
        <v>16355</v>
      </c>
      <c r="C86" s="3">
        <v>13401</v>
      </c>
      <c r="D86" s="3">
        <f t="shared" si="8"/>
        <v>0.81938245184958725</v>
      </c>
      <c r="E86" s="11">
        <f t="shared" si="9"/>
        <v>0.27630016329358209</v>
      </c>
      <c r="F86" s="3">
        <v>90128</v>
      </c>
      <c r="G86" s="3">
        <f t="shared" si="10"/>
        <v>0.14868853186579087</v>
      </c>
      <c r="H86" s="11" t="s">
        <v>65</v>
      </c>
      <c r="I86" s="11">
        <v>2020</v>
      </c>
      <c r="J86" s="11">
        <v>5656</v>
      </c>
      <c r="K86" s="11">
        <f t="shared" si="11"/>
        <v>0.42205805536900232</v>
      </c>
      <c r="L86" s="3">
        <v>130.46</v>
      </c>
      <c r="M86" s="11">
        <f t="shared" si="12"/>
        <v>9.7350943959406012E-3</v>
      </c>
      <c r="N86" s="3">
        <v>16.309999999999999</v>
      </c>
      <c r="O86" s="11">
        <f t="shared" si="13"/>
        <v>1.2170733527348703E-3</v>
      </c>
      <c r="P86" s="3">
        <v>6537.71611111111</v>
      </c>
      <c r="Q86" s="11">
        <f t="shared" si="14"/>
        <v>0.48785285509373255</v>
      </c>
      <c r="R86" s="3">
        <v>3386.38</v>
      </c>
      <c r="S86" s="3">
        <v>39166.586904761898</v>
      </c>
      <c r="T86" s="11">
        <f t="shared" si="15"/>
        <v>8.6460942032921484E-2</v>
      </c>
    </row>
    <row r="87" spans="1:20" x14ac:dyDescent="0.3">
      <c r="A87" s="3">
        <v>14008</v>
      </c>
      <c r="B87" s="3">
        <v>8104.6</v>
      </c>
      <c r="C87" s="3">
        <v>4296.3999999999996</v>
      </c>
      <c r="D87" s="3">
        <f t="shared" si="8"/>
        <v>0.53011869802334466</v>
      </c>
      <c r="E87" s="11">
        <f t="shared" si="9"/>
        <v>0.30671045117075951</v>
      </c>
      <c r="F87" s="3">
        <v>45227</v>
      </c>
      <c r="G87" s="3">
        <f t="shared" si="10"/>
        <v>9.4996351736794382E-2</v>
      </c>
      <c r="H87" s="11" t="s">
        <v>66</v>
      </c>
      <c r="I87" s="11">
        <v>2020</v>
      </c>
      <c r="J87" s="11">
        <v>1731</v>
      </c>
      <c r="K87" s="11">
        <f t="shared" si="11"/>
        <v>0.40289544735127086</v>
      </c>
      <c r="L87" s="3">
        <v>15.63</v>
      </c>
      <c r="M87" s="11">
        <f t="shared" si="12"/>
        <v>3.6379294292896384E-3</v>
      </c>
      <c r="N87" s="3">
        <v>1.02</v>
      </c>
      <c r="O87" s="11">
        <f t="shared" si="13"/>
        <v>2.374080625640071E-4</v>
      </c>
      <c r="P87" s="3">
        <v>3402.5502777777801</v>
      </c>
      <c r="Q87" s="11">
        <f t="shared" si="14"/>
        <v>0.79195379335671268</v>
      </c>
      <c r="R87" s="3">
        <v>971.15</v>
      </c>
      <c r="S87" s="3">
        <v>16104.439880952399</v>
      </c>
      <c r="T87" s="11">
        <f t="shared" si="15"/>
        <v>6.0303246010352224E-2</v>
      </c>
    </row>
    <row r="88" spans="1:20" x14ac:dyDescent="0.3">
      <c r="A88" s="3">
        <v>13800.7</v>
      </c>
      <c r="B88" s="3">
        <v>18981.810000000001</v>
      </c>
      <c r="C88" s="3">
        <v>3683</v>
      </c>
      <c r="D88" s="3">
        <f t="shared" si="8"/>
        <v>0.19402786141047665</v>
      </c>
      <c r="E88" s="11">
        <f t="shared" si="9"/>
        <v>0.26687052106052589</v>
      </c>
      <c r="F88" s="3">
        <v>4752</v>
      </c>
      <c r="G88" s="3">
        <f t="shared" si="10"/>
        <v>0.77504208754208759</v>
      </c>
      <c r="H88" s="11" t="s">
        <v>67</v>
      </c>
      <c r="I88" s="11">
        <v>2020</v>
      </c>
      <c r="J88" s="11">
        <v>4053</v>
      </c>
      <c r="K88" s="11">
        <f t="shared" si="11"/>
        <v>1.1004615802335054</v>
      </c>
      <c r="L88" s="3">
        <v>69.34</v>
      </c>
      <c r="M88" s="11">
        <f t="shared" si="12"/>
        <v>1.8827043171327724E-2</v>
      </c>
      <c r="N88" s="3">
        <v>14.48</v>
      </c>
      <c r="O88" s="11">
        <f t="shared" si="13"/>
        <v>3.9315775183274507E-3</v>
      </c>
      <c r="P88" s="3">
        <v>25503.127499999999</v>
      </c>
      <c r="Q88" s="11">
        <f t="shared" si="14"/>
        <v>6.924552674450176</v>
      </c>
      <c r="R88" s="3">
        <v>671.79</v>
      </c>
      <c r="S88" s="3">
        <v>8747.4833333333299</v>
      </c>
      <c r="T88" s="11">
        <f t="shared" si="15"/>
        <v>7.6798088593100139E-2</v>
      </c>
    </row>
    <row r="89" spans="1:20" x14ac:dyDescent="0.3">
      <c r="A89" s="3">
        <v>24555.7</v>
      </c>
      <c r="B89" s="3">
        <v>12981.94</v>
      </c>
      <c r="C89" s="3">
        <v>5579.4</v>
      </c>
      <c r="D89" s="3">
        <f t="shared" si="8"/>
        <v>0.42978168132035732</v>
      </c>
      <c r="E89" s="11">
        <f t="shared" si="9"/>
        <v>0.2272140480621607</v>
      </c>
      <c r="F89" s="3">
        <v>28894</v>
      </c>
      <c r="G89" s="3">
        <f t="shared" si="10"/>
        <v>0.19309891326919082</v>
      </c>
      <c r="H89" s="11" t="s">
        <v>68</v>
      </c>
      <c r="I89" s="11">
        <v>2020</v>
      </c>
      <c r="J89" s="11">
        <v>9060</v>
      </c>
      <c r="K89" s="11">
        <f t="shared" si="11"/>
        <v>1.6238305194106895</v>
      </c>
      <c r="L89" s="3">
        <v>68.599999999999994</v>
      </c>
      <c r="M89" s="11">
        <f t="shared" si="12"/>
        <v>1.2295228877657096E-2</v>
      </c>
      <c r="N89" s="3">
        <v>17.66</v>
      </c>
      <c r="O89" s="11">
        <f t="shared" si="13"/>
        <v>3.1652148976592468E-3</v>
      </c>
      <c r="P89" s="3">
        <v>6513.6866666666701</v>
      </c>
      <c r="Q89" s="11">
        <f t="shared" si="14"/>
        <v>1.1674528921867353</v>
      </c>
      <c r="R89" s="3">
        <v>1115.02</v>
      </c>
      <c r="S89" s="3">
        <v>10731.2663095238</v>
      </c>
      <c r="T89" s="11">
        <f t="shared" si="15"/>
        <v>0.10390386072242382</v>
      </c>
    </row>
    <row r="90" spans="1:20" x14ac:dyDescent="0.3">
      <c r="A90" s="3">
        <v>64689.1</v>
      </c>
      <c r="B90" s="3">
        <v>24660</v>
      </c>
      <c r="C90" s="3">
        <v>22627.8</v>
      </c>
      <c r="D90" s="3">
        <f t="shared" si="8"/>
        <v>0.91759124087591237</v>
      </c>
      <c r="E90" s="11">
        <f t="shared" si="9"/>
        <v>0.34979308724344593</v>
      </c>
      <c r="F90" s="3">
        <v>480493</v>
      </c>
      <c r="G90" s="3">
        <f t="shared" si="10"/>
        <v>4.7092881686101568E-2</v>
      </c>
      <c r="H90" s="11" t="s">
        <v>69</v>
      </c>
      <c r="I90" s="11">
        <v>2020</v>
      </c>
      <c r="J90" s="11">
        <v>4546</v>
      </c>
      <c r="K90" s="11">
        <f t="shared" si="11"/>
        <v>0.20090331362306543</v>
      </c>
      <c r="L90" s="3">
        <v>53.22</v>
      </c>
      <c r="M90" s="11">
        <f t="shared" si="12"/>
        <v>2.35197412032986E-3</v>
      </c>
      <c r="N90" s="3">
        <v>5.15</v>
      </c>
      <c r="O90" s="11">
        <f t="shared" si="13"/>
        <v>2.2759614279779743E-4</v>
      </c>
      <c r="P90" s="3">
        <v>13726.65</v>
      </c>
      <c r="Q90" s="11">
        <f t="shared" si="14"/>
        <v>0.60662768806512346</v>
      </c>
      <c r="R90" s="3">
        <v>5807.04</v>
      </c>
      <c r="S90" s="3">
        <v>59816.495119047599</v>
      </c>
      <c r="T90" s="11">
        <f t="shared" si="15"/>
        <v>9.7080913691829487E-2</v>
      </c>
    </row>
    <row r="91" spans="1:20" x14ac:dyDescent="0.3">
      <c r="A91" s="3">
        <v>25041.4</v>
      </c>
      <c r="B91" s="3">
        <v>7621.87</v>
      </c>
      <c r="C91" s="3">
        <v>6990.8</v>
      </c>
      <c r="D91" s="3">
        <f t="shared" si="8"/>
        <v>0.91720273371233052</v>
      </c>
      <c r="E91" s="11">
        <f t="shared" si="9"/>
        <v>0.27916969498510463</v>
      </c>
      <c r="F91" s="3">
        <v>69843</v>
      </c>
      <c r="G91" s="3">
        <f t="shared" si="10"/>
        <v>0.10009306587632261</v>
      </c>
      <c r="H91" s="11" t="s">
        <v>70</v>
      </c>
      <c r="I91" s="11">
        <v>2020</v>
      </c>
      <c r="J91" s="11">
        <v>1909</v>
      </c>
      <c r="K91" s="11">
        <f t="shared" si="11"/>
        <v>0.27307318189620644</v>
      </c>
      <c r="L91" s="3">
        <v>32.06</v>
      </c>
      <c r="M91" s="11">
        <f t="shared" si="12"/>
        <v>4.5860273502317337E-3</v>
      </c>
      <c r="N91" s="3">
        <v>6.75</v>
      </c>
      <c r="O91" s="11">
        <f t="shared" si="13"/>
        <v>9.6555472907249528E-4</v>
      </c>
      <c r="P91" s="3">
        <v>4740.8830555555596</v>
      </c>
      <c r="Q91" s="11">
        <f t="shared" si="14"/>
        <v>0.67816030433649366</v>
      </c>
      <c r="R91" s="3">
        <v>1506.53</v>
      </c>
      <c r="S91" s="3">
        <v>21968.514642857099</v>
      </c>
      <c r="T91" s="11">
        <f t="shared" si="15"/>
        <v>6.8576780200742302E-2</v>
      </c>
    </row>
    <row r="92" spans="1:20" x14ac:dyDescent="0.3">
      <c r="A92" s="3">
        <v>36845.5</v>
      </c>
      <c r="B92" s="3">
        <v>13870</v>
      </c>
      <c r="C92" s="3">
        <v>11181.7</v>
      </c>
      <c r="D92" s="3">
        <f t="shared" si="8"/>
        <v>0.80617880317231438</v>
      </c>
      <c r="E92" s="11">
        <f t="shared" si="9"/>
        <v>0.30347532263098614</v>
      </c>
      <c r="F92" s="3">
        <v>124491</v>
      </c>
      <c r="G92" s="3">
        <f t="shared" si="10"/>
        <v>8.9819344370275764E-2</v>
      </c>
      <c r="H92" s="11" t="s">
        <v>41</v>
      </c>
      <c r="I92" s="11">
        <v>2019</v>
      </c>
      <c r="K92" s="11">
        <f t="shared" si="11"/>
        <v>0</v>
      </c>
      <c r="L92" s="3">
        <v>34.19</v>
      </c>
      <c r="M92" s="11">
        <f t="shared" si="12"/>
        <v>3.0576745933087093E-3</v>
      </c>
      <c r="N92" s="3">
        <v>15.1</v>
      </c>
      <c r="O92" s="11">
        <f t="shared" si="13"/>
        <v>1.350420776804958E-3</v>
      </c>
      <c r="P92" s="3">
        <v>16699.740000000002</v>
      </c>
      <c r="Q92" s="11">
        <f t="shared" si="14"/>
        <v>1.4934884677642934</v>
      </c>
      <c r="R92" s="3">
        <v>2254.3000000000002</v>
      </c>
      <c r="S92" s="3">
        <v>40273.398571428603</v>
      </c>
      <c r="T92" s="11">
        <f t="shared" si="15"/>
        <v>5.5974913465566864E-2</v>
      </c>
    </row>
    <row r="93" spans="1:20" x14ac:dyDescent="0.3">
      <c r="A93" s="3">
        <v>35445.1</v>
      </c>
      <c r="B93" s="3">
        <v>7360</v>
      </c>
      <c r="C93" s="3">
        <v>4243.3</v>
      </c>
      <c r="D93" s="3">
        <f t="shared" si="8"/>
        <v>0.57653532608695657</v>
      </c>
      <c r="E93" s="11">
        <f t="shared" si="9"/>
        <v>0.11971471374040418</v>
      </c>
      <c r="F93" s="3">
        <v>44241</v>
      </c>
      <c r="G93" s="3">
        <f t="shared" si="10"/>
        <v>9.5913293099161412E-2</v>
      </c>
      <c r="H93" s="11" t="s">
        <v>42</v>
      </c>
      <c r="I93" s="11">
        <v>2019</v>
      </c>
      <c r="K93" s="11">
        <f t="shared" si="11"/>
        <v>0</v>
      </c>
      <c r="L93" s="3">
        <v>4.25</v>
      </c>
      <c r="M93" s="11">
        <f t="shared" si="12"/>
        <v>1.0015789597718756E-3</v>
      </c>
      <c r="N93" s="3">
        <v>0.19</v>
      </c>
      <c r="O93" s="11">
        <f t="shared" si="13"/>
        <v>4.4776471142742678E-5</v>
      </c>
      <c r="P93" s="3">
        <v>182.8</v>
      </c>
      <c r="Q93" s="11">
        <f t="shared" si="14"/>
        <v>4.3079678552070323E-2</v>
      </c>
      <c r="R93" s="3">
        <v>1710.25</v>
      </c>
      <c r="S93" s="3">
        <v>18357.364642857101</v>
      </c>
      <c r="T93" s="11">
        <f t="shared" si="15"/>
        <v>9.3164244066234358E-2</v>
      </c>
    </row>
    <row r="94" spans="1:20" x14ac:dyDescent="0.3">
      <c r="A94" s="3">
        <v>42326.6</v>
      </c>
      <c r="B94" s="3">
        <v>13718</v>
      </c>
      <c r="C94" s="3">
        <v>15654</v>
      </c>
      <c r="D94" s="3">
        <f t="shared" si="8"/>
        <v>1.1411284443796472</v>
      </c>
      <c r="E94" s="11">
        <f t="shared" si="9"/>
        <v>0.36983835224185263</v>
      </c>
      <c r="F94" s="3">
        <v>126089</v>
      </c>
      <c r="G94" s="3">
        <f t="shared" si="10"/>
        <v>0.12415040170038623</v>
      </c>
      <c r="H94" s="11" t="s">
        <v>43</v>
      </c>
      <c r="I94" s="11">
        <v>2019</v>
      </c>
      <c r="K94" s="11">
        <f t="shared" si="11"/>
        <v>0</v>
      </c>
      <c r="L94" s="3">
        <v>25.16</v>
      </c>
      <c r="M94" s="11">
        <f t="shared" si="12"/>
        <v>1.607256931135812E-3</v>
      </c>
      <c r="N94" s="3">
        <v>12.54</v>
      </c>
      <c r="O94" s="11">
        <f t="shared" si="13"/>
        <v>8.0107320812571861E-4</v>
      </c>
      <c r="P94" s="3">
        <v>8718.32</v>
      </c>
      <c r="Q94" s="11">
        <f t="shared" si="14"/>
        <v>0.55693880158425957</v>
      </c>
      <c r="R94" s="3">
        <v>4326.54</v>
      </c>
      <c r="S94" s="3">
        <v>45757.740714285697</v>
      </c>
      <c r="T94" s="11">
        <f t="shared" si="15"/>
        <v>9.455318231324393E-2</v>
      </c>
    </row>
    <row r="95" spans="1:20" x14ac:dyDescent="0.3">
      <c r="A95" s="3">
        <v>8718.2999999999993</v>
      </c>
      <c r="B95" s="3">
        <v>7818</v>
      </c>
      <c r="C95" s="3">
        <v>2319.8000000000002</v>
      </c>
      <c r="D95" s="3">
        <f t="shared" si="8"/>
        <v>0.29672550524430802</v>
      </c>
      <c r="E95" s="11">
        <f t="shared" si="9"/>
        <v>0.26608398426298707</v>
      </c>
      <c r="F95" s="3">
        <v>8547</v>
      </c>
      <c r="G95" s="3">
        <f t="shared" si="10"/>
        <v>0.27141687141687143</v>
      </c>
      <c r="H95" s="11" t="s">
        <v>44</v>
      </c>
      <c r="I95" s="11">
        <v>2019</v>
      </c>
      <c r="K95" s="11">
        <f t="shared" si="11"/>
        <v>0</v>
      </c>
      <c r="L95" s="3">
        <v>5.95</v>
      </c>
      <c r="M95" s="11">
        <f t="shared" si="12"/>
        <v>2.5648762824381412E-3</v>
      </c>
      <c r="N95" s="3">
        <v>11.29</v>
      </c>
      <c r="O95" s="11">
        <f t="shared" si="13"/>
        <v>4.8667988619708587E-3</v>
      </c>
      <c r="P95" s="3">
        <v>6810.16</v>
      </c>
      <c r="Q95" s="11">
        <f t="shared" si="14"/>
        <v>2.9356668678334334</v>
      </c>
      <c r="R95" s="3">
        <v>304.87</v>
      </c>
      <c r="S95" s="3">
        <v>8028.9167857142902</v>
      </c>
      <c r="T95" s="11">
        <f t="shared" si="15"/>
        <v>3.7971498290086877E-2</v>
      </c>
    </row>
    <row r="96" spans="1:20" x14ac:dyDescent="0.3">
      <c r="A96" s="3">
        <v>107986.9</v>
      </c>
      <c r="B96" s="3">
        <v>34142</v>
      </c>
      <c r="C96" s="3">
        <v>39141.800000000003</v>
      </c>
      <c r="D96" s="3">
        <f t="shared" si="8"/>
        <v>1.1464413332552283</v>
      </c>
      <c r="E96" s="11">
        <f t="shared" si="9"/>
        <v>0.36246804010486461</v>
      </c>
      <c r="F96" s="3">
        <v>642490</v>
      </c>
      <c r="G96" s="3">
        <f t="shared" si="10"/>
        <v>6.0922037697084784E-2</v>
      </c>
      <c r="H96" s="11" t="s">
        <v>45</v>
      </c>
      <c r="I96" s="11">
        <v>2019</v>
      </c>
      <c r="K96" s="11">
        <f t="shared" si="11"/>
        <v>0</v>
      </c>
      <c r="L96" s="3">
        <v>63.48</v>
      </c>
      <c r="M96" s="11">
        <f t="shared" si="12"/>
        <v>1.6217956251373211E-3</v>
      </c>
      <c r="N96" s="3">
        <v>12.04</v>
      </c>
      <c r="O96" s="11">
        <f t="shared" si="13"/>
        <v>3.075995483089689E-4</v>
      </c>
      <c r="P96" s="3">
        <v>16833.87</v>
      </c>
      <c r="Q96" s="11">
        <f t="shared" si="14"/>
        <v>0.43007398739965963</v>
      </c>
      <c r="R96" s="3">
        <v>9140.48</v>
      </c>
      <c r="S96" s="3">
        <v>122378.78964285699</v>
      </c>
      <c r="T96" s="11">
        <f t="shared" si="15"/>
        <v>7.4690067017945144E-2</v>
      </c>
    </row>
    <row r="97" spans="1:20" x14ac:dyDescent="0.3">
      <c r="A97" s="3">
        <v>21237.1</v>
      </c>
      <c r="B97" s="3">
        <v>11270</v>
      </c>
      <c r="C97" s="3">
        <v>5246.6</v>
      </c>
      <c r="D97" s="3">
        <f t="shared" si="8"/>
        <v>0.46553682342502223</v>
      </c>
      <c r="E97" s="11">
        <f t="shared" si="9"/>
        <v>0.24704879668127949</v>
      </c>
      <c r="F97" s="3">
        <v>22102</v>
      </c>
      <c r="G97" s="3">
        <f t="shared" si="10"/>
        <v>0.23738123246765</v>
      </c>
      <c r="H97" s="11" t="s">
        <v>46</v>
      </c>
      <c r="I97" s="11">
        <v>2019</v>
      </c>
      <c r="K97" s="11">
        <f t="shared" si="11"/>
        <v>0</v>
      </c>
      <c r="L97" s="3">
        <v>32.729999999999997</v>
      </c>
      <c r="M97" s="11">
        <f t="shared" si="12"/>
        <v>6.2383257728814839E-3</v>
      </c>
      <c r="N97" s="3">
        <v>9.51</v>
      </c>
      <c r="O97" s="11">
        <f t="shared" si="13"/>
        <v>1.8126024472992031E-3</v>
      </c>
      <c r="P97" s="3">
        <v>8021.91</v>
      </c>
      <c r="Q97" s="11">
        <f t="shared" si="14"/>
        <v>1.5289730492128235</v>
      </c>
      <c r="R97" s="3">
        <v>923.78</v>
      </c>
      <c r="S97" s="3">
        <v>20606.783214285701</v>
      </c>
      <c r="T97" s="11">
        <f t="shared" si="15"/>
        <v>4.4828927950267723E-2</v>
      </c>
    </row>
    <row r="98" spans="1:20" x14ac:dyDescent="0.3">
      <c r="A98" s="3">
        <v>16769.3</v>
      </c>
      <c r="B98" s="3">
        <v>10423</v>
      </c>
      <c r="C98" s="3">
        <v>4459</v>
      </c>
      <c r="D98" s="3">
        <f t="shared" si="8"/>
        <v>0.42780389523169915</v>
      </c>
      <c r="E98" s="11">
        <f t="shared" si="9"/>
        <v>0.2659025719618589</v>
      </c>
      <c r="F98" s="3">
        <v>23164</v>
      </c>
      <c r="G98" s="3">
        <f t="shared" si="10"/>
        <v>0.19249697806941807</v>
      </c>
      <c r="H98" s="11" t="s">
        <v>47</v>
      </c>
      <c r="I98" s="11">
        <v>2019</v>
      </c>
      <c r="K98" s="11">
        <f t="shared" si="11"/>
        <v>0</v>
      </c>
      <c r="L98" s="3">
        <v>12.42</v>
      </c>
      <c r="M98" s="11">
        <f t="shared" si="12"/>
        <v>2.7853778874187035E-3</v>
      </c>
      <c r="N98" s="3">
        <v>23.37</v>
      </c>
      <c r="O98" s="11">
        <f t="shared" si="13"/>
        <v>5.241085445167078E-3</v>
      </c>
      <c r="P98" s="3">
        <v>12204.17</v>
      </c>
      <c r="Q98" s="11">
        <f t="shared" si="14"/>
        <v>2.736974657995066</v>
      </c>
      <c r="R98" s="3">
        <v>976.3</v>
      </c>
      <c r="S98" s="3">
        <v>9398.4825000000001</v>
      </c>
      <c r="T98" s="11">
        <f t="shared" si="15"/>
        <v>0.10387847187032587</v>
      </c>
    </row>
    <row r="99" spans="1:20" x14ac:dyDescent="0.3">
      <c r="A99" s="3">
        <v>5330.8</v>
      </c>
      <c r="B99" s="3">
        <v>2264</v>
      </c>
      <c r="C99" s="3">
        <v>597.9</v>
      </c>
      <c r="D99" s="3">
        <f t="shared" si="8"/>
        <v>0.26409010600706712</v>
      </c>
      <c r="E99" s="11">
        <f t="shared" si="9"/>
        <v>0.11215952577474299</v>
      </c>
      <c r="F99" s="3">
        <v>1779</v>
      </c>
      <c r="G99" s="3">
        <f t="shared" si="10"/>
        <v>0.33608768971332209</v>
      </c>
      <c r="H99" s="11" t="s">
        <v>48</v>
      </c>
      <c r="I99" s="11">
        <v>2019</v>
      </c>
      <c r="K99" s="11">
        <f t="shared" si="11"/>
        <v>0</v>
      </c>
      <c r="L99" s="3">
        <v>4.49</v>
      </c>
      <c r="M99" s="11">
        <f t="shared" si="12"/>
        <v>7.5096169928081623E-3</v>
      </c>
      <c r="N99" s="3">
        <v>0.69</v>
      </c>
      <c r="O99" s="11">
        <f t="shared" si="13"/>
        <v>1.154039136979428E-3</v>
      </c>
      <c r="P99" s="3">
        <v>1130.3900000000001</v>
      </c>
      <c r="Q99" s="11">
        <f t="shared" si="14"/>
        <v>1.8906004348553271</v>
      </c>
      <c r="R99" s="3">
        <v>170.5</v>
      </c>
      <c r="S99" s="3">
        <v>1559.76071428571</v>
      </c>
      <c r="T99" s="11">
        <f t="shared" si="15"/>
        <v>0.10931163891897368</v>
      </c>
    </row>
    <row r="100" spans="1:20" x14ac:dyDescent="0.3">
      <c r="A100" s="3">
        <v>34978.6</v>
      </c>
      <c r="B100" s="3">
        <v>32545</v>
      </c>
      <c r="C100" s="3">
        <v>11310.4</v>
      </c>
      <c r="D100" s="3">
        <f t="shared" si="8"/>
        <v>0.3475311107697035</v>
      </c>
      <c r="E100" s="11">
        <f t="shared" si="9"/>
        <v>0.32335199236104362</v>
      </c>
      <c r="F100" s="3">
        <v>76096</v>
      </c>
      <c r="G100" s="3">
        <f t="shared" si="10"/>
        <v>0.14863330529857022</v>
      </c>
      <c r="H100" s="11" t="s">
        <v>49</v>
      </c>
      <c r="I100" s="11">
        <v>2019</v>
      </c>
      <c r="K100" s="11">
        <f t="shared" si="11"/>
        <v>0</v>
      </c>
      <c r="L100" s="3">
        <v>22.38</v>
      </c>
      <c r="M100" s="11">
        <f t="shared" si="12"/>
        <v>1.9787098599519026E-3</v>
      </c>
      <c r="N100" s="3">
        <v>28.69</v>
      </c>
      <c r="O100" s="11">
        <f t="shared" si="13"/>
        <v>2.5366034799830248E-3</v>
      </c>
      <c r="P100" s="3">
        <v>28738.44</v>
      </c>
      <c r="Q100" s="11">
        <f t="shared" si="14"/>
        <v>2.5408862639694441</v>
      </c>
      <c r="R100" s="3">
        <v>2140.1</v>
      </c>
      <c r="S100" s="3">
        <v>36705.504285714298</v>
      </c>
      <c r="T100" s="11">
        <f t="shared" si="15"/>
        <v>5.8304606942368643E-2</v>
      </c>
    </row>
    <row r="101" spans="1:20" x14ac:dyDescent="0.3">
      <c r="A101" s="3">
        <v>53717.8</v>
      </c>
      <c r="B101" s="3">
        <v>22300</v>
      </c>
      <c r="C101" s="3">
        <v>17938.2</v>
      </c>
      <c r="D101" s="3">
        <f t="shared" si="8"/>
        <v>0.80440358744394624</v>
      </c>
      <c r="E101" s="11">
        <f t="shared" si="9"/>
        <v>0.33393400325404243</v>
      </c>
      <c r="F101" s="3">
        <v>140361</v>
      </c>
      <c r="G101" s="3">
        <f t="shared" si="10"/>
        <v>0.1278004573920106</v>
      </c>
      <c r="H101" s="11" t="s">
        <v>50</v>
      </c>
      <c r="I101" s="11">
        <v>2019</v>
      </c>
      <c r="K101" s="11">
        <f t="shared" si="11"/>
        <v>0</v>
      </c>
      <c r="L101" s="3">
        <v>25.19</v>
      </c>
      <c r="M101" s="11">
        <f t="shared" si="12"/>
        <v>1.4042657568763867E-3</v>
      </c>
      <c r="N101" s="3">
        <v>10.44</v>
      </c>
      <c r="O101" s="11">
        <f t="shared" si="13"/>
        <v>5.8199819379870887E-4</v>
      </c>
      <c r="P101" s="3">
        <v>20045.45</v>
      </c>
      <c r="Q101" s="11">
        <f t="shared" si="14"/>
        <v>1.1174727676132499</v>
      </c>
      <c r="R101" s="3">
        <v>3547.88</v>
      </c>
      <c r="S101" s="3">
        <v>64535.985000000001</v>
      </c>
      <c r="T101" s="11">
        <f t="shared" si="15"/>
        <v>5.4975220413851278E-2</v>
      </c>
    </row>
    <row r="102" spans="1:20" x14ac:dyDescent="0.3">
      <c r="A102" s="3">
        <v>13544.4</v>
      </c>
      <c r="B102" s="3">
        <v>11614</v>
      </c>
      <c r="C102" s="3">
        <v>3334</v>
      </c>
      <c r="D102" s="3">
        <f t="shared" si="8"/>
        <v>0.28706733252970551</v>
      </c>
      <c r="E102" s="11">
        <f t="shared" si="9"/>
        <v>0.24615339180768436</v>
      </c>
      <c r="F102" s="3">
        <v>15054</v>
      </c>
      <c r="G102" s="3">
        <f t="shared" si="10"/>
        <v>0.2214693769097914</v>
      </c>
      <c r="H102" s="11" t="s">
        <v>51</v>
      </c>
      <c r="I102" s="11">
        <v>2019</v>
      </c>
      <c r="K102" s="11">
        <f t="shared" si="11"/>
        <v>0</v>
      </c>
      <c r="L102" s="3">
        <v>15.87</v>
      </c>
      <c r="M102" s="11">
        <f t="shared" si="12"/>
        <v>4.7600479904019192E-3</v>
      </c>
      <c r="N102" s="3">
        <v>13.49</v>
      </c>
      <c r="O102" s="11">
        <f t="shared" si="13"/>
        <v>4.0461907618476308E-3</v>
      </c>
      <c r="P102" s="3">
        <v>14142.64</v>
      </c>
      <c r="Q102" s="11">
        <f t="shared" si="14"/>
        <v>4.241943611277744</v>
      </c>
      <c r="R102" s="3">
        <v>417.22</v>
      </c>
      <c r="S102" s="3">
        <v>7796.5342857142796</v>
      </c>
      <c r="T102" s="11">
        <f t="shared" si="15"/>
        <v>5.351352084277744E-2</v>
      </c>
    </row>
    <row r="103" spans="1:20" x14ac:dyDescent="0.3">
      <c r="A103" s="3">
        <v>45429</v>
      </c>
      <c r="B103" s="3">
        <v>17316</v>
      </c>
      <c r="C103" s="3">
        <v>15707.6</v>
      </c>
      <c r="D103" s="3">
        <f t="shared" si="8"/>
        <v>0.90711480711480719</v>
      </c>
      <c r="E103" s="11">
        <f t="shared" si="9"/>
        <v>0.3457615179731009</v>
      </c>
      <c r="F103" s="3">
        <v>115743</v>
      </c>
      <c r="G103" s="3">
        <f t="shared" si="10"/>
        <v>0.13571101492098875</v>
      </c>
      <c r="H103" s="11" t="s">
        <v>52</v>
      </c>
      <c r="I103" s="11">
        <v>2019</v>
      </c>
      <c r="K103" s="11">
        <f t="shared" si="11"/>
        <v>0</v>
      </c>
      <c r="L103" s="3">
        <v>26.76</v>
      </c>
      <c r="M103" s="11">
        <f t="shared" si="12"/>
        <v>1.7036339096997632E-3</v>
      </c>
      <c r="N103" s="3">
        <v>11.68</v>
      </c>
      <c r="O103" s="11">
        <f t="shared" si="13"/>
        <v>7.4358909063128678E-4</v>
      </c>
      <c r="P103" s="3">
        <v>11768.33</v>
      </c>
      <c r="Q103" s="11">
        <f t="shared" si="14"/>
        <v>0.74921248312918587</v>
      </c>
      <c r="R103" s="3">
        <v>3049.57</v>
      </c>
      <c r="S103" s="3">
        <v>41506.618928571399</v>
      </c>
      <c r="T103" s="11">
        <f t="shared" si="15"/>
        <v>7.3471896259437439E-2</v>
      </c>
    </row>
    <row r="104" spans="1:20" x14ac:dyDescent="0.3">
      <c r="A104" s="3">
        <v>39894.1</v>
      </c>
      <c r="B104" s="3">
        <v>16001</v>
      </c>
      <c r="C104" s="3">
        <v>11995.8</v>
      </c>
      <c r="D104" s="3">
        <f t="shared" si="8"/>
        <v>0.74969064433472898</v>
      </c>
      <c r="E104" s="11">
        <f t="shared" si="9"/>
        <v>0.30069107963332925</v>
      </c>
      <c r="F104" s="3">
        <v>106946</v>
      </c>
      <c r="G104" s="3">
        <f t="shared" si="10"/>
        <v>0.11216688796214912</v>
      </c>
      <c r="H104" s="11" t="s">
        <v>53</v>
      </c>
      <c r="I104" s="11">
        <v>2019</v>
      </c>
      <c r="K104" s="11">
        <f t="shared" si="11"/>
        <v>0</v>
      </c>
      <c r="L104" s="3">
        <v>31.22</v>
      </c>
      <c r="M104" s="11">
        <f t="shared" si="12"/>
        <v>2.6025775688157523E-3</v>
      </c>
      <c r="N104" s="3">
        <v>19.13</v>
      </c>
      <c r="O104" s="11">
        <f t="shared" si="13"/>
        <v>1.5947248203537906E-3</v>
      </c>
      <c r="P104" s="3">
        <v>10664.02</v>
      </c>
      <c r="Q104" s="11">
        <f t="shared" si="14"/>
        <v>0.88897947614998596</v>
      </c>
      <c r="R104" s="3">
        <v>2227.27</v>
      </c>
      <c r="S104" s="3">
        <v>34110.214642857201</v>
      </c>
      <c r="T104" s="11">
        <f t="shared" si="15"/>
        <v>6.5296276300811792E-2</v>
      </c>
    </row>
    <row r="105" spans="1:20" x14ac:dyDescent="0.3">
      <c r="A105" s="3">
        <v>11726.8</v>
      </c>
      <c r="B105" s="3">
        <v>7132</v>
      </c>
      <c r="C105" s="3">
        <v>3347.8</v>
      </c>
      <c r="D105" s="3">
        <f t="shared" si="8"/>
        <v>0.46940549635445883</v>
      </c>
      <c r="E105" s="11">
        <f t="shared" si="9"/>
        <v>0.2854828256642904</v>
      </c>
      <c r="F105" s="3">
        <v>11849</v>
      </c>
      <c r="G105" s="3">
        <f t="shared" si="10"/>
        <v>0.28253861085323656</v>
      </c>
      <c r="H105" s="11" t="s">
        <v>54</v>
      </c>
      <c r="I105" s="11">
        <v>2019</v>
      </c>
      <c r="K105" s="11">
        <f t="shared" si="11"/>
        <v>0</v>
      </c>
      <c r="L105" s="3">
        <v>7.65</v>
      </c>
      <c r="M105" s="11">
        <f t="shared" si="12"/>
        <v>2.2850827409044744E-3</v>
      </c>
      <c r="N105" s="3">
        <v>9.84</v>
      </c>
      <c r="O105" s="11">
        <f t="shared" si="13"/>
        <v>2.9392436824183044E-3</v>
      </c>
      <c r="P105" s="3">
        <v>8730.65</v>
      </c>
      <c r="Q105" s="11">
        <f t="shared" si="14"/>
        <v>2.6078768146245292</v>
      </c>
      <c r="R105" s="3">
        <v>743.99</v>
      </c>
      <c r="S105" s="3">
        <v>16045.7903571429</v>
      </c>
      <c r="T105" s="11">
        <f t="shared" si="15"/>
        <v>4.636667832749089E-2</v>
      </c>
    </row>
    <row r="106" spans="1:20" x14ac:dyDescent="0.3">
      <c r="A106" s="3">
        <v>98656.8</v>
      </c>
      <c r="B106" s="3">
        <v>32526</v>
      </c>
      <c r="C106" s="3">
        <v>37225.699999999997</v>
      </c>
      <c r="D106" s="3">
        <f t="shared" si="8"/>
        <v>1.1444905613970362</v>
      </c>
      <c r="E106" s="11">
        <f t="shared" si="9"/>
        <v>0.37732523252325229</v>
      </c>
      <c r="F106" s="3">
        <v>508375</v>
      </c>
      <c r="G106" s="3">
        <f t="shared" si="10"/>
        <v>7.3224883206294555E-2</v>
      </c>
      <c r="H106" s="11" t="s">
        <v>55</v>
      </c>
      <c r="I106" s="11">
        <v>2019</v>
      </c>
      <c r="K106" s="11">
        <f t="shared" si="11"/>
        <v>0</v>
      </c>
      <c r="L106" s="3">
        <v>47.41</v>
      </c>
      <c r="M106" s="11">
        <f t="shared" si="12"/>
        <v>1.2735824981128629E-3</v>
      </c>
      <c r="N106" s="3">
        <v>28.46</v>
      </c>
      <c r="O106" s="11">
        <f t="shared" si="13"/>
        <v>7.6452558313208358E-4</v>
      </c>
      <c r="P106" s="3">
        <v>24902.05</v>
      </c>
      <c r="Q106" s="11">
        <f t="shared" si="14"/>
        <v>0.66894779681778993</v>
      </c>
      <c r="R106" s="3">
        <v>6855.03</v>
      </c>
      <c r="S106" s="3">
        <v>131963.73678571399</v>
      </c>
      <c r="T106" s="11">
        <f t="shared" si="15"/>
        <v>5.1946316215123314E-2</v>
      </c>
    </row>
    <row r="107" spans="1:20" x14ac:dyDescent="0.3">
      <c r="A107" s="3">
        <v>24667.3</v>
      </c>
      <c r="B107" s="3">
        <v>9665</v>
      </c>
      <c r="C107" s="3">
        <v>8774.2000000000007</v>
      </c>
      <c r="D107" s="3">
        <f t="shared" si="8"/>
        <v>0.90783238489394735</v>
      </c>
      <c r="E107" s="11">
        <f t="shared" si="9"/>
        <v>0.35570167792989105</v>
      </c>
      <c r="F107" s="3">
        <v>85032</v>
      </c>
      <c r="G107" s="3">
        <f t="shared" si="10"/>
        <v>0.10318703546899992</v>
      </c>
      <c r="H107" s="11" t="s">
        <v>56</v>
      </c>
      <c r="I107" s="11">
        <v>2019</v>
      </c>
      <c r="K107" s="11">
        <f t="shared" si="11"/>
        <v>0</v>
      </c>
      <c r="L107" s="3">
        <v>32.22</v>
      </c>
      <c r="M107" s="11">
        <f t="shared" si="12"/>
        <v>3.672129652845843E-3</v>
      </c>
      <c r="N107" s="3">
        <v>22.71</v>
      </c>
      <c r="O107" s="11">
        <f t="shared" si="13"/>
        <v>2.5882701556837091E-3</v>
      </c>
      <c r="P107" s="3">
        <v>7995.94</v>
      </c>
      <c r="Q107" s="11">
        <f t="shared" si="14"/>
        <v>0.91130131521962099</v>
      </c>
      <c r="R107" s="3">
        <v>2262.8000000000002</v>
      </c>
      <c r="S107" s="3">
        <v>33867.939285714303</v>
      </c>
      <c r="T107" s="11">
        <f t="shared" si="15"/>
        <v>6.6812449996166812E-2</v>
      </c>
    </row>
    <row r="108" spans="1:20" x14ac:dyDescent="0.3">
      <c r="A108" s="3">
        <v>24855.3</v>
      </c>
      <c r="B108" s="3">
        <v>23749</v>
      </c>
      <c r="C108" s="3">
        <v>8052.2</v>
      </c>
      <c r="D108" s="3">
        <f t="shared" si="8"/>
        <v>0.33905427596951448</v>
      </c>
      <c r="E108" s="11">
        <f t="shared" si="9"/>
        <v>0.32396309841361803</v>
      </c>
      <c r="F108" s="3">
        <v>52104</v>
      </c>
      <c r="G108" s="3">
        <f t="shared" si="10"/>
        <v>0.15454091816367266</v>
      </c>
      <c r="H108" s="11" t="s">
        <v>57</v>
      </c>
      <c r="I108" s="11">
        <v>2019</v>
      </c>
      <c r="K108" s="11">
        <f t="shared" si="11"/>
        <v>0</v>
      </c>
      <c r="L108" s="3">
        <v>13.11</v>
      </c>
      <c r="M108" s="11">
        <f t="shared" si="12"/>
        <v>1.6281264747522416E-3</v>
      </c>
      <c r="N108" s="3">
        <v>26.31</v>
      </c>
      <c r="O108" s="11">
        <f t="shared" si="13"/>
        <v>3.2674300191252079E-3</v>
      </c>
      <c r="P108" s="3">
        <v>18710.78</v>
      </c>
      <c r="Q108" s="11">
        <f t="shared" si="14"/>
        <v>2.3236854524229402</v>
      </c>
      <c r="R108" s="3">
        <v>1354.04</v>
      </c>
      <c r="S108" s="3">
        <v>15638.1535714285</v>
      </c>
      <c r="T108" s="11">
        <f t="shared" si="15"/>
        <v>8.6585669709362781E-2</v>
      </c>
    </row>
    <row r="109" spans="1:20" x14ac:dyDescent="0.3">
      <c r="A109" s="3">
        <v>17212.5</v>
      </c>
      <c r="B109" s="3">
        <v>25346</v>
      </c>
      <c r="C109" s="3">
        <v>5458.6</v>
      </c>
      <c r="D109" s="3">
        <f t="shared" si="8"/>
        <v>0.21536337094610591</v>
      </c>
      <c r="E109" s="11">
        <f t="shared" si="9"/>
        <v>0.31712999273783588</v>
      </c>
      <c r="F109" s="3">
        <v>15001</v>
      </c>
      <c r="G109" s="3">
        <f t="shared" si="10"/>
        <v>0.3638824078394774</v>
      </c>
      <c r="H109" s="11" t="s">
        <v>58</v>
      </c>
      <c r="I109" s="11">
        <v>2019</v>
      </c>
      <c r="K109" s="11">
        <f t="shared" si="11"/>
        <v>0</v>
      </c>
      <c r="L109" s="3">
        <v>5.89</v>
      </c>
      <c r="M109" s="11">
        <f t="shared" si="12"/>
        <v>1.0790312534349465E-3</v>
      </c>
      <c r="N109" s="3">
        <v>35.24</v>
      </c>
      <c r="O109" s="11">
        <f t="shared" si="13"/>
        <v>6.455867804931667E-3</v>
      </c>
      <c r="P109" s="3">
        <v>49035.95</v>
      </c>
      <c r="Q109" s="11">
        <f t="shared" si="14"/>
        <v>8.9832466200124568</v>
      </c>
      <c r="R109" s="3">
        <v>1463.06</v>
      </c>
      <c r="S109" s="3">
        <v>12374.346071428599</v>
      </c>
      <c r="T109" s="11">
        <f t="shared" si="15"/>
        <v>0.11823331847636713</v>
      </c>
    </row>
    <row r="110" spans="1:20" x14ac:dyDescent="0.3">
      <c r="A110" s="3">
        <v>3748.5</v>
      </c>
      <c r="B110" s="3">
        <v>7648</v>
      </c>
      <c r="C110" s="3">
        <v>1272.5</v>
      </c>
      <c r="D110" s="3">
        <f t="shared" si="8"/>
        <v>0.16638336820083682</v>
      </c>
      <c r="E110" s="11">
        <f t="shared" si="9"/>
        <v>0.33946912098172605</v>
      </c>
      <c r="F110" s="3">
        <v>8073</v>
      </c>
      <c r="G110" s="3">
        <f t="shared" si="10"/>
        <v>0.1576241793633098</v>
      </c>
      <c r="H110" s="11" t="s">
        <v>59</v>
      </c>
      <c r="I110" s="11">
        <v>2019</v>
      </c>
      <c r="K110" s="11">
        <f t="shared" si="11"/>
        <v>0</v>
      </c>
      <c r="L110" s="3">
        <v>9.01</v>
      </c>
      <c r="M110" s="11">
        <f t="shared" si="12"/>
        <v>7.0805500982318269E-3</v>
      </c>
      <c r="N110" s="3">
        <v>12.5</v>
      </c>
      <c r="O110" s="11">
        <f t="shared" si="13"/>
        <v>9.823182711198428E-3</v>
      </c>
      <c r="P110" s="3">
        <v>13724.01</v>
      </c>
      <c r="Q110" s="11">
        <f t="shared" si="14"/>
        <v>10.785076620825148</v>
      </c>
      <c r="R110" s="3">
        <v>218.32</v>
      </c>
      <c r="S110" s="3">
        <v>3786.4349999999999</v>
      </c>
      <c r="T110" s="11">
        <f t="shared" si="15"/>
        <v>5.7658457097507283E-2</v>
      </c>
    </row>
    <row r="111" spans="1:20" x14ac:dyDescent="0.3">
      <c r="A111" s="3">
        <v>2941.1</v>
      </c>
      <c r="B111" s="3">
        <v>4235</v>
      </c>
      <c r="C111" s="3">
        <v>821.9</v>
      </c>
      <c r="D111" s="3">
        <f t="shared" si="8"/>
        <v>0.19407319952774499</v>
      </c>
      <c r="E111" s="11">
        <f t="shared" si="9"/>
        <v>0.27945326578491042</v>
      </c>
      <c r="F111" s="3">
        <v>2379</v>
      </c>
      <c r="G111" s="3">
        <f t="shared" si="10"/>
        <v>0.34548129466162253</v>
      </c>
      <c r="H111" s="11" t="s">
        <v>60</v>
      </c>
      <c r="I111" s="11">
        <v>2019</v>
      </c>
      <c r="K111" s="11">
        <f t="shared" si="11"/>
        <v>0</v>
      </c>
      <c r="L111" s="3">
        <v>1.97</v>
      </c>
      <c r="M111" s="11">
        <f t="shared" si="12"/>
        <v>2.3968852658474266E-3</v>
      </c>
      <c r="N111" s="3">
        <v>4.32</v>
      </c>
      <c r="O111" s="11">
        <f t="shared" si="13"/>
        <v>5.2561138824674539E-3</v>
      </c>
      <c r="P111" s="3">
        <v>1541.92</v>
      </c>
      <c r="Q111" s="11">
        <f t="shared" si="14"/>
        <v>1.8760433142718094</v>
      </c>
      <c r="R111" s="3">
        <v>-528.82000000000005</v>
      </c>
      <c r="S111" s="3">
        <v>1952.1760714285699</v>
      </c>
      <c r="T111" s="11">
        <f t="shared" si="15"/>
        <v>-0.27088745105507744</v>
      </c>
    </row>
    <row r="112" spans="1:20" x14ac:dyDescent="0.3">
      <c r="A112" s="3">
        <v>70540.5</v>
      </c>
      <c r="B112" s="3">
        <v>41390</v>
      </c>
      <c r="C112" s="3">
        <v>22755.1</v>
      </c>
      <c r="D112" s="3">
        <f t="shared" si="8"/>
        <v>0.54977289200289925</v>
      </c>
      <c r="E112" s="11">
        <f t="shared" si="9"/>
        <v>0.3225820627866261</v>
      </c>
      <c r="F112" s="3">
        <v>198205</v>
      </c>
      <c r="G112" s="3">
        <f t="shared" si="10"/>
        <v>0.11480588279811306</v>
      </c>
      <c r="H112" s="11" t="s">
        <v>61</v>
      </c>
      <c r="I112" s="11">
        <v>2019</v>
      </c>
      <c r="K112" s="11">
        <f t="shared" si="11"/>
        <v>0</v>
      </c>
      <c r="L112" s="3">
        <v>27.57</v>
      </c>
      <c r="M112" s="11">
        <f t="shared" si="12"/>
        <v>1.2115965212194191E-3</v>
      </c>
      <c r="N112" s="3">
        <v>28.15</v>
      </c>
      <c r="O112" s="11">
        <f t="shared" si="13"/>
        <v>1.2370853127430775E-3</v>
      </c>
      <c r="P112" s="3">
        <v>43132.99</v>
      </c>
      <c r="Q112" s="11">
        <f t="shared" si="14"/>
        <v>1.8955306722449035</v>
      </c>
      <c r="R112" s="3">
        <v>3652.74</v>
      </c>
      <c r="S112" s="3">
        <v>117970.899285714</v>
      </c>
      <c r="T112" s="11">
        <f t="shared" si="15"/>
        <v>3.0963059721647288E-2</v>
      </c>
    </row>
    <row r="113" spans="1:20" x14ac:dyDescent="0.3">
      <c r="A113" s="3">
        <v>16961.599999999999</v>
      </c>
      <c r="B113" s="3">
        <v>20859</v>
      </c>
      <c r="C113" s="3">
        <v>6582.7</v>
      </c>
      <c r="D113" s="3">
        <f t="shared" si="8"/>
        <v>0.31558080444891895</v>
      </c>
      <c r="E113" s="11">
        <f t="shared" si="9"/>
        <v>0.3880942835581549</v>
      </c>
      <c r="F113" s="3">
        <v>27478</v>
      </c>
      <c r="G113" s="3">
        <f t="shared" si="10"/>
        <v>0.23956255913821967</v>
      </c>
      <c r="H113" s="11" t="s">
        <v>62</v>
      </c>
      <c r="I113" s="11">
        <v>2019</v>
      </c>
      <c r="K113" s="11">
        <f t="shared" si="11"/>
        <v>0</v>
      </c>
      <c r="L113" s="3">
        <v>10.92</v>
      </c>
      <c r="M113" s="11">
        <f t="shared" si="12"/>
        <v>1.6588937669953059E-3</v>
      </c>
      <c r="N113" s="3">
        <v>22.86</v>
      </c>
      <c r="O113" s="11">
        <f t="shared" si="13"/>
        <v>3.4727391495890745E-3</v>
      </c>
      <c r="P113" s="3">
        <v>51331.61</v>
      </c>
      <c r="Q113" s="11">
        <f t="shared" si="14"/>
        <v>7.7979567654609809</v>
      </c>
      <c r="R113" s="3">
        <v>1164.69</v>
      </c>
      <c r="S113" s="3">
        <v>13919.6492857143</v>
      </c>
      <c r="T113" s="11">
        <f t="shared" si="15"/>
        <v>8.367236674528275E-2</v>
      </c>
    </row>
    <row r="114" spans="1:20" x14ac:dyDescent="0.3">
      <c r="A114" s="3">
        <v>25793.200000000001</v>
      </c>
      <c r="B114" s="3">
        <v>13478</v>
      </c>
      <c r="C114" s="3">
        <v>9459.9</v>
      </c>
      <c r="D114" s="3">
        <f t="shared" si="8"/>
        <v>0.70187713310580202</v>
      </c>
      <c r="E114" s="11">
        <f t="shared" si="9"/>
        <v>0.36675945598064602</v>
      </c>
      <c r="F114" s="3">
        <v>42983</v>
      </c>
      <c r="G114" s="3">
        <f t="shared" si="10"/>
        <v>0.22008468464276573</v>
      </c>
      <c r="H114" s="11" t="s">
        <v>63</v>
      </c>
      <c r="I114" s="11">
        <v>2019</v>
      </c>
      <c r="K114" s="11">
        <f t="shared" si="11"/>
        <v>0</v>
      </c>
      <c r="L114" s="3">
        <v>9.84</v>
      </c>
      <c r="M114" s="11">
        <f t="shared" si="12"/>
        <v>1.0401801287540037E-3</v>
      </c>
      <c r="N114" s="3">
        <v>14.33</v>
      </c>
      <c r="O114" s="11">
        <f t="shared" si="13"/>
        <v>1.5148151671793572E-3</v>
      </c>
      <c r="P114" s="3">
        <v>21548.81</v>
      </c>
      <c r="Q114" s="11">
        <f t="shared" si="14"/>
        <v>2.2779109715747525</v>
      </c>
      <c r="R114" s="3">
        <v>2360.44</v>
      </c>
      <c r="S114" s="3">
        <v>20218.9725</v>
      </c>
      <c r="T114" s="11">
        <f t="shared" si="15"/>
        <v>0.11674381574038939</v>
      </c>
    </row>
    <row r="115" spans="1:20" x14ac:dyDescent="0.3">
      <c r="A115" s="3">
        <v>37987.599999999999</v>
      </c>
      <c r="B115" s="3">
        <v>11696</v>
      </c>
      <c r="C115" s="3">
        <v>9565.1</v>
      </c>
      <c r="D115" s="3">
        <f t="shared" si="8"/>
        <v>0.81780950752393988</v>
      </c>
      <c r="E115" s="11">
        <f t="shared" si="9"/>
        <v>0.25179532268424437</v>
      </c>
      <c r="F115" s="3">
        <v>80694</v>
      </c>
      <c r="G115" s="3">
        <f t="shared" si="10"/>
        <v>0.11853545492849531</v>
      </c>
      <c r="H115" s="11" t="s">
        <v>64</v>
      </c>
      <c r="I115" s="11">
        <v>2019</v>
      </c>
      <c r="K115" s="11">
        <f t="shared" si="11"/>
        <v>0</v>
      </c>
      <c r="L115" s="3">
        <v>5.56</v>
      </c>
      <c r="M115" s="11">
        <f t="shared" si="12"/>
        <v>5.8127986116193243E-4</v>
      </c>
      <c r="N115" s="3">
        <v>0.75</v>
      </c>
      <c r="O115" s="11">
        <f t="shared" si="13"/>
        <v>7.8410053214289451E-5</v>
      </c>
      <c r="P115" s="3">
        <v>4238.28</v>
      </c>
      <c r="Q115" s="11">
        <f t="shared" si="14"/>
        <v>0.44309834711607821</v>
      </c>
      <c r="R115" s="3">
        <v>2927.07</v>
      </c>
      <c r="S115" s="3">
        <v>29882.436785714301</v>
      </c>
      <c r="T115" s="11">
        <f t="shared" si="15"/>
        <v>9.7952855083067558E-2</v>
      </c>
    </row>
    <row r="116" spans="1:20" x14ac:dyDescent="0.3">
      <c r="A116" s="3">
        <v>46363.8</v>
      </c>
      <c r="B116" s="3">
        <v>20791</v>
      </c>
      <c r="C116" s="3">
        <v>13165.9</v>
      </c>
      <c r="D116" s="3">
        <f t="shared" si="8"/>
        <v>0.63324996392669908</v>
      </c>
      <c r="E116" s="11">
        <f t="shared" si="9"/>
        <v>0.28396938991195714</v>
      </c>
      <c r="F116" s="3">
        <v>78289</v>
      </c>
      <c r="G116" s="3">
        <f t="shared" si="10"/>
        <v>0.16817049649376029</v>
      </c>
      <c r="H116" s="11" t="s">
        <v>65</v>
      </c>
      <c r="I116" s="11">
        <v>2019</v>
      </c>
      <c r="K116" s="11">
        <f t="shared" si="11"/>
        <v>0</v>
      </c>
      <c r="L116" s="3">
        <v>32.94</v>
      </c>
      <c r="M116" s="11">
        <f t="shared" si="12"/>
        <v>2.5019178331902869E-3</v>
      </c>
      <c r="N116" s="3">
        <v>18.82</v>
      </c>
      <c r="O116" s="11">
        <f t="shared" si="13"/>
        <v>1.4294503224238375E-3</v>
      </c>
      <c r="P116" s="3">
        <v>7713.47</v>
      </c>
      <c r="Q116" s="11">
        <f t="shared" si="14"/>
        <v>0.58586727834785324</v>
      </c>
      <c r="R116" s="3">
        <v>3036.89</v>
      </c>
      <c r="S116" s="3">
        <v>37682.681785714303</v>
      </c>
      <c r="T116" s="11">
        <f t="shared" si="15"/>
        <v>8.0591132480154329E-2</v>
      </c>
    </row>
    <row r="117" spans="1:20" x14ac:dyDescent="0.3">
      <c r="A117" s="3">
        <v>14055.5</v>
      </c>
      <c r="B117" s="3">
        <v>8241</v>
      </c>
      <c r="C117" s="3">
        <v>4372.3</v>
      </c>
      <c r="D117" s="3">
        <f t="shared" si="8"/>
        <v>0.53055454435141369</v>
      </c>
      <c r="E117" s="11">
        <f t="shared" si="9"/>
        <v>0.31107395681405858</v>
      </c>
      <c r="F117" s="3">
        <v>45685</v>
      </c>
      <c r="G117" s="3">
        <f t="shared" si="10"/>
        <v>9.5705373755061843E-2</v>
      </c>
      <c r="H117" s="11" t="s">
        <v>66</v>
      </c>
      <c r="I117" s="11">
        <v>2019</v>
      </c>
      <c r="K117" s="11">
        <f t="shared" si="11"/>
        <v>0</v>
      </c>
      <c r="L117" s="3">
        <v>3.78</v>
      </c>
      <c r="M117" s="11">
        <f t="shared" si="12"/>
        <v>8.6453354069940301E-4</v>
      </c>
      <c r="N117" s="3">
        <v>1.78</v>
      </c>
      <c r="O117" s="11">
        <f t="shared" si="13"/>
        <v>4.0710838689019506E-4</v>
      </c>
      <c r="P117" s="3">
        <v>3766.11</v>
      </c>
      <c r="Q117" s="11">
        <f t="shared" si="14"/>
        <v>0.86135672300619814</v>
      </c>
      <c r="R117" s="3">
        <v>1247.68</v>
      </c>
      <c r="S117" s="3">
        <v>16788.6203571429</v>
      </c>
      <c r="T117" s="11">
        <f t="shared" si="15"/>
        <v>7.4317006011108064E-2</v>
      </c>
    </row>
    <row r="118" spans="1:20" x14ac:dyDescent="0.3">
      <c r="A118" s="3">
        <v>13597.1</v>
      </c>
      <c r="B118" s="3">
        <v>18490</v>
      </c>
      <c r="C118" s="3">
        <v>3831</v>
      </c>
      <c r="D118" s="3">
        <f t="shared" si="8"/>
        <v>0.20719307733910222</v>
      </c>
      <c r="E118" s="11">
        <f t="shared" si="9"/>
        <v>0.281751255782483</v>
      </c>
      <c r="F118" s="3">
        <v>4698</v>
      </c>
      <c r="G118" s="3">
        <f t="shared" si="10"/>
        <v>0.81545338441890169</v>
      </c>
      <c r="H118" s="11" t="s">
        <v>67</v>
      </c>
      <c r="I118" s="11">
        <v>2019</v>
      </c>
      <c r="K118" s="11">
        <f t="shared" si="11"/>
        <v>0</v>
      </c>
      <c r="L118" s="3">
        <v>16.54</v>
      </c>
      <c r="M118" s="11">
        <f t="shared" si="12"/>
        <v>4.3174105977551551E-3</v>
      </c>
      <c r="N118" s="3">
        <v>23.86</v>
      </c>
      <c r="O118" s="11">
        <f t="shared" si="13"/>
        <v>6.2281388671365174E-3</v>
      </c>
      <c r="P118" s="3">
        <v>23702.13</v>
      </c>
      <c r="Q118" s="11">
        <f t="shared" si="14"/>
        <v>6.1869303054032896</v>
      </c>
      <c r="R118" s="3">
        <v>680.95</v>
      </c>
      <c r="S118" s="3">
        <v>8379.73</v>
      </c>
      <c r="T118" s="11">
        <f t="shared" si="15"/>
        <v>8.1261568093482742E-2</v>
      </c>
    </row>
    <row r="119" spans="1:20" x14ac:dyDescent="0.3">
      <c r="A119" s="3">
        <v>23223.8</v>
      </c>
      <c r="B119" s="3">
        <v>12158</v>
      </c>
      <c r="C119" s="3">
        <v>5400.5</v>
      </c>
      <c r="D119" s="3">
        <f t="shared" si="8"/>
        <v>0.4441931238690574</v>
      </c>
      <c r="E119" s="11">
        <f t="shared" si="9"/>
        <v>0.23254161678967267</v>
      </c>
      <c r="F119" s="3">
        <v>29440</v>
      </c>
      <c r="G119" s="3">
        <f t="shared" si="10"/>
        <v>0.18344089673913044</v>
      </c>
      <c r="H119" s="11" t="s">
        <v>68</v>
      </c>
      <c r="I119" s="11">
        <v>2019</v>
      </c>
      <c r="K119" s="11">
        <f t="shared" si="11"/>
        <v>0</v>
      </c>
      <c r="L119" s="3">
        <v>11.06</v>
      </c>
      <c r="M119" s="11">
        <f t="shared" si="12"/>
        <v>2.0479585223590409E-3</v>
      </c>
      <c r="N119" s="3">
        <v>23.58</v>
      </c>
      <c r="O119" s="11">
        <f t="shared" si="13"/>
        <v>4.3662623831126745E-3</v>
      </c>
      <c r="P119" s="3">
        <v>7532.73</v>
      </c>
      <c r="Q119" s="11">
        <f t="shared" si="14"/>
        <v>1.3948208499213035</v>
      </c>
      <c r="R119" s="3">
        <v>950.8</v>
      </c>
      <c r="S119" s="3">
        <v>10218.1610714286</v>
      </c>
      <c r="T119" s="11">
        <f t="shared" si="15"/>
        <v>9.3050010990585089E-2</v>
      </c>
    </row>
    <row r="120" spans="1:20" x14ac:dyDescent="0.3">
      <c r="A120" s="3">
        <v>62462</v>
      </c>
      <c r="B120" s="3">
        <v>22393</v>
      </c>
      <c r="C120" s="3">
        <v>22520.9</v>
      </c>
      <c r="D120" s="3">
        <f t="shared" si="8"/>
        <v>1.005711606305542</v>
      </c>
      <c r="E120" s="11">
        <f t="shared" si="9"/>
        <v>0.36055361659889212</v>
      </c>
      <c r="F120" s="3">
        <v>451752</v>
      </c>
      <c r="G120" s="3">
        <f t="shared" si="10"/>
        <v>4.9852352618250724E-2</v>
      </c>
      <c r="H120" s="11" t="s">
        <v>69</v>
      </c>
      <c r="I120" s="11">
        <v>2019</v>
      </c>
      <c r="K120" s="11">
        <f t="shared" si="11"/>
        <v>0</v>
      </c>
      <c r="L120" s="3">
        <v>20.62</v>
      </c>
      <c r="M120" s="11">
        <f t="shared" si="12"/>
        <v>9.1559395938883435E-4</v>
      </c>
      <c r="N120" s="3">
        <v>7.78</v>
      </c>
      <c r="O120" s="11">
        <f t="shared" si="13"/>
        <v>3.4545688671411886E-4</v>
      </c>
      <c r="P120" s="3">
        <v>13676.9</v>
      </c>
      <c r="Q120" s="11">
        <f t="shared" si="14"/>
        <v>0.60729810975582676</v>
      </c>
      <c r="R120" s="3">
        <v>5003.04</v>
      </c>
      <c r="S120" s="3">
        <v>58601.3796428571</v>
      </c>
      <c r="T120" s="11">
        <f t="shared" si="15"/>
        <v>8.5374099219007363E-2</v>
      </c>
    </row>
    <row r="121" spans="1:20" x14ac:dyDescent="0.3">
      <c r="A121" s="3">
        <v>23605.8</v>
      </c>
      <c r="B121" s="3">
        <v>8889</v>
      </c>
      <c r="C121" s="3">
        <v>6551.8</v>
      </c>
      <c r="D121" s="3">
        <f t="shared" si="8"/>
        <v>0.73706828664641699</v>
      </c>
      <c r="E121" s="11">
        <f t="shared" si="9"/>
        <v>0.27755043252082118</v>
      </c>
      <c r="F121" s="3">
        <v>62424</v>
      </c>
      <c r="G121" s="3">
        <f t="shared" si="10"/>
        <v>0.10495642701525054</v>
      </c>
      <c r="H121" s="11" t="s">
        <v>70</v>
      </c>
      <c r="I121" s="11">
        <v>2019</v>
      </c>
      <c r="K121" s="11">
        <f t="shared" si="11"/>
        <v>0</v>
      </c>
      <c r="L121" s="3">
        <v>5.15</v>
      </c>
      <c r="M121" s="11">
        <f t="shared" si="12"/>
        <v>7.8604353002228403E-4</v>
      </c>
      <c r="N121" s="3">
        <v>7.5</v>
      </c>
      <c r="O121" s="11">
        <f t="shared" si="13"/>
        <v>1.1447235874110931E-3</v>
      </c>
      <c r="P121" s="3">
        <v>5022.9399999999996</v>
      </c>
      <c r="Q121" s="11">
        <f t="shared" si="14"/>
        <v>0.7666503861534234</v>
      </c>
      <c r="R121" s="3">
        <v>1210.32</v>
      </c>
      <c r="S121" s="3">
        <v>20739.8760714286</v>
      </c>
      <c r="T121" s="11">
        <f t="shared" si="15"/>
        <v>5.8357147160939177E-2</v>
      </c>
    </row>
    <row r="122" spans="1:20" x14ac:dyDescent="0.3">
      <c r="A122" s="3">
        <v>34010.9</v>
      </c>
      <c r="B122" s="3">
        <v>13295</v>
      </c>
      <c r="C122" s="3">
        <v>10639.8</v>
      </c>
      <c r="D122" s="3">
        <f t="shared" si="8"/>
        <v>0.8002858217374953</v>
      </c>
      <c r="E122" s="11">
        <f t="shared" si="9"/>
        <v>0.31283500289613031</v>
      </c>
      <c r="F122" s="3">
        <v>106744</v>
      </c>
      <c r="G122" s="3">
        <f t="shared" si="10"/>
        <v>9.9675860001498903E-2</v>
      </c>
      <c r="H122" s="11" t="s">
        <v>41</v>
      </c>
      <c r="I122" s="11">
        <v>2018</v>
      </c>
      <c r="K122" s="11">
        <f t="shared" si="11"/>
        <v>0</v>
      </c>
      <c r="L122" s="3">
        <v>34.61</v>
      </c>
      <c r="M122" s="11">
        <f t="shared" si="12"/>
        <v>3.2528806932461138E-3</v>
      </c>
      <c r="N122" s="3">
        <v>16.27</v>
      </c>
      <c r="O122" s="11">
        <f t="shared" si="13"/>
        <v>1.5291640820316171E-3</v>
      </c>
      <c r="P122" s="3">
        <v>16673.060000000001</v>
      </c>
      <c r="Q122" s="11">
        <f t="shared" si="14"/>
        <v>1.5670463730521254</v>
      </c>
      <c r="R122" s="3">
        <v>2448.1999999999998</v>
      </c>
      <c r="S122" s="3">
        <v>33685.699999999997</v>
      </c>
      <c r="T122" s="11">
        <f t="shared" si="15"/>
        <v>7.2677723781901515E-2</v>
      </c>
    </row>
    <row r="123" spans="1:20" x14ac:dyDescent="0.3">
      <c r="A123" s="3">
        <v>33106</v>
      </c>
      <c r="B123" s="3">
        <v>7270</v>
      </c>
      <c r="C123" s="3">
        <v>4139.8999999999996</v>
      </c>
      <c r="D123" s="3">
        <f t="shared" si="8"/>
        <v>0.56944979367262716</v>
      </c>
      <c r="E123" s="11">
        <f t="shared" si="9"/>
        <v>0.12504983990817373</v>
      </c>
      <c r="F123" s="3">
        <v>46929</v>
      </c>
      <c r="G123" s="3">
        <f t="shared" si="10"/>
        <v>8.8216241556393696E-2</v>
      </c>
      <c r="H123" s="11" t="s">
        <v>42</v>
      </c>
      <c r="I123" s="11">
        <v>2018</v>
      </c>
      <c r="K123" s="11">
        <f t="shared" si="11"/>
        <v>0</v>
      </c>
      <c r="L123" s="3">
        <v>4.58</v>
      </c>
      <c r="M123" s="11">
        <f t="shared" si="12"/>
        <v>1.1063069156259813E-3</v>
      </c>
      <c r="N123" s="3">
        <v>0.27</v>
      </c>
      <c r="O123" s="11">
        <f t="shared" si="13"/>
        <v>6.5218966641706334E-5</v>
      </c>
      <c r="P123" s="3">
        <v>276.19</v>
      </c>
      <c r="Q123" s="11">
        <f t="shared" si="14"/>
        <v>6.6714171839899514E-2</v>
      </c>
      <c r="R123" s="3">
        <v>1530</v>
      </c>
      <c r="S123" s="3">
        <v>17812.7</v>
      </c>
      <c r="T123" s="11">
        <f t="shared" si="15"/>
        <v>8.5893772420800887E-2</v>
      </c>
    </row>
    <row r="124" spans="1:20" x14ac:dyDescent="0.3">
      <c r="A124" s="3">
        <v>38687.800000000003</v>
      </c>
      <c r="B124" s="3">
        <v>13131</v>
      </c>
      <c r="C124" s="3">
        <v>14781</v>
      </c>
      <c r="D124" s="3">
        <f t="shared" si="8"/>
        <v>1.1256568425862463</v>
      </c>
      <c r="E124" s="11">
        <f t="shared" si="9"/>
        <v>0.38205842668748285</v>
      </c>
      <c r="F124" s="3">
        <v>120723</v>
      </c>
      <c r="G124" s="3">
        <f t="shared" si="10"/>
        <v>0.12243731517606421</v>
      </c>
      <c r="H124" s="11" t="s">
        <v>43</v>
      </c>
      <c r="I124" s="11">
        <v>2018</v>
      </c>
      <c r="K124" s="11">
        <f t="shared" si="11"/>
        <v>0</v>
      </c>
      <c r="L124" s="3">
        <v>26.52</v>
      </c>
      <c r="M124" s="11">
        <f t="shared" si="12"/>
        <v>1.7941952506596306E-3</v>
      </c>
      <c r="N124" s="3">
        <v>10.85</v>
      </c>
      <c r="O124" s="11">
        <f t="shared" si="13"/>
        <v>7.3405047019822745E-4</v>
      </c>
      <c r="P124" s="3">
        <v>8558.85</v>
      </c>
      <c r="Q124" s="11">
        <f t="shared" si="14"/>
        <v>0.57904404302821189</v>
      </c>
      <c r="R124" s="3">
        <v>3537.1</v>
      </c>
      <c r="S124" s="3">
        <v>44205.3</v>
      </c>
      <c r="T124" s="11">
        <f t="shared" si="15"/>
        <v>8.0015292283956888E-2</v>
      </c>
    </row>
    <row r="125" spans="1:20" x14ac:dyDescent="0.3">
      <c r="A125" s="3">
        <v>8104.1</v>
      </c>
      <c r="B125" s="3">
        <v>7823</v>
      </c>
      <c r="C125" s="3">
        <v>2253.4</v>
      </c>
      <c r="D125" s="3">
        <f t="shared" si="8"/>
        <v>0.28804806340278666</v>
      </c>
      <c r="E125" s="11">
        <f t="shared" si="9"/>
        <v>0.2780567860712479</v>
      </c>
      <c r="F125" s="3">
        <v>8026</v>
      </c>
      <c r="G125" s="3">
        <f t="shared" si="10"/>
        <v>0.28076252180413658</v>
      </c>
      <c r="H125" s="11" t="s">
        <v>44</v>
      </c>
      <c r="I125" s="11">
        <v>2018</v>
      </c>
      <c r="K125" s="11">
        <f t="shared" si="11"/>
        <v>0</v>
      </c>
      <c r="L125" s="3">
        <v>6.73</v>
      </c>
      <c r="M125" s="11">
        <f t="shared" si="12"/>
        <v>2.9865980296440936E-3</v>
      </c>
      <c r="N125" s="3">
        <v>12.55</v>
      </c>
      <c r="O125" s="11">
        <f t="shared" si="13"/>
        <v>5.5693618531996092E-3</v>
      </c>
      <c r="P125" s="3">
        <v>6819.03</v>
      </c>
      <c r="Q125" s="11">
        <f t="shared" si="14"/>
        <v>3.0261072157628468</v>
      </c>
      <c r="R125" s="3">
        <v>270.39999999999998</v>
      </c>
      <c r="S125" s="3">
        <v>7658.9</v>
      </c>
      <c r="T125" s="11">
        <f t="shared" si="15"/>
        <v>3.5305331052762144E-2</v>
      </c>
    </row>
    <row r="126" spans="1:20" x14ac:dyDescent="0.3">
      <c r="A126" s="3">
        <v>99945.2</v>
      </c>
      <c r="B126" s="3">
        <v>33330</v>
      </c>
      <c r="C126" s="3">
        <v>37651.1</v>
      </c>
      <c r="D126" s="3">
        <f t="shared" si="8"/>
        <v>1.1296459645964596</v>
      </c>
      <c r="E126" s="11">
        <f t="shared" si="9"/>
        <v>0.37671744115775446</v>
      </c>
      <c r="F126" s="3">
        <v>621950</v>
      </c>
      <c r="G126" s="3">
        <f t="shared" si="10"/>
        <v>6.0537181445453815E-2</v>
      </c>
      <c r="H126" s="11" t="s">
        <v>45</v>
      </c>
      <c r="I126" s="11">
        <v>2018</v>
      </c>
      <c r="K126" s="11">
        <f t="shared" si="11"/>
        <v>0</v>
      </c>
      <c r="L126" s="3">
        <v>64.430000000000007</v>
      </c>
      <c r="M126" s="11">
        <f t="shared" si="12"/>
        <v>1.711238184276157E-3</v>
      </c>
      <c r="N126" s="3">
        <v>15.1</v>
      </c>
      <c r="O126" s="11">
        <f t="shared" si="13"/>
        <v>4.010506997139526E-4</v>
      </c>
      <c r="P126" s="3">
        <v>17067.509999999998</v>
      </c>
      <c r="Q126" s="11">
        <f t="shared" si="14"/>
        <v>0.4533070746937008</v>
      </c>
      <c r="R126" s="3">
        <v>8309.7000000000007</v>
      </c>
      <c r="S126" s="3">
        <v>113816.8</v>
      </c>
      <c r="T126" s="11">
        <f t="shared" si="15"/>
        <v>7.3009432702377863E-2</v>
      </c>
    </row>
    <row r="127" spans="1:20" x14ac:dyDescent="0.3">
      <c r="A127" s="3">
        <v>19627.8</v>
      </c>
      <c r="B127" s="3">
        <v>10823</v>
      </c>
      <c r="C127" s="3">
        <v>5101.8999999999996</v>
      </c>
      <c r="D127" s="3">
        <f t="shared" si="8"/>
        <v>0.47139425297976528</v>
      </c>
      <c r="E127" s="11">
        <f t="shared" si="9"/>
        <v>0.25993234086346917</v>
      </c>
      <c r="F127" s="3">
        <v>17228</v>
      </c>
      <c r="G127" s="3">
        <f t="shared" si="10"/>
        <v>0.29614000464360341</v>
      </c>
      <c r="H127" s="11" t="s">
        <v>46</v>
      </c>
      <c r="I127" s="11">
        <v>2018</v>
      </c>
      <c r="K127" s="11">
        <f t="shared" si="11"/>
        <v>0</v>
      </c>
      <c r="L127" s="3">
        <v>32.17</v>
      </c>
      <c r="M127" s="11">
        <f t="shared" si="12"/>
        <v>6.3054940316352743E-3</v>
      </c>
      <c r="N127" s="3">
        <v>10.06</v>
      </c>
      <c r="O127" s="11">
        <f t="shared" si="13"/>
        <v>1.9718144220780497E-3</v>
      </c>
      <c r="P127" s="3">
        <v>7339.78</v>
      </c>
      <c r="Q127" s="11">
        <f t="shared" si="14"/>
        <v>1.4386365863697839</v>
      </c>
      <c r="R127" s="3">
        <v>1100.0999999999999</v>
      </c>
      <c r="S127" s="3">
        <v>16052.6</v>
      </c>
      <c r="T127" s="11">
        <f t="shared" si="15"/>
        <v>6.8530954487123569E-2</v>
      </c>
    </row>
    <row r="128" spans="1:20" x14ac:dyDescent="0.3">
      <c r="A128" s="3">
        <v>15353.2</v>
      </c>
      <c r="B128" s="3">
        <v>10036</v>
      </c>
      <c r="C128" s="3">
        <v>4165.5</v>
      </c>
      <c r="D128" s="3">
        <f t="shared" si="8"/>
        <v>0.41505579912315665</v>
      </c>
      <c r="E128" s="11">
        <f t="shared" si="9"/>
        <v>0.27131151812000104</v>
      </c>
      <c r="F128" s="3">
        <v>20041</v>
      </c>
      <c r="G128" s="3">
        <f t="shared" si="10"/>
        <v>0.20784890973504316</v>
      </c>
      <c r="H128" s="11" t="s">
        <v>47</v>
      </c>
      <c r="I128" s="11">
        <v>2018</v>
      </c>
      <c r="K128" s="11">
        <f t="shared" si="11"/>
        <v>0</v>
      </c>
      <c r="L128" s="3">
        <v>12.21</v>
      </c>
      <c r="M128" s="11">
        <f t="shared" si="12"/>
        <v>2.9312207418077064E-3</v>
      </c>
      <c r="N128" s="3">
        <v>32.549999999999997</v>
      </c>
      <c r="O128" s="11">
        <f t="shared" si="13"/>
        <v>7.814187972632336E-3</v>
      </c>
      <c r="P128" s="3">
        <v>12008.04</v>
      </c>
      <c r="Q128" s="11">
        <f t="shared" si="14"/>
        <v>2.8827367662945629</v>
      </c>
      <c r="R128" s="3">
        <v>879.2</v>
      </c>
      <c r="S128" s="3">
        <v>7107.4</v>
      </c>
      <c r="T128" s="11">
        <f t="shared" si="15"/>
        <v>0.12370205701100263</v>
      </c>
    </row>
    <row r="129" spans="1:20" x14ac:dyDescent="0.3">
      <c r="A129" s="3">
        <v>4910.7</v>
      </c>
      <c r="B129" s="3">
        <v>2170</v>
      </c>
      <c r="C129" s="3">
        <v>582</v>
      </c>
      <c r="D129" s="3">
        <f t="shared" si="8"/>
        <v>0.26820276497695855</v>
      </c>
      <c r="E129" s="11">
        <f t="shared" si="9"/>
        <v>0.11851670841224266</v>
      </c>
      <c r="F129" s="3">
        <v>1971</v>
      </c>
      <c r="G129" s="3">
        <f t="shared" si="10"/>
        <v>0.29528158295281581</v>
      </c>
      <c r="H129" s="11" t="s">
        <v>48</v>
      </c>
      <c r="I129" s="11">
        <v>2018</v>
      </c>
      <c r="K129" s="11">
        <f t="shared" si="11"/>
        <v>0</v>
      </c>
      <c r="L129" s="3">
        <v>4.95</v>
      </c>
      <c r="M129" s="11">
        <f t="shared" si="12"/>
        <v>8.5051546391752587E-3</v>
      </c>
      <c r="N129" s="3">
        <v>0.81</v>
      </c>
      <c r="O129" s="11">
        <f t="shared" si="13"/>
        <v>1.3917525773195878E-3</v>
      </c>
      <c r="P129" s="3">
        <v>1162.67</v>
      </c>
      <c r="Q129" s="11">
        <f t="shared" si="14"/>
        <v>1.9977147766323025</v>
      </c>
      <c r="R129" s="3">
        <v>145.30000000000001</v>
      </c>
      <c r="S129" s="3">
        <v>1710</v>
      </c>
      <c r="T129" s="11">
        <f t="shared" si="15"/>
        <v>8.4970760233918141E-2</v>
      </c>
    </row>
    <row r="130" spans="1:20" x14ac:dyDescent="0.3">
      <c r="A130" s="3">
        <v>32494.6</v>
      </c>
      <c r="B130" s="3">
        <v>32185</v>
      </c>
      <c r="C130" s="3">
        <v>10930.3</v>
      </c>
      <c r="D130" s="3">
        <f t="shared" ref="D130:D193" si="16">C130/B130</f>
        <v>0.33960851328258501</v>
      </c>
      <c r="E130" s="11">
        <f t="shared" ref="E130:E193" si="17">C130/A130</f>
        <v>0.336372812713497</v>
      </c>
      <c r="F130" s="3">
        <v>68956</v>
      </c>
      <c r="G130" s="3">
        <f t="shared" ref="G130:G193" si="18">C130/F130</f>
        <v>0.15851122454898775</v>
      </c>
      <c r="H130" s="11" t="s">
        <v>49</v>
      </c>
      <c r="I130" s="11">
        <v>2018</v>
      </c>
      <c r="K130" s="11">
        <f t="shared" ref="K130:K193" si="19">J130/C130</f>
        <v>0</v>
      </c>
      <c r="L130" s="3">
        <v>23.81</v>
      </c>
      <c r="M130" s="11">
        <f t="shared" ref="M130:M193" si="20">L130/C130</f>
        <v>2.1783482612554093E-3</v>
      </c>
      <c r="N130" s="3">
        <v>34.32</v>
      </c>
      <c r="O130" s="11">
        <f t="shared" ref="O130:O193" si="21">N130/C130</f>
        <v>3.1398955197936016E-3</v>
      </c>
      <c r="P130" s="3">
        <v>29593.75</v>
      </c>
      <c r="Q130" s="11">
        <f t="shared" ref="Q130:Q193" si="22">P130/C130</f>
        <v>2.7074965920423044</v>
      </c>
      <c r="R130" s="3">
        <v>2211.6999999999998</v>
      </c>
      <c r="S130" s="3">
        <v>32614</v>
      </c>
      <c r="T130" s="11">
        <f t="shared" ref="T130:T193" si="23">R130/S130</f>
        <v>6.781443551848898E-2</v>
      </c>
    </row>
    <row r="131" spans="1:20" x14ac:dyDescent="0.3">
      <c r="A131" s="3">
        <v>49935.9</v>
      </c>
      <c r="B131" s="3">
        <v>22659</v>
      </c>
      <c r="C131" s="3">
        <v>17323.400000000001</v>
      </c>
      <c r="D131" s="3">
        <f t="shared" si="16"/>
        <v>0.76452623681539356</v>
      </c>
      <c r="E131" s="11">
        <f t="shared" si="17"/>
        <v>0.34691274213541762</v>
      </c>
      <c r="F131" s="3">
        <v>128054</v>
      </c>
      <c r="G131" s="3">
        <f t="shared" si="18"/>
        <v>0.13528199041029568</v>
      </c>
      <c r="H131" s="11" t="s">
        <v>50</v>
      </c>
      <c r="I131" s="11">
        <v>2018</v>
      </c>
      <c r="K131" s="11">
        <f t="shared" si="19"/>
        <v>0</v>
      </c>
      <c r="L131" s="3">
        <v>27</v>
      </c>
      <c r="M131" s="11">
        <f t="shared" si="20"/>
        <v>1.5585854970733227E-3</v>
      </c>
      <c r="N131" s="3">
        <v>12.27</v>
      </c>
      <c r="O131" s="11">
        <f t="shared" si="21"/>
        <v>7.0829052033665439E-4</v>
      </c>
      <c r="P131" s="3">
        <v>22332.79</v>
      </c>
      <c r="Q131" s="11">
        <f t="shared" si="22"/>
        <v>1.2891689853031159</v>
      </c>
      <c r="R131" s="3">
        <v>3053.4</v>
      </c>
      <c r="S131" s="3">
        <v>39809.599999999999</v>
      </c>
      <c r="T131" s="11">
        <f t="shared" si="23"/>
        <v>7.6700092440014481E-2</v>
      </c>
    </row>
    <row r="132" spans="1:20" x14ac:dyDescent="0.3">
      <c r="A132" s="3">
        <v>12846.5</v>
      </c>
      <c r="B132" s="3">
        <v>11436</v>
      </c>
      <c r="C132" s="3">
        <v>3266.7</v>
      </c>
      <c r="D132" s="3">
        <f t="shared" si="16"/>
        <v>0.2856505771248688</v>
      </c>
      <c r="E132" s="11">
        <f t="shared" si="17"/>
        <v>0.25428715992682832</v>
      </c>
      <c r="F132" s="3">
        <v>13110</v>
      </c>
      <c r="G132" s="3">
        <f t="shared" si="18"/>
        <v>0.2491762013729977</v>
      </c>
      <c r="H132" s="11" t="s">
        <v>51</v>
      </c>
      <c r="I132" s="11">
        <v>2018</v>
      </c>
      <c r="K132" s="11">
        <f t="shared" si="19"/>
        <v>0</v>
      </c>
      <c r="L132" s="3">
        <v>15.53</v>
      </c>
      <c r="M132" s="11">
        <f t="shared" si="20"/>
        <v>4.7540331221109988E-3</v>
      </c>
      <c r="N132" s="3">
        <v>14.61</v>
      </c>
      <c r="O132" s="11">
        <f t="shared" si="21"/>
        <v>4.4724033428230328E-3</v>
      </c>
      <c r="P132" s="3">
        <v>13370.83</v>
      </c>
      <c r="Q132" s="11">
        <f t="shared" si="22"/>
        <v>4.0930694584749139</v>
      </c>
      <c r="R132" s="3">
        <v>487</v>
      </c>
      <c r="S132" s="3">
        <v>7210.5</v>
      </c>
      <c r="T132" s="11">
        <f t="shared" si="23"/>
        <v>6.7540392483184247E-2</v>
      </c>
    </row>
    <row r="133" spans="1:20" x14ac:dyDescent="0.3">
      <c r="A133" s="3">
        <v>42022</v>
      </c>
      <c r="B133" s="3">
        <v>16682</v>
      </c>
      <c r="C133" s="3">
        <v>14849.6</v>
      </c>
      <c r="D133" s="3">
        <f t="shared" si="16"/>
        <v>0.89015705550893176</v>
      </c>
      <c r="E133" s="11">
        <f t="shared" si="17"/>
        <v>0.35337680262719529</v>
      </c>
      <c r="F133" s="3">
        <v>105041</v>
      </c>
      <c r="G133" s="3">
        <f t="shared" si="18"/>
        <v>0.14136956045734522</v>
      </c>
      <c r="H133" s="11" t="s">
        <v>52</v>
      </c>
      <c r="I133" s="11">
        <v>2018</v>
      </c>
      <c r="K133" s="11">
        <f t="shared" si="19"/>
        <v>0</v>
      </c>
      <c r="L133" s="3">
        <v>29.04</v>
      </c>
      <c r="M133" s="11">
        <f t="shared" si="20"/>
        <v>1.9556082318715655E-3</v>
      </c>
      <c r="N133" s="3">
        <v>12.08</v>
      </c>
      <c r="O133" s="11">
        <f t="shared" si="21"/>
        <v>8.1348992565456312E-4</v>
      </c>
      <c r="P133" s="3">
        <v>11100.11</v>
      </c>
      <c r="Q133" s="11">
        <f t="shared" si="22"/>
        <v>0.74750228962396292</v>
      </c>
      <c r="R133" s="3">
        <v>2755.4</v>
      </c>
      <c r="S133" s="3">
        <v>35453.599999999999</v>
      </c>
      <c r="T133" s="11">
        <f t="shared" si="23"/>
        <v>7.7718482749283571E-2</v>
      </c>
    </row>
    <row r="134" spans="1:20" x14ac:dyDescent="0.3">
      <c r="A134" s="3">
        <v>36329.699999999997</v>
      </c>
      <c r="B134" s="3">
        <v>15544</v>
      </c>
      <c r="C134" s="3">
        <v>10785.6</v>
      </c>
      <c r="D134" s="3">
        <f t="shared" si="16"/>
        <v>0.69387545033453424</v>
      </c>
      <c r="E134" s="11">
        <f t="shared" si="17"/>
        <v>0.29688106425321437</v>
      </c>
      <c r="F134" s="3">
        <v>102800</v>
      </c>
      <c r="G134" s="3">
        <f t="shared" si="18"/>
        <v>0.10491828793774319</v>
      </c>
      <c r="H134" s="11" t="s">
        <v>53</v>
      </c>
      <c r="I134" s="11">
        <v>2018</v>
      </c>
      <c r="K134" s="11">
        <f t="shared" si="19"/>
        <v>0</v>
      </c>
      <c r="L134" s="3">
        <v>30.7</v>
      </c>
      <c r="M134" s="11">
        <f t="shared" si="20"/>
        <v>2.846387776294318E-3</v>
      </c>
      <c r="N134" s="3">
        <v>22.94</v>
      </c>
      <c r="O134" s="11">
        <f t="shared" si="21"/>
        <v>2.1269099540127579E-3</v>
      </c>
      <c r="P134" s="3">
        <v>10922.31</v>
      </c>
      <c r="Q134" s="11">
        <f t="shared" si="22"/>
        <v>1.0126752336448597</v>
      </c>
      <c r="R134" s="3">
        <v>1726.9</v>
      </c>
      <c r="S134" s="3">
        <v>29000</v>
      </c>
      <c r="T134" s="11">
        <f t="shared" si="23"/>
        <v>5.9548275862068969E-2</v>
      </c>
    </row>
    <row r="135" spans="1:20" x14ac:dyDescent="0.3">
      <c r="A135" s="3">
        <v>11253.8</v>
      </c>
      <c r="B135" s="3">
        <v>7000</v>
      </c>
      <c r="C135" s="3">
        <v>3287.2</v>
      </c>
      <c r="D135" s="3">
        <f t="shared" si="16"/>
        <v>0.46959999999999996</v>
      </c>
      <c r="E135" s="11">
        <f t="shared" si="17"/>
        <v>0.29209689171657571</v>
      </c>
      <c r="F135" s="3">
        <v>11124</v>
      </c>
      <c r="G135" s="3">
        <f t="shared" si="18"/>
        <v>0.29550521395181589</v>
      </c>
      <c r="H135" s="11" t="s">
        <v>54</v>
      </c>
      <c r="I135" s="11">
        <v>2018</v>
      </c>
      <c r="K135" s="11">
        <f t="shared" si="19"/>
        <v>0</v>
      </c>
      <c r="L135" s="3">
        <v>8.06</v>
      </c>
      <c r="M135" s="11">
        <f t="shared" si="20"/>
        <v>2.4519347773180825E-3</v>
      </c>
      <c r="N135" s="3">
        <v>8.9600000000000009</v>
      </c>
      <c r="O135" s="11">
        <f t="shared" si="21"/>
        <v>2.7257240204429305E-3</v>
      </c>
      <c r="P135" s="3">
        <v>8553.18</v>
      </c>
      <c r="Q135" s="11">
        <f t="shared" si="22"/>
        <v>2.6019651983450962</v>
      </c>
      <c r="R135" s="3">
        <v>817</v>
      </c>
      <c r="S135" s="3">
        <v>11083</v>
      </c>
      <c r="T135" s="11">
        <f t="shared" si="23"/>
        <v>7.3716502751962468E-2</v>
      </c>
    </row>
    <row r="136" spans="1:20" x14ac:dyDescent="0.3">
      <c r="A136" s="3">
        <v>93207.6</v>
      </c>
      <c r="B136" s="3">
        <v>31635</v>
      </c>
      <c r="C136" s="3">
        <v>36113.199999999997</v>
      </c>
      <c r="D136" s="3">
        <f t="shared" si="16"/>
        <v>1.1415584005057688</v>
      </c>
      <c r="E136" s="11">
        <f t="shared" si="17"/>
        <v>0.38744909213411777</v>
      </c>
      <c r="F136" s="3">
        <v>455530</v>
      </c>
      <c r="G136" s="3">
        <f t="shared" si="18"/>
        <v>7.9277325313371227E-2</v>
      </c>
      <c r="H136" s="11" t="s">
        <v>55</v>
      </c>
      <c r="I136" s="11">
        <v>2018</v>
      </c>
      <c r="K136" s="11">
        <f t="shared" si="19"/>
        <v>0</v>
      </c>
      <c r="L136" s="3">
        <v>48.8</v>
      </c>
      <c r="M136" s="11">
        <f t="shared" si="20"/>
        <v>1.3513064475039597E-3</v>
      </c>
      <c r="N136" s="3">
        <v>31.68</v>
      </c>
      <c r="O136" s="11">
        <f t="shared" si="21"/>
        <v>8.772415626419149E-4</v>
      </c>
      <c r="P136" s="3">
        <v>25407.279999999999</v>
      </c>
      <c r="Q136" s="11">
        <f t="shared" si="22"/>
        <v>0.70354551798234444</v>
      </c>
      <c r="R136" s="3">
        <v>8491.9</v>
      </c>
      <c r="S136" s="3">
        <v>108782.39999999999</v>
      </c>
      <c r="T136" s="11">
        <f t="shared" si="23"/>
        <v>7.8063179337834063E-2</v>
      </c>
    </row>
    <row r="137" spans="1:20" x14ac:dyDescent="0.3">
      <c r="A137" s="3">
        <v>22716.5</v>
      </c>
      <c r="B137" s="3">
        <v>9286</v>
      </c>
      <c r="C137" s="3">
        <v>8264.2000000000007</v>
      </c>
      <c r="D137" s="3">
        <f t="shared" si="16"/>
        <v>0.8899633857419772</v>
      </c>
      <c r="E137" s="11">
        <f t="shared" si="17"/>
        <v>0.3637972398917087</v>
      </c>
      <c r="F137" s="3">
        <v>67394</v>
      </c>
      <c r="G137" s="3">
        <f t="shared" si="18"/>
        <v>0.12262515950974866</v>
      </c>
      <c r="H137" s="11" t="s">
        <v>56</v>
      </c>
      <c r="I137" s="11">
        <v>2018</v>
      </c>
      <c r="K137" s="11">
        <f t="shared" si="19"/>
        <v>0</v>
      </c>
      <c r="L137" s="3">
        <v>31.68</v>
      </c>
      <c r="M137" s="11">
        <f t="shared" si="20"/>
        <v>3.8334019021804889E-3</v>
      </c>
      <c r="N137" s="3">
        <v>24.94</v>
      </c>
      <c r="O137" s="11">
        <f t="shared" si="21"/>
        <v>3.0178359671837562E-3</v>
      </c>
      <c r="P137" s="3">
        <v>7877.77</v>
      </c>
      <c r="Q137" s="11">
        <f t="shared" si="22"/>
        <v>0.95324048304736086</v>
      </c>
      <c r="R137" s="3">
        <v>2157.8000000000002</v>
      </c>
      <c r="S137" s="3">
        <v>27781.8</v>
      </c>
      <c r="T137" s="11">
        <f t="shared" si="23"/>
        <v>7.7669553448660639E-2</v>
      </c>
    </row>
    <row r="138" spans="1:20" x14ac:dyDescent="0.3">
      <c r="A138" s="3">
        <v>23510.5</v>
      </c>
      <c r="B138" s="3">
        <v>22321</v>
      </c>
      <c r="C138" s="3">
        <v>7728.7</v>
      </c>
      <c r="D138" s="3">
        <f t="shared" si="16"/>
        <v>0.34625240804623447</v>
      </c>
      <c r="E138" s="11">
        <f t="shared" si="17"/>
        <v>0.32873396992832987</v>
      </c>
      <c r="F138" s="3">
        <v>53133</v>
      </c>
      <c r="G138" s="3">
        <f t="shared" si="18"/>
        <v>0.14545950727419871</v>
      </c>
      <c r="H138" s="11" t="s">
        <v>57</v>
      </c>
      <c r="I138" s="11">
        <v>2018</v>
      </c>
      <c r="K138" s="11">
        <f t="shared" si="19"/>
        <v>0</v>
      </c>
      <c r="L138" s="3">
        <v>13.46</v>
      </c>
      <c r="M138" s="11">
        <f t="shared" si="20"/>
        <v>1.7415606764397636E-3</v>
      </c>
      <c r="N138" s="3">
        <v>32.119999999999997</v>
      </c>
      <c r="O138" s="11">
        <f t="shared" si="21"/>
        <v>4.1559382561103418E-3</v>
      </c>
      <c r="P138" s="3">
        <v>17904.400000000001</v>
      </c>
      <c r="Q138" s="11">
        <f t="shared" si="22"/>
        <v>2.3166121081165012</v>
      </c>
      <c r="R138" s="3">
        <v>1460.3</v>
      </c>
      <c r="S138" s="3">
        <v>22092.7</v>
      </c>
      <c r="T138" s="11">
        <f t="shared" si="23"/>
        <v>6.6098756602859771E-2</v>
      </c>
    </row>
    <row r="139" spans="1:20" x14ac:dyDescent="0.3">
      <c r="A139" s="3">
        <v>16140.8</v>
      </c>
      <c r="B139" s="3">
        <v>23068</v>
      </c>
      <c r="C139" s="3">
        <v>5104.2</v>
      </c>
      <c r="D139" s="3">
        <f t="shared" si="16"/>
        <v>0.22126755678862492</v>
      </c>
      <c r="E139" s="11">
        <f t="shared" si="17"/>
        <v>0.3162296788263283</v>
      </c>
      <c r="F139" s="3">
        <v>15777</v>
      </c>
      <c r="G139" s="3">
        <f t="shared" si="18"/>
        <v>0.32352158204981935</v>
      </c>
      <c r="H139" s="11" t="s">
        <v>58</v>
      </c>
      <c r="I139" s="11">
        <v>2018</v>
      </c>
      <c r="K139" s="11">
        <f t="shared" si="19"/>
        <v>0</v>
      </c>
      <c r="L139" s="3">
        <v>6.59</v>
      </c>
      <c r="M139" s="11">
        <f t="shared" si="20"/>
        <v>1.2910936091845931E-3</v>
      </c>
      <c r="N139" s="3">
        <v>36.33</v>
      </c>
      <c r="O139" s="11">
        <f t="shared" si="21"/>
        <v>7.1176678029857762E-3</v>
      </c>
      <c r="P139" s="3">
        <v>44138.47</v>
      </c>
      <c r="Q139" s="11">
        <f t="shared" si="22"/>
        <v>8.6474805062497548</v>
      </c>
      <c r="R139" s="3">
        <v>1409.4</v>
      </c>
      <c r="S139" s="3">
        <v>10857.1</v>
      </c>
      <c r="T139" s="11">
        <f t="shared" si="23"/>
        <v>0.12981367031711968</v>
      </c>
    </row>
    <row r="140" spans="1:20" x14ac:dyDescent="0.3">
      <c r="A140" s="3">
        <v>3510.2</v>
      </c>
      <c r="B140" s="3">
        <v>7100</v>
      </c>
      <c r="C140" s="3">
        <v>1191</v>
      </c>
      <c r="D140" s="3">
        <f t="shared" si="16"/>
        <v>0.16774647887323943</v>
      </c>
      <c r="E140" s="11">
        <f t="shared" si="17"/>
        <v>0.33929690615919322</v>
      </c>
      <c r="F140" s="3">
        <v>7060</v>
      </c>
      <c r="G140" s="3">
        <f t="shared" si="18"/>
        <v>0.16869688385269122</v>
      </c>
      <c r="H140" s="11" t="s">
        <v>59</v>
      </c>
      <c r="I140" s="11">
        <v>2018</v>
      </c>
      <c r="K140" s="11">
        <f t="shared" si="19"/>
        <v>0</v>
      </c>
      <c r="L140" s="3">
        <v>9.18</v>
      </c>
      <c r="M140" s="11">
        <f t="shared" si="20"/>
        <v>7.7078085642317377E-3</v>
      </c>
      <c r="N140" s="3">
        <v>13.06</v>
      </c>
      <c r="O140" s="11">
        <f t="shared" si="21"/>
        <v>1.0965575146935349E-2</v>
      </c>
      <c r="P140" s="3">
        <v>12711.22</v>
      </c>
      <c r="Q140" s="11">
        <f t="shared" si="22"/>
        <v>10.672728799328295</v>
      </c>
      <c r="R140" s="3">
        <v>174.2</v>
      </c>
      <c r="S140" s="3">
        <v>3592.1</v>
      </c>
      <c r="T140" s="11">
        <f t="shared" si="23"/>
        <v>4.8495309150636115E-2</v>
      </c>
    </row>
    <row r="141" spans="1:20" x14ac:dyDescent="0.3">
      <c r="A141" s="3">
        <v>2748</v>
      </c>
      <c r="B141" s="3">
        <v>4364</v>
      </c>
      <c r="C141" s="3">
        <v>777.5</v>
      </c>
      <c r="D141" s="3">
        <f t="shared" si="16"/>
        <v>0.17816223648029331</v>
      </c>
      <c r="E141" s="11">
        <f t="shared" si="17"/>
        <v>0.28293304221251819</v>
      </c>
      <c r="F141" s="3">
        <v>1157</v>
      </c>
      <c r="G141" s="3">
        <f t="shared" si="18"/>
        <v>0.67199654278305965</v>
      </c>
      <c r="H141" s="11" t="s">
        <v>60</v>
      </c>
      <c r="I141" s="11">
        <v>2018</v>
      </c>
      <c r="K141" s="11">
        <f t="shared" si="19"/>
        <v>0</v>
      </c>
      <c r="L141" s="3">
        <v>2.2000000000000002</v>
      </c>
      <c r="M141" s="11">
        <f t="shared" si="20"/>
        <v>2.8295819935691322E-3</v>
      </c>
      <c r="N141" s="3">
        <v>4.6500000000000004</v>
      </c>
      <c r="O141" s="11">
        <f t="shared" si="21"/>
        <v>5.9807073954983928E-3</v>
      </c>
      <c r="P141" s="3">
        <v>1639.64</v>
      </c>
      <c r="Q141" s="11">
        <f t="shared" si="22"/>
        <v>2.1088617363344051</v>
      </c>
      <c r="R141" s="3">
        <v>62.7</v>
      </c>
      <c r="S141" s="3">
        <v>1763</v>
      </c>
      <c r="T141" s="11">
        <f t="shared" si="23"/>
        <v>3.5564378899602948E-2</v>
      </c>
    </row>
    <row r="142" spans="1:20" x14ac:dyDescent="0.3">
      <c r="A142" s="3">
        <v>66648.899999999994</v>
      </c>
      <c r="B142" s="3">
        <v>40581</v>
      </c>
      <c r="C142" s="3">
        <v>22613</v>
      </c>
      <c r="D142" s="3">
        <f t="shared" si="16"/>
        <v>0.55723121657918728</v>
      </c>
      <c r="E142" s="11">
        <f t="shared" si="17"/>
        <v>0.33928541956431391</v>
      </c>
      <c r="F142" s="3">
        <v>236515</v>
      </c>
      <c r="G142" s="3">
        <f t="shared" si="18"/>
        <v>9.5609157981523377E-2</v>
      </c>
      <c r="H142" s="11" t="s">
        <v>61</v>
      </c>
      <c r="I142" s="11">
        <v>2018</v>
      </c>
      <c r="K142" s="11">
        <f t="shared" si="19"/>
        <v>0</v>
      </c>
      <c r="L142" s="3">
        <v>29.2</v>
      </c>
      <c r="M142" s="11">
        <f t="shared" si="20"/>
        <v>1.291292619289789E-3</v>
      </c>
      <c r="N142" s="3">
        <v>34.130000000000003</v>
      </c>
      <c r="O142" s="11">
        <f t="shared" si="21"/>
        <v>1.5093088046698802E-3</v>
      </c>
      <c r="P142" s="3">
        <v>42319.48</v>
      </c>
      <c r="Q142" s="11">
        <f t="shared" si="22"/>
        <v>1.8714668553486933</v>
      </c>
      <c r="R142" s="3">
        <v>4872.2</v>
      </c>
      <c r="S142" s="3">
        <v>79589.5</v>
      </c>
      <c r="T142" s="11">
        <f t="shared" si="23"/>
        <v>6.1216617769931959E-2</v>
      </c>
    </row>
    <row r="143" spans="1:20" x14ac:dyDescent="0.3">
      <c r="A143" s="3">
        <v>15958.1</v>
      </c>
      <c r="B143" s="3">
        <v>20199</v>
      </c>
      <c r="C143" s="3">
        <v>6260.2</v>
      </c>
      <c r="D143" s="3">
        <f t="shared" si="16"/>
        <v>0.30992623397197883</v>
      </c>
      <c r="E143" s="11">
        <f t="shared" si="17"/>
        <v>0.39228980893715415</v>
      </c>
      <c r="F143" s="3">
        <v>27228</v>
      </c>
      <c r="G143" s="3">
        <f t="shared" si="18"/>
        <v>0.2299177317467313</v>
      </c>
      <c r="H143" s="11" t="s">
        <v>62</v>
      </c>
      <c r="I143" s="11">
        <v>2018</v>
      </c>
      <c r="K143" s="11">
        <f t="shared" si="19"/>
        <v>0</v>
      </c>
      <c r="L143" s="3">
        <v>11.28</v>
      </c>
      <c r="M143" s="11">
        <f t="shared" si="20"/>
        <v>1.8018593655154786E-3</v>
      </c>
      <c r="N143" s="3">
        <v>28.19</v>
      </c>
      <c r="O143" s="11">
        <f t="shared" si="21"/>
        <v>4.5030510207341619E-3</v>
      </c>
      <c r="P143" s="3">
        <v>48940.14</v>
      </c>
      <c r="Q143" s="11">
        <f t="shared" si="22"/>
        <v>7.8176639723970478</v>
      </c>
      <c r="R143" s="3">
        <v>1355.9</v>
      </c>
      <c r="S143" s="3">
        <v>15243.4</v>
      </c>
      <c r="T143" s="11">
        <f t="shared" si="23"/>
        <v>8.894997179107024E-2</v>
      </c>
    </row>
    <row r="144" spans="1:20" x14ac:dyDescent="0.3">
      <c r="A144" s="3">
        <v>23941.9</v>
      </c>
      <c r="B144" s="3">
        <v>12900</v>
      </c>
      <c r="C144" s="3">
        <v>9088.1</v>
      </c>
      <c r="D144" s="3">
        <f t="shared" si="16"/>
        <v>0.70450387596899222</v>
      </c>
      <c r="E144" s="11">
        <f t="shared" si="17"/>
        <v>0.37958975686975555</v>
      </c>
      <c r="F144" s="3">
        <v>39315</v>
      </c>
      <c r="G144" s="3">
        <f t="shared" si="18"/>
        <v>0.23116113442706346</v>
      </c>
      <c r="H144" s="11" t="s">
        <v>63</v>
      </c>
      <c r="I144" s="11">
        <v>2018</v>
      </c>
      <c r="K144" s="11">
        <f t="shared" si="19"/>
        <v>0</v>
      </c>
      <c r="L144" s="3">
        <v>10.32</v>
      </c>
      <c r="M144" s="11">
        <f t="shared" si="20"/>
        <v>1.1355508852235342E-3</v>
      </c>
      <c r="N144" s="3">
        <v>14.72</v>
      </c>
      <c r="O144" s="11">
        <f t="shared" si="21"/>
        <v>1.6197004874506221E-3</v>
      </c>
      <c r="P144" s="3">
        <v>19395.89</v>
      </c>
      <c r="Q144" s="11">
        <f t="shared" si="22"/>
        <v>2.1342073700773536</v>
      </c>
      <c r="R144" s="3">
        <v>2436.3000000000002</v>
      </c>
      <c r="S144" s="3">
        <v>18136.599999999999</v>
      </c>
      <c r="T144" s="11">
        <f t="shared" si="23"/>
        <v>0.13433058015284013</v>
      </c>
    </row>
    <row r="145" spans="1:20" x14ac:dyDescent="0.3">
      <c r="A145" s="3">
        <v>36011.800000000003</v>
      </c>
      <c r="B145" s="3">
        <v>11454</v>
      </c>
      <c r="C145" s="3">
        <v>9763.5</v>
      </c>
      <c r="D145" s="3">
        <f t="shared" si="16"/>
        <v>0.85240963855421692</v>
      </c>
      <c r="E145" s="11">
        <f t="shared" si="17"/>
        <v>0.27111946639712536</v>
      </c>
      <c r="F145" s="3">
        <v>88016</v>
      </c>
      <c r="G145" s="3">
        <f t="shared" si="18"/>
        <v>0.11092869478276678</v>
      </c>
      <c r="H145" s="11" t="s">
        <v>64</v>
      </c>
      <c r="I145" s="11">
        <v>2018</v>
      </c>
      <c r="K145" s="11">
        <f t="shared" si="19"/>
        <v>0</v>
      </c>
      <c r="L145" s="3">
        <v>6.21</v>
      </c>
      <c r="M145" s="11">
        <f t="shared" si="20"/>
        <v>6.3604240282685517E-4</v>
      </c>
      <c r="N145" s="3">
        <v>1.1100000000000001</v>
      </c>
      <c r="O145" s="11">
        <f t="shared" si="21"/>
        <v>1.136887386695345E-4</v>
      </c>
      <c r="P145" s="3">
        <v>4420.62</v>
      </c>
      <c r="Q145" s="11">
        <f t="shared" si="22"/>
        <v>0.45277001075434015</v>
      </c>
      <c r="R145" s="3">
        <v>3338.4</v>
      </c>
      <c r="S145" s="3">
        <v>30916.6</v>
      </c>
      <c r="T145" s="11">
        <f t="shared" si="23"/>
        <v>0.10798082583466488</v>
      </c>
    </row>
    <row r="146" spans="1:20" x14ac:dyDescent="0.3">
      <c r="A146" s="3">
        <v>42902.1</v>
      </c>
      <c r="B146" s="3">
        <v>19916</v>
      </c>
      <c r="C146" s="3">
        <v>12360.1</v>
      </c>
      <c r="D146" s="3">
        <f t="shared" si="16"/>
        <v>0.62061156858806987</v>
      </c>
      <c r="E146" s="11">
        <f t="shared" si="17"/>
        <v>0.28810011631132276</v>
      </c>
      <c r="F146" s="3">
        <v>77848</v>
      </c>
      <c r="G146" s="3">
        <f t="shared" si="18"/>
        <v>0.15877222279313535</v>
      </c>
      <c r="H146" s="11" t="s">
        <v>65</v>
      </c>
      <c r="I146" s="11">
        <v>2018</v>
      </c>
      <c r="K146" s="11">
        <f t="shared" si="19"/>
        <v>0</v>
      </c>
      <c r="L146" s="3">
        <v>32.630000000000003</v>
      </c>
      <c r="M146" s="11">
        <f t="shared" si="20"/>
        <v>2.6399462787517901E-3</v>
      </c>
      <c r="N146" s="3">
        <v>19.170000000000002</v>
      </c>
      <c r="O146" s="11">
        <f t="shared" si="21"/>
        <v>1.5509583255798902E-3</v>
      </c>
      <c r="P146" s="3">
        <v>7495.78</v>
      </c>
      <c r="Q146" s="11">
        <f t="shared" si="22"/>
        <v>0.60644978600496757</v>
      </c>
      <c r="R146" s="3">
        <v>2717.9</v>
      </c>
      <c r="S146" s="3">
        <v>33829.1</v>
      </c>
      <c r="T146" s="11">
        <f t="shared" si="23"/>
        <v>8.034207235782212E-2</v>
      </c>
    </row>
    <row r="147" spans="1:20" x14ac:dyDescent="0.3">
      <c r="A147" s="3">
        <v>13362.9</v>
      </c>
      <c r="B147" s="3">
        <v>7973</v>
      </c>
      <c r="C147" s="3">
        <v>4276.8999999999996</v>
      </c>
      <c r="D147" s="3">
        <f t="shared" si="16"/>
        <v>0.53642292737990716</v>
      </c>
      <c r="E147" s="11">
        <f t="shared" si="17"/>
        <v>0.32005777189083207</v>
      </c>
      <c r="F147" s="3">
        <v>53280</v>
      </c>
      <c r="G147" s="3">
        <f t="shared" si="18"/>
        <v>8.0272147147147144E-2</v>
      </c>
      <c r="H147" s="11" t="s">
        <v>66</v>
      </c>
      <c r="I147" s="11">
        <v>2018</v>
      </c>
      <c r="K147" s="11">
        <f t="shared" si="19"/>
        <v>0</v>
      </c>
      <c r="L147" s="3">
        <v>4.17</v>
      </c>
      <c r="M147" s="11">
        <f t="shared" si="20"/>
        <v>9.7500526081975266E-4</v>
      </c>
      <c r="N147" s="3">
        <v>1.9</v>
      </c>
      <c r="O147" s="11">
        <f t="shared" si="21"/>
        <v>4.4424700133274104E-4</v>
      </c>
      <c r="P147" s="3">
        <v>3832.89</v>
      </c>
      <c r="Q147" s="11">
        <f t="shared" si="22"/>
        <v>0.89618415207276303</v>
      </c>
      <c r="R147" s="3">
        <v>1200.7</v>
      </c>
      <c r="S147" s="3">
        <v>14743.6</v>
      </c>
      <c r="T147" s="11">
        <f t="shared" si="23"/>
        <v>8.1438725955668895E-2</v>
      </c>
    </row>
    <row r="148" spans="1:20" x14ac:dyDescent="0.3">
      <c r="A148" s="3">
        <v>12809.4</v>
      </c>
      <c r="B148" s="3">
        <v>17694</v>
      </c>
      <c r="C148" s="3">
        <v>3758.5</v>
      </c>
      <c r="D148" s="3">
        <f t="shared" si="16"/>
        <v>0.21241663840850006</v>
      </c>
      <c r="E148" s="11">
        <f t="shared" si="17"/>
        <v>0.29341733414523707</v>
      </c>
      <c r="F148" s="3">
        <v>5806</v>
      </c>
      <c r="G148" s="3">
        <f t="shared" si="18"/>
        <v>0.64734757147778166</v>
      </c>
      <c r="H148" s="11" t="s">
        <v>67</v>
      </c>
      <c r="I148" s="11">
        <v>2018</v>
      </c>
      <c r="K148" s="11">
        <f t="shared" si="19"/>
        <v>0</v>
      </c>
      <c r="L148" s="3">
        <v>18.53</v>
      </c>
      <c r="M148" s="11">
        <f t="shared" si="20"/>
        <v>4.9301583078355726E-3</v>
      </c>
      <c r="N148" s="3">
        <v>27.51</v>
      </c>
      <c r="O148" s="11">
        <f t="shared" si="21"/>
        <v>7.3194093388319814E-3</v>
      </c>
      <c r="P148" s="3">
        <v>21790.02</v>
      </c>
      <c r="Q148" s="11">
        <f t="shared" si="22"/>
        <v>5.7975309298922442</v>
      </c>
      <c r="R148" s="3">
        <v>788.8</v>
      </c>
      <c r="S148" s="3">
        <v>8146.9</v>
      </c>
      <c r="T148" s="11">
        <f t="shared" si="23"/>
        <v>9.682210411322098E-2</v>
      </c>
    </row>
    <row r="149" spans="1:20" x14ac:dyDescent="0.3">
      <c r="A149" s="3">
        <v>20880.599999999999</v>
      </c>
      <c r="B149" s="3">
        <v>11590</v>
      </c>
      <c r="C149" s="3">
        <v>4911.7</v>
      </c>
      <c r="D149" s="3">
        <f t="shared" si="16"/>
        <v>0.42378774805867125</v>
      </c>
      <c r="E149" s="11">
        <f t="shared" si="17"/>
        <v>0.23522791490665979</v>
      </c>
      <c r="F149" s="3">
        <v>24048</v>
      </c>
      <c r="G149" s="3">
        <f t="shared" si="18"/>
        <v>0.2042456753160346</v>
      </c>
      <c r="H149" s="11" t="s">
        <v>68</v>
      </c>
      <c r="I149" s="11">
        <v>2018</v>
      </c>
      <c r="K149" s="11">
        <f t="shared" si="19"/>
        <v>0</v>
      </c>
      <c r="L149" s="3">
        <v>10.77</v>
      </c>
      <c r="M149" s="11">
        <f t="shared" si="20"/>
        <v>2.1927234969562471E-3</v>
      </c>
      <c r="N149" s="3">
        <v>24.74</v>
      </c>
      <c r="O149" s="11">
        <f t="shared" si="21"/>
        <v>5.0369525826088725E-3</v>
      </c>
      <c r="P149" s="3">
        <v>7402.33</v>
      </c>
      <c r="Q149" s="11">
        <f t="shared" si="22"/>
        <v>1.5070810513671438</v>
      </c>
      <c r="R149" s="3">
        <v>925.2</v>
      </c>
      <c r="S149" s="3">
        <v>10283.700000000001</v>
      </c>
      <c r="T149" s="11">
        <f t="shared" si="23"/>
        <v>8.9967618658653978E-2</v>
      </c>
    </row>
    <row r="150" spans="1:20" x14ac:dyDescent="0.3">
      <c r="A150" s="3">
        <v>58002.8</v>
      </c>
      <c r="B150" s="3">
        <v>21675</v>
      </c>
      <c r="C150" s="3">
        <v>21621.200000000001</v>
      </c>
      <c r="D150" s="3">
        <f t="shared" si="16"/>
        <v>0.99751787773933109</v>
      </c>
      <c r="E150" s="11">
        <f t="shared" si="17"/>
        <v>0.3727613149710014</v>
      </c>
      <c r="F150" s="3">
        <v>394147</v>
      </c>
      <c r="G150" s="3">
        <f t="shared" si="18"/>
        <v>5.4855675674304258E-2</v>
      </c>
      <c r="H150" s="11" t="s">
        <v>69</v>
      </c>
      <c r="I150" s="11">
        <v>2018</v>
      </c>
      <c r="K150" s="11">
        <f t="shared" si="19"/>
        <v>0</v>
      </c>
      <c r="L150" s="3">
        <v>21.75</v>
      </c>
      <c r="M150" s="11">
        <f t="shared" si="20"/>
        <v>1.0059571161637651E-3</v>
      </c>
      <c r="N150" s="3">
        <v>8.69</v>
      </c>
      <c r="O150" s="11">
        <f t="shared" si="21"/>
        <v>4.0192033744658017E-4</v>
      </c>
      <c r="P150" s="3">
        <v>14180.08</v>
      </c>
      <c r="Q150" s="11">
        <f t="shared" si="22"/>
        <v>0.65584148890903371</v>
      </c>
      <c r="R150" s="3">
        <v>4452.1000000000004</v>
      </c>
      <c r="S150" s="3">
        <v>57544.3</v>
      </c>
      <c r="T150" s="11">
        <f t="shared" si="23"/>
        <v>7.7368218920032053E-2</v>
      </c>
    </row>
    <row r="151" spans="1:20" x14ac:dyDescent="0.3">
      <c r="A151" s="3">
        <v>21588.799999999999</v>
      </c>
      <c r="B151" s="3">
        <v>8557</v>
      </c>
      <c r="C151" s="3">
        <v>6268.1</v>
      </c>
      <c r="D151" s="3">
        <f t="shared" si="16"/>
        <v>0.73251139418020339</v>
      </c>
      <c r="E151" s="11">
        <f t="shared" si="17"/>
        <v>0.29034036166901361</v>
      </c>
      <c r="F151" s="3">
        <v>61956</v>
      </c>
      <c r="G151" s="3">
        <f t="shared" si="18"/>
        <v>0.10117018529278844</v>
      </c>
      <c r="H151" s="11" t="s">
        <v>70</v>
      </c>
      <c r="I151" s="11">
        <v>2018</v>
      </c>
      <c r="K151" s="11">
        <f t="shared" si="19"/>
        <v>0</v>
      </c>
      <c r="L151" s="3">
        <v>5.36</v>
      </c>
      <c r="M151" s="11">
        <f t="shared" si="20"/>
        <v>8.5512356216397309E-4</v>
      </c>
      <c r="N151" s="3">
        <v>9.17</v>
      </c>
      <c r="O151" s="11">
        <f t="shared" si="21"/>
        <v>1.4629632584036629E-3</v>
      </c>
      <c r="P151" s="3">
        <v>5129.5200000000004</v>
      </c>
      <c r="Q151" s="11">
        <f t="shared" si="22"/>
        <v>0.81835324899092232</v>
      </c>
      <c r="R151" s="3">
        <v>1218.7</v>
      </c>
      <c r="S151" s="3">
        <v>16751.8</v>
      </c>
      <c r="T151" s="11">
        <f t="shared" si="23"/>
        <v>7.2750391002757916E-2</v>
      </c>
    </row>
    <row r="152" spans="1:20" x14ac:dyDescent="0.3">
      <c r="A152" s="3">
        <v>29676.2</v>
      </c>
      <c r="B152" s="3">
        <v>13019</v>
      </c>
      <c r="C152" s="3">
        <v>9739.9</v>
      </c>
      <c r="D152" s="3">
        <f t="shared" si="16"/>
        <v>0.74812965665565712</v>
      </c>
      <c r="E152" s="11">
        <f t="shared" si="17"/>
        <v>0.32820576758479858</v>
      </c>
      <c r="F152" s="3">
        <v>103598</v>
      </c>
      <c r="G152" s="3">
        <f t="shared" si="18"/>
        <v>9.4016293750844609E-2</v>
      </c>
      <c r="H152" s="11" t="s">
        <v>41</v>
      </c>
      <c r="I152" s="11">
        <v>2017</v>
      </c>
      <c r="J152" s="11">
        <v>12581</v>
      </c>
      <c r="K152" s="11">
        <f t="shared" si="19"/>
        <v>1.2916970400106778</v>
      </c>
      <c r="L152" s="3">
        <v>32.39</v>
      </c>
      <c r="M152" s="11">
        <f t="shared" si="20"/>
        <v>3.3254961549913247E-3</v>
      </c>
      <c r="N152" s="3">
        <v>19.54</v>
      </c>
      <c r="O152" s="11">
        <f t="shared" si="21"/>
        <v>2.0061807616094619E-3</v>
      </c>
      <c r="P152" s="3">
        <v>16084.62</v>
      </c>
      <c r="Q152" s="11">
        <f t="shared" si="22"/>
        <v>1.6514153122722</v>
      </c>
      <c r="R152" s="3">
        <v>2352.44</v>
      </c>
      <c r="S152" s="3">
        <v>37052.050000000003</v>
      </c>
      <c r="T152" s="11">
        <f t="shared" si="23"/>
        <v>6.3490144270020143E-2</v>
      </c>
    </row>
    <row r="153" spans="1:20" x14ac:dyDescent="0.3">
      <c r="A153" s="3">
        <v>29883</v>
      </c>
      <c r="B153" s="3">
        <v>7088</v>
      </c>
      <c r="C153" s="3">
        <v>3885.9</v>
      </c>
      <c r="D153" s="3">
        <f t="shared" si="16"/>
        <v>0.54823645598194137</v>
      </c>
      <c r="E153" s="11">
        <f t="shared" si="17"/>
        <v>0.13003714486497339</v>
      </c>
      <c r="F153" s="3">
        <v>52719</v>
      </c>
      <c r="G153" s="3">
        <f t="shared" si="18"/>
        <v>7.3709668241051615E-2</v>
      </c>
      <c r="H153" s="11" t="s">
        <v>42</v>
      </c>
      <c r="I153" s="11">
        <v>2017</v>
      </c>
      <c r="J153" s="11">
        <v>499</v>
      </c>
      <c r="K153" s="11">
        <f t="shared" si="19"/>
        <v>0.12841298026197276</v>
      </c>
      <c r="L153" s="3">
        <v>3.99</v>
      </c>
      <c r="M153" s="11">
        <f t="shared" si="20"/>
        <v>1.0267891608121671E-3</v>
      </c>
      <c r="N153" s="3">
        <v>0.65</v>
      </c>
      <c r="O153" s="11">
        <f t="shared" si="21"/>
        <v>1.6727141717491444E-4</v>
      </c>
      <c r="P153" s="3">
        <v>490.46</v>
      </c>
      <c r="Q153" s="11">
        <f t="shared" si="22"/>
        <v>0.12621529118093619</v>
      </c>
      <c r="R153" s="3">
        <v>2023.67</v>
      </c>
      <c r="S153" s="3">
        <v>17123.3</v>
      </c>
      <c r="T153" s="11">
        <f t="shared" si="23"/>
        <v>0.11818224290878511</v>
      </c>
    </row>
    <row r="154" spans="1:20" x14ac:dyDescent="0.3">
      <c r="A154" s="3">
        <v>33842.400000000001</v>
      </c>
      <c r="B154" s="3">
        <v>12555</v>
      </c>
      <c r="C154" s="3">
        <v>12864.9</v>
      </c>
      <c r="D154" s="3">
        <f t="shared" si="16"/>
        <v>1.0246833930704897</v>
      </c>
      <c r="E154" s="11">
        <f t="shared" si="17"/>
        <v>0.38014147932770725</v>
      </c>
      <c r="F154" s="3">
        <v>105533</v>
      </c>
      <c r="G154" s="3">
        <f t="shared" si="18"/>
        <v>0.12190404897046421</v>
      </c>
      <c r="H154" s="11" t="s">
        <v>43</v>
      </c>
      <c r="I154" s="11">
        <v>2017</v>
      </c>
      <c r="J154" s="11">
        <v>5075</v>
      </c>
      <c r="K154" s="11">
        <f t="shared" si="19"/>
        <v>0.39448421674478623</v>
      </c>
      <c r="L154" s="3">
        <v>26.07</v>
      </c>
      <c r="M154" s="11">
        <f t="shared" si="20"/>
        <v>2.0264440454259266E-3</v>
      </c>
      <c r="N154" s="3">
        <v>11.95</v>
      </c>
      <c r="O154" s="11">
        <f t="shared" si="21"/>
        <v>9.2888401775373299E-4</v>
      </c>
      <c r="P154" s="3">
        <v>7542.95</v>
      </c>
      <c r="Q154" s="11">
        <f t="shared" si="22"/>
        <v>0.58632014240297248</v>
      </c>
      <c r="R154" s="3">
        <v>3221.82</v>
      </c>
      <c r="S154" s="3">
        <v>38900.29</v>
      </c>
      <c r="T154" s="11">
        <f t="shared" si="23"/>
        <v>8.2822518803844392E-2</v>
      </c>
    </row>
    <row r="155" spans="1:20" x14ac:dyDescent="0.3">
      <c r="A155" s="3">
        <v>7336.7</v>
      </c>
      <c r="B155" s="3">
        <v>7504</v>
      </c>
      <c r="C155" s="3">
        <v>2020.5</v>
      </c>
      <c r="D155" s="3">
        <f t="shared" si="16"/>
        <v>0.26925639658848616</v>
      </c>
      <c r="E155" s="11">
        <f t="shared" si="17"/>
        <v>0.27539629533714066</v>
      </c>
      <c r="F155" s="3">
        <v>10096</v>
      </c>
      <c r="G155" s="3">
        <f t="shared" si="18"/>
        <v>0.20012876386687797</v>
      </c>
      <c r="H155" s="11" t="s">
        <v>44</v>
      </c>
      <c r="I155" s="11">
        <v>2017</v>
      </c>
      <c r="J155" s="11">
        <v>2583</v>
      </c>
      <c r="K155" s="11">
        <f t="shared" si="19"/>
        <v>1.2783964365256124</v>
      </c>
      <c r="L155" s="3">
        <v>7.22</v>
      </c>
      <c r="M155" s="11">
        <f t="shared" si="20"/>
        <v>3.5733729274931947E-3</v>
      </c>
      <c r="N155" s="3">
        <v>13.13</v>
      </c>
      <c r="O155" s="11">
        <f t="shared" si="21"/>
        <v>6.49839148725563E-3</v>
      </c>
      <c r="P155" s="3">
        <v>6360.81</v>
      </c>
      <c r="Q155" s="11">
        <f t="shared" si="22"/>
        <v>3.1481365998515223</v>
      </c>
      <c r="R155" s="3">
        <v>244.54</v>
      </c>
      <c r="S155" s="3">
        <v>7240.72</v>
      </c>
      <c r="T155" s="11">
        <f t="shared" si="23"/>
        <v>3.3772884464528384E-2</v>
      </c>
    </row>
    <row r="156" spans="1:20" x14ac:dyDescent="0.3">
      <c r="A156" s="3">
        <v>91648.7</v>
      </c>
      <c r="B156" s="3">
        <v>32309</v>
      </c>
      <c r="C156" s="3">
        <v>35344</v>
      </c>
      <c r="D156" s="3">
        <f t="shared" si="16"/>
        <v>1.0939366739917671</v>
      </c>
      <c r="E156" s="11">
        <f t="shared" si="17"/>
        <v>0.38564649580408672</v>
      </c>
      <c r="F156" s="3">
        <v>457342</v>
      </c>
      <c r="G156" s="3">
        <f t="shared" si="18"/>
        <v>7.7281334318737405E-2</v>
      </c>
      <c r="H156" s="11" t="s">
        <v>45</v>
      </c>
      <c r="I156" s="11">
        <v>2017</v>
      </c>
      <c r="J156" s="11">
        <v>6734</v>
      </c>
      <c r="K156" s="11">
        <f t="shared" si="19"/>
        <v>0.1905273879583522</v>
      </c>
      <c r="L156" s="3">
        <v>67.48</v>
      </c>
      <c r="M156" s="11">
        <f t="shared" si="20"/>
        <v>1.9092349479402446E-3</v>
      </c>
      <c r="N156" s="3">
        <v>18.73</v>
      </c>
      <c r="O156" s="11">
        <f t="shared" si="21"/>
        <v>5.2993435943866007E-4</v>
      </c>
      <c r="P156" s="3">
        <v>17172.099999999999</v>
      </c>
      <c r="Q156" s="11">
        <f t="shared" si="22"/>
        <v>0.48585615663196013</v>
      </c>
      <c r="R156" s="3">
        <v>8864.36</v>
      </c>
      <c r="S156" s="3">
        <v>112207.05</v>
      </c>
      <c r="T156" s="11">
        <f t="shared" si="23"/>
        <v>7.9000027181892765E-2</v>
      </c>
    </row>
    <row r="157" spans="1:20" x14ac:dyDescent="0.3">
      <c r="A157" s="3">
        <v>17790.7</v>
      </c>
      <c r="B157" s="3">
        <v>10456</v>
      </c>
      <c r="C157" s="3">
        <v>4680.1000000000004</v>
      </c>
      <c r="D157" s="3">
        <f t="shared" si="16"/>
        <v>0.44759946442234128</v>
      </c>
      <c r="E157" s="11">
        <f t="shared" si="17"/>
        <v>0.26306441005693987</v>
      </c>
      <c r="F157" s="3">
        <v>16163</v>
      </c>
      <c r="G157" s="3">
        <f t="shared" si="18"/>
        <v>0.28955639423374374</v>
      </c>
      <c r="H157" s="11" t="s">
        <v>46</v>
      </c>
      <c r="I157" s="11">
        <v>2017</v>
      </c>
      <c r="J157" s="11">
        <v>4765</v>
      </c>
      <c r="K157" s="11">
        <f t="shared" si="19"/>
        <v>1.0181406380205551</v>
      </c>
      <c r="L157" s="3">
        <v>32.64</v>
      </c>
      <c r="M157" s="11">
        <f t="shared" si="20"/>
        <v>6.9742099527787867E-3</v>
      </c>
      <c r="N157" s="3">
        <v>10.52</v>
      </c>
      <c r="O157" s="11">
        <f t="shared" si="21"/>
        <v>2.2478152176235548E-3</v>
      </c>
      <c r="P157" s="3">
        <v>6613.32</v>
      </c>
      <c r="Q157" s="11">
        <f t="shared" si="22"/>
        <v>1.4130723702484989</v>
      </c>
      <c r="R157" s="3">
        <v>1610.95</v>
      </c>
      <c r="S157" s="3">
        <v>20063.61</v>
      </c>
      <c r="T157" s="11">
        <f t="shared" si="23"/>
        <v>8.029213087774334E-2</v>
      </c>
    </row>
    <row r="158" spans="1:20" x14ac:dyDescent="0.3">
      <c r="A158" s="3">
        <v>13605.4</v>
      </c>
      <c r="B158" s="3">
        <v>9846</v>
      </c>
      <c r="C158" s="3">
        <v>3821.4</v>
      </c>
      <c r="D158" s="3">
        <f t="shared" si="16"/>
        <v>0.38811700182815356</v>
      </c>
      <c r="E158" s="11">
        <f t="shared" si="17"/>
        <v>0.28087377070868919</v>
      </c>
      <c r="F158" s="3">
        <v>18786</v>
      </c>
      <c r="G158" s="3">
        <f t="shared" si="18"/>
        <v>0.20341743851804536</v>
      </c>
      <c r="H158" s="11" t="s">
        <v>47</v>
      </c>
      <c r="I158" s="11">
        <v>2017</v>
      </c>
      <c r="J158" s="11">
        <v>5276</v>
      </c>
      <c r="K158" s="11">
        <f t="shared" si="19"/>
        <v>1.3806458366043859</v>
      </c>
      <c r="L158" s="3">
        <v>12.12</v>
      </c>
      <c r="M158" s="11">
        <f t="shared" si="20"/>
        <v>3.1716124980373682E-3</v>
      </c>
      <c r="N158" s="3">
        <v>35.89</v>
      </c>
      <c r="O158" s="11">
        <f t="shared" si="21"/>
        <v>9.3918459203433304E-3</v>
      </c>
      <c r="P158" s="3">
        <v>13409.76</v>
      </c>
      <c r="Q158" s="11">
        <f t="shared" si="22"/>
        <v>3.50912231119485</v>
      </c>
      <c r="R158" s="3">
        <v>903.43</v>
      </c>
      <c r="S158" s="3">
        <v>8307.7800000000007</v>
      </c>
      <c r="T158" s="11">
        <f t="shared" si="23"/>
        <v>0.10874505583922539</v>
      </c>
    </row>
    <row r="159" spans="1:20" x14ac:dyDescent="0.3">
      <c r="A159" s="3">
        <v>4497.5</v>
      </c>
      <c r="B159" s="3">
        <v>2080</v>
      </c>
      <c r="C159" s="3">
        <v>528.29999999999995</v>
      </c>
      <c r="D159" s="3">
        <f t="shared" si="16"/>
        <v>0.25399038461538459</v>
      </c>
      <c r="E159" s="11">
        <f t="shared" si="17"/>
        <v>0.11746525847693162</v>
      </c>
      <c r="F159" s="3">
        <v>1971</v>
      </c>
      <c r="G159" s="3">
        <f t="shared" si="18"/>
        <v>0.26803652968036529</v>
      </c>
      <c r="H159" s="11" t="s">
        <v>48</v>
      </c>
      <c r="I159" s="11">
        <v>2017</v>
      </c>
      <c r="J159" s="11">
        <v>241</v>
      </c>
      <c r="K159" s="11">
        <f t="shared" si="19"/>
        <v>0.45618020064357379</v>
      </c>
      <c r="L159" s="3">
        <v>5.15</v>
      </c>
      <c r="M159" s="11">
        <f t="shared" si="20"/>
        <v>9.7482491008896478E-3</v>
      </c>
      <c r="N159" s="3">
        <v>0.97</v>
      </c>
      <c r="O159" s="11">
        <f t="shared" si="21"/>
        <v>1.8360779859928071E-3</v>
      </c>
      <c r="P159" s="3">
        <v>1099.3399999999999</v>
      </c>
      <c r="Q159" s="11">
        <f t="shared" si="22"/>
        <v>2.0809010032178685</v>
      </c>
      <c r="R159" s="3">
        <v>110.03</v>
      </c>
      <c r="S159" s="3">
        <v>1403.03</v>
      </c>
      <c r="T159" s="11">
        <f t="shared" si="23"/>
        <v>7.8423127089228314E-2</v>
      </c>
    </row>
    <row r="160" spans="1:20" x14ac:dyDescent="0.3">
      <c r="A160" s="3">
        <v>30640.799999999999</v>
      </c>
      <c r="B160" s="3">
        <v>32083</v>
      </c>
      <c r="C160" s="3">
        <v>11015.7</v>
      </c>
      <c r="D160" s="3">
        <f t="shared" si="16"/>
        <v>0.34335006077985231</v>
      </c>
      <c r="E160" s="11">
        <f t="shared" si="17"/>
        <v>0.35951084828072377</v>
      </c>
      <c r="F160" s="3">
        <v>79135</v>
      </c>
      <c r="G160" s="3">
        <f t="shared" si="18"/>
        <v>0.13920136475642889</v>
      </c>
      <c r="H160" s="11" t="s">
        <v>49</v>
      </c>
      <c r="I160" s="11">
        <v>2017</v>
      </c>
      <c r="J160" s="11">
        <v>17690</v>
      </c>
      <c r="K160" s="11">
        <f t="shared" si="19"/>
        <v>1.6058897755022377</v>
      </c>
      <c r="L160" s="3">
        <v>27.61</v>
      </c>
      <c r="M160" s="11">
        <f t="shared" si="20"/>
        <v>2.506422651306771E-3</v>
      </c>
      <c r="N160" s="3">
        <v>43.31</v>
      </c>
      <c r="O160" s="11">
        <f t="shared" si="21"/>
        <v>3.9316611745054781E-3</v>
      </c>
      <c r="P160" s="3">
        <v>27417.13</v>
      </c>
      <c r="Q160" s="11">
        <f t="shared" si="22"/>
        <v>2.4889140045571319</v>
      </c>
      <c r="R160" s="3">
        <v>2712.87</v>
      </c>
      <c r="S160" s="3">
        <v>35917.43</v>
      </c>
      <c r="T160" s="11">
        <f t="shared" si="23"/>
        <v>7.5530738140228842E-2</v>
      </c>
    </row>
    <row r="161" spans="1:20" x14ac:dyDescent="0.3">
      <c r="A161" s="3">
        <v>44824.9</v>
      </c>
      <c r="B161" s="3">
        <v>22162</v>
      </c>
      <c r="C161" s="3">
        <v>16741.400000000001</v>
      </c>
      <c r="D161" s="3">
        <f t="shared" si="16"/>
        <v>0.75541016153776741</v>
      </c>
      <c r="E161" s="11">
        <f t="shared" si="17"/>
        <v>0.37348438033325232</v>
      </c>
      <c r="F161" s="3">
        <v>123619</v>
      </c>
      <c r="G161" s="3">
        <f t="shared" si="18"/>
        <v>0.13542740193659553</v>
      </c>
      <c r="H161" s="11" t="s">
        <v>50</v>
      </c>
      <c r="I161" s="11">
        <v>2017</v>
      </c>
      <c r="J161" s="11">
        <v>10206</v>
      </c>
      <c r="K161" s="11">
        <f t="shared" si="19"/>
        <v>0.60962643506516778</v>
      </c>
      <c r="L161" s="3">
        <v>28.85</v>
      </c>
      <c r="M161" s="11">
        <f t="shared" si="20"/>
        <v>1.7232728445649706E-3</v>
      </c>
      <c r="N161" s="3">
        <v>13.98</v>
      </c>
      <c r="O161" s="11">
        <f t="shared" si="21"/>
        <v>8.3505561064188181E-4</v>
      </c>
      <c r="P161" s="3">
        <v>22669.39</v>
      </c>
      <c r="Q161" s="11">
        <f t="shared" si="22"/>
        <v>1.3540916530278231</v>
      </c>
      <c r="R161" s="3">
        <v>5352.43</v>
      </c>
      <c r="S161" s="3">
        <v>69674.39</v>
      </c>
      <c r="T161" s="11">
        <f t="shared" si="23"/>
        <v>7.6820622326223456E-2</v>
      </c>
    </row>
    <row r="162" spans="1:20" x14ac:dyDescent="0.3">
      <c r="A162" s="3">
        <v>12313</v>
      </c>
      <c r="B162" s="3">
        <v>11258</v>
      </c>
      <c r="C162" s="3">
        <v>3226.1</v>
      </c>
      <c r="D162" s="3">
        <f t="shared" si="16"/>
        <v>0.28656066796944396</v>
      </c>
      <c r="E162" s="11">
        <f t="shared" si="17"/>
        <v>0.26200763420774792</v>
      </c>
      <c r="F162" s="3">
        <v>24046</v>
      </c>
      <c r="G162" s="3">
        <f t="shared" si="18"/>
        <v>0.13416368626798636</v>
      </c>
      <c r="H162" s="11" t="s">
        <v>51</v>
      </c>
      <c r="I162" s="11">
        <v>2017</v>
      </c>
      <c r="J162" s="11">
        <v>3883</v>
      </c>
      <c r="K162" s="11">
        <f t="shared" si="19"/>
        <v>1.2036204705371811</v>
      </c>
      <c r="L162" s="3">
        <v>16.55</v>
      </c>
      <c r="M162" s="11">
        <f t="shared" si="20"/>
        <v>5.1300331669818051E-3</v>
      </c>
      <c r="N162" s="3">
        <v>18.37</v>
      </c>
      <c r="O162" s="11">
        <f t="shared" si="21"/>
        <v>5.6941818294535202E-3</v>
      </c>
      <c r="P162" s="3">
        <v>14468.99</v>
      </c>
      <c r="Q162" s="11">
        <f t="shared" si="22"/>
        <v>4.4849787669322092</v>
      </c>
      <c r="R162" s="3">
        <v>416.7</v>
      </c>
      <c r="S162" s="3">
        <v>7030.28</v>
      </c>
      <c r="T162" s="11">
        <f t="shared" si="23"/>
        <v>5.9272176926096827E-2</v>
      </c>
    </row>
    <row r="163" spans="1:20" x14ac:dyDescent="0.3">
      <c r="A163" s="3">
        <v>37235</v>
      </c>
      <c r="B163" s="3">
        <v>16180</v>
      </c>
      <c r="C163" s="3">
        <v>13431.6</v>
      </c>
      <c r="D163" s="3">
        <f t="shared" si="16"/>
        <v>0.83013597033374542</v>
      </c>
      <c r="E163" s="11">
        <f t="shared" si="17"/>
        <v>0.36072512421109171</v>
      </c>
      <c r="F163" s="3">
        <v>94241</v>
      </c>
      <c r="G163" s="3">
        <f t="shared" si="18"/>
        <v>0.14252395454207828</v>
      </c>
      <c r="H163" s="11" t="s">
        <v>52</v>
      </c>
      <c r="I163" s="11">
        <v>2017</v>
      </c>
      <c r="J163" s="11">
        <v>7339</v>
      </c>
      <c r="K163" s="11">
        <f t="shared" si="19"/>
        <v>0.54639804639804634</v>
      </c>
      <c r="L163" s="3">
        <v>31.11</v>
      </c>
      <c r="M163" s="11">
        <f t="shared" si="20"/>
        <v>2.3161797552041456E-3</v>
      </c>
      <c r="N163" s="3">
        <v>17.37</v>
      </c>
      <c r="O163" s="11">
        <f t="shared" si="21"/>
        <v>1.2932189761458055E-3</v>
      </c>
      <c r="P163" s="3">
        <v>11776.96</v>
      </c>
      <c r="Q163" s="11">
        <f t="shared" si="22"/>
        <v>0.87680991095625238</v>
      </c>
      <c r="R163" s="3">
        <v>2608.0300000000002</v>
      </c>
      <c r="S163" s="3">
        <v>36637.31</v>
      </c>
      <c r="T163" s="11">
        <f t="shared" si="23"/>
        <v>7.1185084276110894E-2</v>
      </c>
    </row>
    <row r="164" spans="1:20" x14ac:dyDescent="0.3">
      <c r="A164" s="3">
        <v>33828.1</v>
      </c>
      <c r="B164" s="3">
        <v>15200</v>
      </c>
      <c r="C164" s="3">
        <v>10709.8</v>
      </c>
      <c r="D164" s="3">
        <f t="shared" si="16"/>
        <v>0.70459210526315785</v>
      </c>
      <c r="E164" s="11">
        <f t="shared" si="17"/>
        <v>0.31659478362662991</v>
      </c>
      <c r="F164" s="3">
        <v>94228</v>
      </c>
      <c r="G164" s="3">
        <f t="shared" si="18"/>
        <v>0.11365836057222906</v>
      </c>
      <c r="H164" s="11" t="s">
        <v>53</v>
      </c>
      <c r="I164" s="11">
        <v>2017</v>
      </c>
      <c r="J164" s="11">
        <v>4460</v>
      </c>
      <c r="K164" s="11">
        <f t="shared" si="19"/>
        <v>0.41644101663896621</v>
      </c>
      <c r="L164" s="3">
        <v>30.89</v>
      </c>
      <c r="M164" s="11">
        <f t="shared" si="20"/>
        <v>2.8842742161384904E-3</v>
      </c>
      <c r="N164" s="3">
        <v>27.59</v>
      </c>
      <c r="O164" s="11">
        <f t="shared" si="21"/>
        <v>2.5761452127957573E-3</v>
      </c>
      <c r="P164" s="3">
        <v>12404.56</v>
      </c>
      <c r="Q164" s="11">
        <f t="shared" si="22"/>
        <v>1.1582438514257969</v>
      </c>
      <c r="R164" s="3">
        <v>2093.98</v>
      </c>
      <c r="S164" s="3">
        <v>31859.74</v>
      </c>
      <c r="T164" s="11">
        <f t="shared" si="23"/>
        <v>6.5724955696436937E-2</v>
      </c>
    </row>
    <row r="165" spans="1:20" x14ac:dyDescent="0.3">
      <c r="A165" s="3">
        <v>10922</v>
      </c>
      <c r="B165" s="3">
        <v>6881</v>
      </c>
      <c r="C165" s="3">
        <v>3235.2</v>
      </c>
      <c r="D165" s="3">
        <f t="shared" si="16"/>
        <v>0.47016422031681437</v>
      </c>
      <c r="E165" s="11">
        <f t="shared" si="17"/>
        <v>0.29620948544222669</v>
      </c>
      <c r="F165" s="3">
        <v>21056</v>
      </c>
      <c r="G165" s="3">
        <f t="shared" si="18"/>
        <v>0.15364741641337384</v>
      </c>
      <c r="H165" s="11" t="s">
        <v>54</v>
      </c>
      <c r="I165" s="11">
        <v>2017</v>
      </c>
      <c r="J165" s="11">
        <v>2691</v>
      </c>
      <c r="K165" s="11">
        <f t="shared" si="19"/>
        <v>0.83178783382789323</v>
      </c>
      <c r="L165" s="3">
        <v>7.89</v>
      </c>
      <c r="M165" s="11">
        <f t="shared" si="20"/>
        <v>2.43879821958457E-3</v>
      </c>
      <c r="N165" s="3">
        <v>12.27</v>
      </c>
      <c r="O165" s="11">
        <f t="shared" si="21"/>
        <v>3.7926557863501484E-3</v>
      </c>
      <c r="P165" s="3">
        <v>9354.5400000000009</v>
      </c>
      <c r="Q165" s="11">
        <f t="shared" si="22"/>
        <v>2.8914873887240362</v>
      </c>
      <c r="R165" s="3">
        <v>1028.03</v>
      </c>
      <c r="S165" s="3">
        <v>17155.740000000002</v>
      </c>
      <c r="T165" s="11">
        <f t="shared" si="23"/>
        <v>5.9923384243407742E-2</v>
      </c>
    </row>
    <row r="166" spans="1:20" x14ac:dyDescent="0.3">
      <c r="A166" s="3">
        <v>85869.8</v>
      </c>
      <c r="B166" s="3">
        <v>31602</v>
      </c>
      <c r="C166" s="3">
        <v>33782.6</v>
      </c>
      <c r="D166" s="3">
        <f t="shared" si="16"/>
        <v>1.0690019619011455</v>
      </c>
      <c r="E166" s="11">
        <f t="shared" si="17"/>
        <v>0.39341654458261227</v>
      </c>
      <c r="F166" s="3">
        <v>455468</v>
      </c>
      <c r="G166" s="3">
        <f t="shared" si="18"/>
        <v>7.4171182168670469E-2</v>
      </c>
      <c r="H166" s="11" t="s">
        <v>55</v>
      </c>
      <c r="I166" s="11">
        <v>2017</v>
      </c>
      <c r="J166" s="11">
        <v>12314</v>
      </c>
      <c r="K166" s="11">
        <f t="shared" si="19"/>
        <v>0.36450717233131852</v>
      </c>
      <c r="L166" s="3">
        <v>53.03</v>
      </c>
      <c r="M166" s="11">
        <f t="shared" si="20"/>
        <v>1.5697430037948531E-3</v>
      </c>
      <c r="N166" s="3">
        <v>38.32</v>
      </c>
      <c r="O166" s="11">
        <f t="shared" si="21"/>
        <v>1.1343117462835899E-3</v>
      </c>
      <c r="P166" s="3">
        <v>26620.03</v>
      </c>
      <c r="Q166" s="11">
        <f t="shared" si="22"/>
        <v>0.7879804988366792</v>
      </c>
      <c r="R166" s="3">
        <v>10052.540000000001</v>
      </c>
      <c r="S166" s="3">
        <v>127204.28</v>
      </c>
      <c r="T166" s="11">
        <f t="shared" si="23"/>
        <v>7.9026743439764777E-2</v>
      </c>
    </row>
    <row r="167" spans="1:20" x14ac:dyDescent="0.3">
      <c r="A167" s="3">
        <v>20210.8</v>
      </c>
      <c r="B167" s="3">
        <v>8972</v>
      </c>
      <c r="C167" s="3">
        <v>7969.6</v>
      </c>
      <c r="D167" s="3">
        <f t="shared" si="16"/>
        <v>0.88827463218903258</v>
      </c>
      <c r="E167" s="11">
        <f t="shared" si="17"/>
        <v>0.39432382686484457</v>
      </c>
      <c r="F167" s="3">
        <v>45082</v>
      </c>
      <c r="G167" s="3">
        <f t="shared" si="18"/>
        <v>0.1767800896144803</v>
      </c>
      <c r="H167" s="11" t="s">
        <v>56</v>
      </c>
      <c r="I167" s="11">
        <v>2017</v>
      </c>
      <c r="J167" s="11">
        <v>5676</v>
      </c>
      <c r="K167" s="11">
        <f t="shared" si="19"/>
        <v>0.71220638426018867</v>
      </c>
      <c r="L167" s="3">
        <v>31.95</v>
      </c>
      <c r="M167" s="11">
        <f t="shared" si="20"/>
        <v>4.0089841397309778E-3</v>
      </c>
      <c r="N167" s="3">
        <v>31.72</v>
      </c>
      <c r="O167" s="11">
        <f t="shared" si="21"/>
        <v>3.9801244729973893E-3</v>
      </c>
      <c r="P167" s="3">
        <v>7761.3</v>
      </c>
      <c r="Q167" s="11">
        <f t="shared" si="22"/>
        <v>0.97386318008432038</v>
      </c>
      <c r="R167" s="3">
        <v>2355.56</v>
      </c>
      <c r="S167" s="3">
        <v>29244.52</v>
      </c>
      <c r="T167" s="11">
        <f t="shared" si="23"/>
        <v>8.0547056337392439E-2</v>
      </c>
    </row>
    <row r="168" spans="1:20" x14ac:dyDescent="0.3">
      <c r="A168" s="3">
        <v>21693</v>
      </c>
      <c r="B168" s="3">
        <v>21365</v>
      </c>
      <c r="C168" s="3">
        <v>7039</v>
      </c>
      <c r="D168" s="3">
        <f t="shared" si="16"/>
        <v>0.32946407676105782</v>
      </c>
      <c r="E168" s="11">
        <f t="shared" si="17"/>
        <v>0.32448255197529158</v>
      </c>
      <c r="F168" s="3">
        <v>49463</v>
      </c>
      <c r="G168" s="3">
        <f t="shared" si="18"/>
        <v>0.14230839213149224</v>
      </c>
      <c r="H168" s="11" t="s">
        <v>57</v>
      </c>
      <c r="I168" s="11">
        <v>2017</v>
      </c>
      <c r="J168" s="11">
        <v>10556</v>
      </c>
      <c r="K168" s="11">
        <f t="shared" si="19"/>
        <v>1.4996448359141923</v>
      </c>
      <c r="L168" s="3">
        <v>16.3</v>
      </c>
      <c r="M168" s="11">
        <f t="shared" si="20"/>
        <v>2.3156698394658335E-3</v>
      </c>
      <c r="N168" s="3">
        <v>34.9</v>
      </c>
      <c r="O168" s="11">
        <f t="shared" si="21"/>
        <v>4.9580906378746976E-3</v>
      </c>
      <c r="P168" s="3">
        <v>17587.169999999998</v>
      </c>
      <c r="Q168" s="11">
        <f t="shared" si="22"/>
        <v>2.4985324619974425</v>
      </c>
      <c r="R168" s="3">
        <v>1063.25</v>
      </c>
      <c r="S168" s="3">
        <v>19569.14</v>
      </c>
      <c r="T168" s="11">
        <f t="shared" si="23"/>
        <v>5.4332995726945589E-2</v>
      </c>
    </row>
    <row r="169" spans="1:20" x14ac:dyDescent="0.3">
      <c r="A169" s="3">
        <v>14898.1</v>
      </c>
      <c r="B169" s="3">
        <v>19763</v>
      </c>
      <c r="C169" s="3">
        <v>4672</v>
      </c>
      <c r="D169" s="3">
        <f t="shared" si="16"/>
        <v>0.23640135606942267</v>
      </c>
      <c r="E169" s="11">
        <f t="shared" si="17"/>
        <v>0.31359703586363363</v>
      </c>
      <c r="F169" s="3">
        <v>23243</v>
      </c>
      <c r="G169" s="3">
        <f t="shared" si="18"/>
        <v>0.20100675472185173</v>
      </c>
      <c r="H169" s="11" t="s">
        <v>58</v>
      </c>
      <c r="I169" s="11">
        <v>2017</v>
      </c>
      <c r="J169" s="11">
        <v>9357</v>
      </c>
      <c r="K169" s="11">
        <f t="shared" si="19"/>
        <v>2.0027825342465753</v>
      </c>
      <c r="L169" s="3">
        <v>7.41</v>
      </c>
      <c r="M169" s="11">
        <f t="shared" si="20"/>
        <v>1.5860445205479452E-3</v>
      </c>
      <c r="N169" s="3">
        <v>37.81</v>
      </c>
      <c r="O169" s="11">
        <f t="shared" si="21"/>
        <v>8.0928938356164392E-3</v>
      </c>
      <c r="P169" s="3">
        <v>38595.519999999997</v>
      </c>
      <c r="Q169" s="11">
        <f t="shared" si="22"/>
        <v>8.261027397260273</v>
      </c>
      <c r="R169" s="3">
        <v>1451.74</v>
      </c>
      <c r="S169" s="3">
        <v>10821.97</v>
      </c>
      <c r="T169" s="11">
        <f t="shared" si="23"/>
        <v>0.13414747961785148</v>
      </c>
    </row>
    <row r="170" spans="1:20" x14ac:dyDescent="0.3">
      <c r="A170" s="3">
        <v>3200.3</v>
      </c>
      <c r="B170" s="3">
        <v>6461</v>
      </c>
      <c r="C170" s="3">
        <v>1129.2</v>
      </c>
      <c r="D170" s="3">
        <f t="shared" si="16"/>
        <v>0.17477170716607338</v>
      </c>
      <c r="E170" s="11">
        <f t="shared" si="17"/>
        <v>0.3528419210698997</v>
      </c>
      <c r="F170" s="3">
        <v>6392</v>
      </c>
      <c r="G170" s="3">
        <f t="shared" si="18"/>
        <v>0.17665832290362954</v>
      </c>
      <c r="H170" s="11" t="s">
        <v>59</v>
      </c>
      <c r="I170" s="11">
        <v>2017</v>
      </c>
      <c r="J170" s="11">
        <v>1970</v>
      </c>
      <c r="K170" s="11">
        <f t="shared" si="19"/>
        <v>1.7445979454481049</v>
      </c>
      <c r="L170" s="3">
        <v>8.69</v>
      </c>
      <c r="M170" s="11">
        <f t="shared" si="20"/>
        <v>7.69571377966702E-3</v>
      </c>
      <c r="N170" s="3">
        <v>14.81</v>
      </c>
      <c r="O170" s="11">
        <f t="shared" si="21"/>
        <v>1.3115479985830677E-2</v>
      </c>
      <c r="P170" s="3">
        <v>11058.2</v>
      </c>
      <c r="Q170" s="11">
        <f t="shared" si="22"/>
        <v>9.7929507616011335</v>
      </c>
      <c r="R170" s="3">
        <v>146.04</v>
      </c>
      <c r="S170" s="3">
        <v>3407.56</v>
      </c>
      <c r="T170" s="11">
        <f t="shared" si="23"/>
        <v>4.2857645940203547E-2</v>
      </c>
    </row>
    <row r="171" spans="1:20" x14ac:dyDescent="0.3">
      <c r="A171" s="3">
        <v>2465.1</v>
      </c>
      <c r="B171" s="3">
        <v>4193</v>
      </c>
      <c r="C171" s="3">
        <v>683.2</v>
      </c>
      <c r="D171" s="3">
        <f t="shared" si="16"/>
        <v>0.16293823038397329</v>
      </c>
      <c r="E171" s="11">
        <f t="shared" si="17"/>
        <v>0.27714900004056631</v>
      </c>
      <c r="F171" s="3">
        <v>1799</v>
      </c>
      <c r="G171" s="3">
        <f t="shared" si="18"/>
        <v>0.37976653696498058</v>
      </c>
      <c r="H171" s="11" t="s">
        <v>60</v>
      </c>
      <c r="I171" s="11">
        <v>2017</v>
      </c>
      <c r="J171" s="11">
        <v>9537</v>
      </c>
      <c r="K171" s="11">
        <f t="shared" si="19"/>
        <v>13.959309133489461</v>
      </c>
      <c r="L171" s="3">
        <v>2.02</v>
      </c>
      <c r="M171" s="11">
        <f t="shared" si="20"/>
        <v>2.9566744730679154E-3</v>
      </c>
      <c r="N171" s="3">
        <v>5.03</v>
      </c>
      <c r="O171" s="11">
        <f t="shared" si="21"/>
        <v>7.3624121779859485E-3</v>
      </c>
      <c r="P171" s="3">
        <v>1747.01</v>
      </c>
      <c r="Q171" s="11">
        <f t="shared" si="22"/>
        <v>2.5570989461358313</v>
      </c>
      <c r="R171" s="3">
        <v>101.11</v>
      </c>
      <c r="S171" s="3">
        <v>1687.68</v>
      </c>
      <c r="T171" s="11">
        <f t="shared" si="23"/>
        <v>5.9910646568069777E-2</v>
      </c>
    </row>
    <row r="172" spans="1:20" x14ac:dyDescent="0.3">
      <c r="A172" s="3">
        <v>63012.1</v>
      </c>
      <c r="B172" s="3">
        <v>40098</v>
      </c>
      <c r="C172" s="3">
        <v>22515.8</v>
      </c>
      <c r="D172" s="3">
        <f t="shared" si="16"/>
        <v>0.56151927776946475</v>
      </c>
      <c r="E172" s="11">
        <f t="shared" si="17"/>
        <v>0.357325021702181</v>
      </c>
      <c r="F172" s="3">
        <v>239170</v>
      </c>
      <c r="G172" s="3">
        <f t="shared" si="18"/>
        <v>9.4141405694694147E-2</v>
      </c>
      <c r="H172" s="11" t="s">
        <v>61</v>
      </c>
      <c r="I172" s="11">
        <v>2017</v>
      </c>
      <c r="J172" s="11">
        <v>23152</v>
      </c>
      <c r="K172" s="11">
        <f t="shared" si="19"/>
        <v>1.0282557137654447</v>
      </c>
      <c r="L172" s="3">
        <v>31.69</v>
      </c>
      <c r="M172" s="11">
        <f t="shared" si="20"/>
        <v>1.4074560974959808E-3</v>
      </c>
      <c r="N172" s="3">
        <v>41.63</v>
      </c>
      <c r="O172" s="11">
        <f t="shared" si="21"/>
        <v>1.8489238667957614E-3</v>
      </c>
      <c r="P172" s="3">
        <v>38164.71</v>
      </c>
      <c r="Q172" s="11">
        <f t="shared" si="22"/>
        <v>1.6950190532870251</v>
      </c>
      <c r="R172" s="3">
        <v>8128.17</v>
      </c>
      <c r="S172" s="3">
        <v>123113</v>
      </c>
      <c r="T172" s="11">
        <f t="shared" si="23"/>
        <v>6.6022028542883374E-2</v>
      </c>
    </row>
    <row r="173" spans="1:20" x14ac:dyDescent="0.3">
      <c r="A173" s="3">
        <v>14484.3</v>
      </c>
      <c r="B173" s="3">
        <v>19581</v>
      </c>
      <c r="C173" s="3">
        <v>5887.3</v>
      </c>
      <c r="D173" s="3">
        <f t="shared" si="16"/>
        <v>0.30066390889127215</v>
      </c>
      <c r="E173" s="11">
        <f t="shared" si="17"/>
        <v>0.40646078857797757</v>
      </c>
      <c r="F173" s="3">
        <v>31757</v>
      </c>
      <c r="G173" s="3">
        <f t="shared" si="18"/>
        <v>0.18538589917183615</v>
      </c>
      <c r="H173" s="11" t="s">
        <v>62</v>
      </c>
      <c r="I173" s="11">
        <v>2017</v>
      </c>
      <c r="J173" s="11">
        <v>16281</v>
      </c>
      <c r="K173" s="11">
        <f t="shared" si="19"/>
        <v>2.7654442613761825</v>
      </c>
      <c r="L173" s="3">
        <v>11.46</v>
      </c>
      <c r="M173" s="11">
        <f t="shared" si="20"/>
        <v>1.9465629405669832E-3</v>
      </c>
      <c r="N173" s="3">
        <v>34.119999999999997</v>
      </c>
      <c r="O173" s="11">
        <f t="shared" si="21"/>
        <v>5.7955259626653981E-3</v>
      </c>
      <c r="P173" s="3">
        <v>42942.29</v>
      </c>
      <c r="Q173" s="11">
        <f t="shared" si="22"/>
        <v>7.2940549997452138</v>
      </c>
      <c r="R173" s="3">
        <v>1031.5899999999999</v>
      </c>
      <c r="S173" s="3">
        <v>14351.51</v>
      </c>
      <c r="T173" s="11">
        <f t="shared" si="23"/>
        <v>7.1880241173228457E-2</v>
      </c>
    </row>
    <row r="174" spans="1:20" x14ac:dyDescent="0.3">
      <c r="A174" s="3">
        <v>21473.5</v>
      </c>
      <c r="B174" s="3">
        <v>12549</v>
      </c>
      <c r="C174" s="3">
        <v>8232.9</v>
      </c>
      <c r="D174" s="3">
        <f t="shared" si="16"/>
        <v>0.65606024384413097</v>
      </c>
      <c r="E174" s="11">
        <f t="shared" si="17"/>
        <v>0.38339814189582505</v>
      </c>
      <c r="F174" s="3">
        <v>44672</v>
      </c>
      <c r="G174" s="3">
        <f t="shared" si="18"/>
        <v>0.18429665114613181</v>
      </c>
      <c r="H174" s="11" t="s">
        <v>63</v>
      </c>
      <c r="I174" s="11">
        <v>2017</v>
      </c>
      <c r="J174" s="11">
        <v>4861</v>
      </c>
      <c r="K174" s="11">
        <f t="shared" si="19"/>
        <v>0.59043593387506232</v>
      </c>
      <c r="L174" s="3">
        <v>11.29</v>
      </c>
      <c r="M174" s="11">
        <f t="shared" si="20"/>
        <v>1.371327235846421E-3</v>
      </c>
      <c r="N174" s="3">
        <v>18.579999999999998</v>
      </c>
      <c r="O174" s="11">
        <f t="shared" si="21"/>
        <v>2.2567989408349425E-3</v>
      </c>
      <c r="P174" s="3">
        <v>20069.599999999999</v>
      </c>
      <c r="Q174" s="11">
        <f t="shared" si="22"/>
        <v>2.4377315405264244</v>
      </c>
      <c r="R174" s="3">
        <v>2274.4299999999998</v>
      </c>
      <c r="S174" s="3">
        <v>18170.849999999999</v>
      </c>
      <c r="T174" s="11">
        <f t="shared" si="23"/>
        <v>0.12516915829474132</v>
      </c>
    </row>
    <row r="175" spans="1:20" x14ac:dyDescent="0.3">
      <c r="A175" s="3">
        <v>32925</v>
      </c>
      <c r="B175" s="3">
        <v>11382</v>
      </c>
      <c r="C175" s="3">
        <v>8977.4</v>
      </c>
      <c r="D175" s="3">
        <f t="shared" si="16"/>
        <v>0.78873660165173076</v>
      </c>
      <c r="E175" s="11">
        <f t="shared" si="17"/>
        <v>0.27266211085801062</v>
      </c>
      <c r="F175" s="3">
        <v>88967</v>
      </c>
      <c r="G175" s="3">
        <f t="shared" si="18"/>
        <v>0.10090707790529072</v>
      </c>
      <c r="H175" s="11" t="s">
        <v>64</v>
      </c>
      <c r="I175" s="11">
        <v>2017</v>
      </c>
      <c r="J175" s="11">
        <v>1681</v>
      </c>
      <c r="K175" s="11">
        <f t="shared" si="19"/>
        <v>0.18724797825651079</v>
      </c>
      <c r="L175" s="3">
        <v>6.52</v>
      </c>
      <c r="M175" s="11">
        <f t="shared" si="20"/>
        <v>7.2626818455232022E-4</v>
      </c>
      <c r="N175" s="3">
        <v>1.38</v>
      </c>
      <c r="O175" s="11">
        <f t="shared" si="21"/>
        <v>1.5371933967518435E-4</v>
      </c>
      <c r="P175" s="3">
        <v>4577.84</v>
      </c>
      <c r="Q175" s="11">
        <f t="shared" si="22"/>
        <v>0.50992937821641016</v>
      </c>
      <c r="R175" s="3">
        <v>3243.8</v>
      </c>
      <c r="S175" s="3">
        <v>30397.56</v>
      </c>
      <c r="T175" s="11">
        <f t="shared" si="23"/>
        <v>0.1067125124516573</v>
      </c>
    </row>
    <row r="176" spans="1:20" x14ac:dyDescent="0.3">
      <c r="A176" s="3">
        <v>37905.1</v>
      </c>
      <c r="B176" s="3">
        <v>19229</v>
      </c>
      <c r="C176" s="3">
        <v>11437.8</v>
      </c>
      <c r="D176" s="3">
        <f t="shared" si="16"/>
        <v>0.59482032346975922</v>
      </c>
      <c r="E176" s="11">
        <f t="shared" si="17"/>
        <v>0.30174831355147458</v>
      </c>
      <c r="F176" s="3">
        <v>71968</v>
      </c>
      <c r="G176" s="3">
        <f t="shared" si="18"/>
        <v>0.15892896843041351</v>
      </c>
      <c r="H176" s="11" t="s">
        <v>65</v>
      </c>
      <c r="I176" s="11">
        <v>2017</v>
      </c>
      <c r="J176" s="11">
        <v>5422</v>
      </c>
      <c r="K176" s="11">
        <f t="shared" si="19"/>
        <v>0.4740422109146864</v>
      </c>
      <c r="L176" s="3">
        <v>32.56</v>
      </c>
      <c r="M176" s="11">
        <f t="shared" si="20"/>
        <v>2.8467012887093677E-3</v>
      </c>
      <c r="N176" s="3">
        <v>22.32</v>
      </c>
      <c r="O176" s="11">
        <f t="shared" si="21"/>
        <v>1.9514242249383624E-3</v>
      </c>
      <c r="P176" s="3">
        <v>7855.88</v>
      </c>
      <c r="Q176" s="11">
        <f t="shared" si="22"/>
        <v>0.68683488083372679</v>
      </c>
      <c r="R176" s="3">
        <v>2824.26</v>
      </c>
      <c r="S176" s="3">
        <v>34660.03</v>
      </c>
      <c r="T176" s="11">
        <f t="shared" si="23"/>
        <v>8.1484638068691814E-2</v>
      </c>
    </row>
    <row r="177" spans="1:20" x14ac:dyDescent="0.3">
      <c r="A177" s="3">
        <v>12450.6</v>
      </c>
      <c r="B177" s="3">
        <v>7832</v>
      </c>
      <c r="C177" s="3">
        <v>3942.5</v>
      </c>
      <c r="D177" s="3">
        <f t="shared" si="16"/>
        <v>0.50338355464759954</v>
      </c>
      <c r="E177" s="11">
        <f t="shared" si="17"/>
        <v>0.31665140635792649</v>
      </c>
      <c r="F177" s="3">
        <v>57881</v>
      </c>
      <c r="G177" s="3">
        <f t="shared" si="18"/>
        <v>6.811388884089771E-2</v>
      </c>
      <c r="H177" s="11" t="s">
        <v>66</v>
      </c>
      <c r="I177" s="11">
        <v>2017</v>
      </c>
      <c r="J177" s="11">
        <v>1553</v>
      </c>
      <c r="K177" s="11">
        <f t="shared" si="19"/>
        <v>0.39391249207355739</v>
      </c>
      <c r="L177" s="3">
        <v>4.43</v>
      </c>
      <c r="M177" s="11">
        <f t="shared" si="20"/>
        <v>1.1236525047558655E-3</v>
      </c>
      <c r="N177" s="3">
        <v>2.5099999999999998</v>
      </c>
      <c r="O177" s="11">
        <f t="shared" si="21"/>
        <v>6.3665187064045655E-4</v>
      </c>
      <c r="P177" s="3">
        <v>3875.61</v>
      </c>
      <c r="Q177" s="11">
        <f t="shared" si="22"/>
        <v>0.98303360811667728</v>
      </c>
      <c r="R177" s="3">
        <v>1061.3699999999999</v>
      </c>
      <c r="S177" s="3">
        <v>13627.91</v>
      </c>
      <c r="T177" s="11">
        <f t="shared" si="23"/>
        <v>7.7882081698514294E-2</v>
      </c>
    </row>
    <row r="178" spans="1:20" x14ac:dyDescent="0.3">
      <c r="A178" s="3">
        <v>11159.9</v>
      </c>
      <c r="B178" s="3">
        <v>17386</v>
      </c>
      <c r="C178" s="3">
        <v>3266.1</v>
      </c>
      <c r="D178" s="3">
        <f t="shared" si="16"/>
        <v>0.1878580467042448</v>
      </c>
      <c r="E178" s="11">
        <f t="shared" si="17"/>
        <v>0.29266391275907488</v>
      </c>
      <c r="F178" s="3">
        <v>6191</v>
      </c>
      <c r="G178" s="3">
        <f t="shared" si="18"/>
        <v>0.52755612986593436</v>
      </c>
      <c r="H178" s="11" t="s">
        <v>67</v>
      </c>
      <c r="I178" s="11">
        <v>2017</v>
      </c>
      <c r="J178" s="11">
        <v>5841</v>
      </c>
      <c r="K178" s="11">
        <f t="shared" si="19"/>
        <v>1.7883714521906862</v>
      </c>
      <c r="L178" s="3">
        <v>19.600000000000001</v>
      </c>
      <c r="M178" s="11">
        <f t="shared" si="20"/>
        <v>6.0010409969076276E-3</v>
      </c>
      <c r="N178" s="3">
        <v>33.69</v>
      </c>
      <c r="O178" s="11">
        <f t="shared" si="21"/>
        <v>1.031505465233765E-2</v>
      </c>
      <c r="P178" s="3">
        <v>20369.91</v>
      </c>
      <c r="Q178" s="11">
        <f t="shared" si="22"/>
        <v>6.2367686231285022</v>
      </c>
      <c r="R178" s="3">
        <v>722.57</v>
      </c>
      <c r="S178" s="3">
        <v>7644.28</v>
      </c>
      <c r="T178" s="11">
        <f t="shared" si="23"/>
        <v>9.4524271743054944E-2</v>
      </c>
    </row>
    <row r="179" spans="1:20" x14ac:dyDescent="0.3">
      <c r="A179" s="3">
        <v>18486</v>
      </c>
      <c r="B179" s="3">
        <v>11164</v>
      </c>
      <c r="C179" s="3">
        <v>4347.8</v>
      </c>
      <c r="D179" s="3">
        <f t="shared" si="16"/>
        <v>0.38944822644213545</v>
      </c>
      <c r="E179" s="11">
        <f t="shared" si="17"/>
        <v>0.23519420101698585</v>
      </c>
      <c r="F179" s="3">
        <v>21393</v>
      </c>
      <c r="G179" s="3">
        <f t="shared" si="18"/>
        <v>0.20323470294021409</v>
      </c>
      <c r="H179" s="11" t="s">
        <v>68</v>
      </c>
      <c r="I179" s="11">
        <v>2017</v>
      </c>
      <c r="J179" s="11">
        <v>7040</v>
      </c>
      <c r="K179" s="11">
        <f t="shared" si="19"/>
        <v>1.6192097152582914</v>
      </c>
      <c r="L179" s="3">
        <v>11.24</v>
      </c>
      <c r="M179" s="11">
        <f t="shared" si="20"/>
        <v>2.5852155112930679E-3</v>
      </c>
      <c r="N179" s="3">
        <v>26.01</v>
      </c>
      <c r="O179" s="11">
        <f t="shared" si="21"/>
        <v>5.9823358940153644E-3</v>
      </c>
      <c r="P179" s="3">
        <v>7211.26</v>
      </c>
      <c r="Q179" s="11">
        <f t="shared" si="22"/>
        <v>1.6585997515985096</v>
      </c>
      <c r="R179" s="3">
        <v>782.65</v>
      </c>
      <c r="S179" s="3">
        <v>9130.91</v>
      </c>
      <c r="T179" s="11">
        <f t="shared" si="23"/>
        <v>8.571434829606249E-2</v>
      </c>
    </row>
    <row r="180" spans="1:20" x14ac:dyDescent="0.3">
      <c r="A180" s="3">
        <v>52403.1</v>
      </c>
      <c r="B180" s="3">
        <v>21030</v>
      </c>
      <c r="C180" s="3">
        <v>20038.7</v>
      </c>
      <c r="D180" s="3">
        <f t="shared" si="16"/>
        <v>0.95286257727056589</v>
      </c>
      <c r="E180" s="11">
        <f t="shared" si="17"/>
        <v>0.38239531630762302</v>
      </c>
      <c r="F180" s="3">
        <v>333646</v>
      </c>
      <c r="G180" s="3">
        <f t="shared" si="18"/>
        <v>6.0059763941422949E-2</v>
      </c>
      <c r="H180" s="11" t="s">
        <v>69</v>
      </c>
      <c r="I180" s="11">
        <v>2017</v>
      </c>
      <c r="J180" s="11">
        <v>5038</v>
      </c>
      <c r="K180" s="11">
        <f t="shared" si="19"/>
        <v>0.25141351484876762</v>
      </c>
      <c r="L180" s="3">
        <v>23.28</v>
      </c>
      <c r="M180" s="11">
        <f t="shared" si="20"/>
        <v>1.1617520098609192E-3</v>
      </c>
      <c r="N180" s="3">
        <v>11.18</v>
      </c>
      <c r="O180" s="11">
        <f t="shared" si="21"/>
        <v>5.5792042397959942E-4</v>
      </c>
      <c r="P180" s="3">
        <v>14262.04</v>
      </c>
      <c r="Q180" s="11">
        <f t="shared" si="22"/>
        <v>0.71172481248783603</v>
      </c>
      <c r="R180" s="3">
        <v>4605.41</v>
      </c>
      <c r="S180" s="3">
        <v>54851.25</v>
      </c>
      <c r="T180" s="11">
        <f t="shared" si="23"/>
        <v>8.3961805792939992E-2</v>
      </c>
    </row>
    <row r="181" spans="1:20" x14ac:dyDescent="0.3">
      <c r="A181" s="3">
        <v>20066.3</v>
      </c>
      <c r="B181" s="3">
        <v>8279</v>
      </c>
      <c r="C181" s="3">
        <v>6202.4</v>
      </c>
      <c r="D181" s="3">
        <f t="shared" si="16"/>
        <v>0.74917260538712405</v>
      </c>
      <c r="E181" s="11">
        <f t="shared" si="17"/>
        <v>0.30909534891833573</v>
      </c>
      <c r="F181" s="3">
        <v>56416</v>
      </c>
      <c r="G181" s="3">
        <f t="shared" si="18"/>
        <v>0.10994044242768009</v>
      </c>
      <c r="H181" s="11" t="s">
        <v>70</v>
      </c>
      <c r="I181" s="11">
        <v>2017</v>
      </c>
      <c r="J181" s="11">
        <v>1841</v>
      </c>
      <c r="K181" s="11">
        <f t="shared" si="19"/>
        <v>0.29682058557977559</v>
      </c>
      <c r="L181" s="3">
        <v>5.57</v>
      </c>
      <c r="M181" s="11">
        <f t="shared" si="20"/>
        <v>8.9803946859280291E-4</v>
      </c>
      <c r="N181" s="3">
        <v>12.24</v>
      </c>
      <c r="O181" s="11">
        <f t="shared" si="21"/>
        <v>1.973429640139301E-3</v>
      </c>
      <c r="P181" s="3">
        <v>5646.68</v>
      </c>
      <c r="Q181" s="11">
        <f t="shared" si="22"/>
        <v>0.91040242486779321</v>
      </c>
      <c r="R181" s="3">
        <v>1501.87</v>
      </c>
      <c r="S181" s="3">
        <v>17505.490000000002</v>
      </c>
      <c r="T181" s="11">
        <f t="shared" si="23"/>
        <v>8.5794227982192994E-2</v>
      </c>
    </row>
    <row r="182" spans="1:20" x14ac:dyDescent="0.3">
      <c r="A182" s="3">
        <v>26307.7</v>
      </c>
      <c r="B182" s="3">
        <v>12663</v>
      </c>
      <c r="C182" s="3">
        <v>8909.4</v>
      </c>
      <c r="D182" s="3">
        <f t="shared" si="16"/>
        <v>0.70357735133854538</v>
      </c>
      <c r="E182" s="11">
        <f t="shared" si="17"/>
        <v>0.33866130448499865</v>
      </c>
      <c r="F182" s="3">
        <v>99451</v>
      </c>
      <c r="G182" s="3">
        <f t="shared" si="18"/>
        <v>8.9585826185759818E-2</v>
      </c>
      <c r="H182" s="11" t="s">
        <v>41</v>
      </c>
      <c r="I182" s="11">
        <v>2016</v>
      </c>
      <c r="J182" s="11">
        <v>10830</v>
      </c>
      <c r="K182" s="11">
        <f t="shared" si="19"/>
        <v>1.2155700720587246</v>
      </c>
      <c r="L182" s="3">
        <v>33.840000000000003</v>
      </c>
      <c r="M182" s="11">
        <f t="shared" si="20"/>
        <v>3.7982355714189513E-3</v>
      </c>
      <c r="N182" s="3">
        <v>27.2</v>
      </c>
      <c r="O182" s="11">
        <f t="shared" si="21"/>
        <v>3.0529553056322534E-3</v>
      </c>
      <c r="P182" s="3">
        <v>15728.68</v>
      </c>
      <c r="Q182" s="11">
        <f t="shared" si="22"/>
        <v>1.7654028329629381</v>
      </c>
      <c r="R182" s="3">
        <v>2242.2600000000002</v>
      </c>
      <c r="S182" s="3">
        <v>36471.839999999997</v>
      </c>
      <c r="T182" s="11">
        <f t="shared" si="23"/>
        <v>6.1479212455417674E-2</v>
      </c>
    </row>
    <row r="183" spans="1:20" x14ac:dyDescent="0.3">
      <c r="A183" s="3">
        <v>27041.200000000001</v>
      </c>
      <c r="B183" s="3">
        <v>6917</v>
      </c>
      <c r="C183" s="3">
        <v>3635.5</v>
      </c>
      <c r="D183" s="3">
        <f t="shared" si="16"/>
        <v>0.52558912823478388</v>
      </c>
      <c r="E183" s="11">
        <f t="shared" si="17"/>
        <v>0.13444299809180066</v>
      </c>
      <c r="F183" s="3">
        <v>51143</v>
      </c>
      <c r="G183" s="3">
        <f t="shared" si="18"/>
        <v>7.1084996969282208E-2</v>
      </c>
      <c r="H183" s="11" t="s">
        <v>42</v>
      </c>
      <c r="I183" s="11">
        <v>2016</v>
      </c>
      <c r="J183" s="11">
        <v>543</v>
      </c>
      <c r="K183" s="11">
        <f t="shared" si="19"/>
        <v>0.14936047311236419</v>
      </c>
      <c r="L183" s="3">
        <v>6.29</v>
      </c>
      <c r="M183" s="11">
        <f t="shared" si="20"/>
        <v>1.7301609132168889E-3</v>
      </c>
      <c r="N183" s="3">
        <v>1.5</v>
      </c>
      <c r="O183" s="11">
        <f t="shared" si="21"/>
        <v>4.1259799202310549E-4</v>
      </c>
      <c r="P183" s="3">
        <v>847.62</v>
      </c>
      <c r="Q183" s="11">
        <f t="shared" si="22"/>
        <v>0.23315087333241646</v>
      </c>
      <c r="R183" s="3">
        <v>1608.26</v>
      </c>
      <c r="S183" s="3">
        <v>16395.61</v>
      </c>
      <c r="T183" s="11">
        <f t="shared" si="23"/>
        <v>9.8090891403247574E-2</v>
      </c>
    </row>
    <row r="184" spans="1:20" x14ac:dyDescent="0.3">
      <c r="A184" s="3">
        <v>29609.4</v>
      </c>
      <c r="B184" s="3">
        <v>12036</v>
      </c>
      <c r="C184" s="3">
        <v>11712</v>
      </c>
      <c r="D184" s="3">
        <f t="shared" si="16"/>
        <v>0.97308075772681957</v>
      </c>
      <c r="E184" s="11">
        <f t="shared" si="17"/>
        <v>0.39555006180469715</v>
      </c>
      <c r="F184" s="3">
        <v>102250</v>
      </c>
      <c r="G184" s="3">
        <f t="shared" si="18"/>
        <v>0.11454278728606357</v>
      </c>
      <c r="H184" s="11" t="s">
        <v>43</v>
      </c>
      <c r="I184" s="11">
        <v>2016</v>
      </c>
      <c r="J184" s="11">
        <v>3091</v>
      </c>
      <c r="K184" s="11">
        <f t="shared" si="19"/>
        <v>0.26391734972677594</v>
      </c>
      <c r="L184" s="3">
        <v>28.88</v>
      </c>
      <c r="M184" s="11">
        <f t="shared" si="20"/>
        <v>2.4658469945355189E-3</v>
      </c>
      <c r="N184" s="3">
        <v>24.16</v>
      </c>
      <c r="O184" s="11">
        <f t="shared" si="21"/>
        <v>2.0628415300546449E-3</v>
      </c>
      <c r="P184" s="3">
        <v>6826.5</v>
      </c>
      <c r="Q184" s="11">
        <f t="shared" si="22"/>
        <v>0.58286372950819676</v>
      </c>
      <c r="R184" s="3">
        <v>2889.26</v>
      </c>
      <c r="S184" s="3">
        <v>36204.57</v>
      </c>
      <c r="T184" s="11">
        <f t="shared" si="23"/>
        <v>7.9803737483969572E-2</v>
      </c>
    </row>
    <row r="185" spans="1:20" x14ac:dyDescent="0.3">
      <c r="A185" s="3">
        <v>6907.9</v>
      </c>
      <c r="B185" s="3">
        <v>7300</v>
      </c>
      <c r="C185" s="3">
        <v>1995.5</v>
      </c>
      <c r="D185" s="3">
        <f t="shared" si="16"/>
        <v>0.27335616438356164</v>
      </c>
      <c r="E185" s="11">
        <f t="shared" si="17"/>
        <v>0.288872160859306</v>
      </c>
      <c r="F185" s="3">
        <v>12610</v>
      </c>
      <c r="G185" s="3">
        <f t="shared" si="18"/>
        <v>0.15824742268041236</v>
      </c>
      <c r="H185" s="11" t="s">
        <v>44</v>
      </c>
      <c r="I185" s="11">
        <v>2016</v>
      </c>
      <c r="J185" s="11">
        <v>2628</v>
      </c>
      <c r="K185" s="11">
        <f t="shared" si="19"/>
        <v>1.3169631671260336</v>
      </c>
      <c r="L185" s="3">
        <v>8.2100000000000009</v>
      </c>
      <c r="M185" s="11">
        <f t="shared" si="20"/>
        <v>4.1142570784264603E-3</v>
      </c>
      <c r="N185" s="3">
        <v>15.67</v>
      </c>
      <c r="O185" s="11">
        <f t="shared" si="21"/>
        <v>7.8526685041343022E-3</v>
      </c>
      <c r="P185" s="3">
        <v>6377.52</v>
      </c>
      <c r="Q185" s="11">
        <f t="shared" si="22"/>
        <v>3.1959508895013782</v>
      </c>
      <c r="R185" s="3">
        <v>72.680000000000007</v>
      </c>
      <c r="S185" s="3">
        <v>6869.23</v>
      </c>
      <c r="T185" s="11">
        <f t="shared" si="23"/>
        <v>1.0580516302409443E-2</v>
      </c>
    </row>
    <row r="186" spans="1:20" x14ac:dyDescent="0.3">
      <c r="A186" s="3">
        <v>82163.199999999997</v>
      </c>
      <c r="B186" s="3">
        <v>31211</v>
      </c>
      <c r="C186" s="3">
        <v>32677.9</v>
      </c>
      <c r="D186" s="3">
        <f t="shared" si="16"/>
        <v>1.0469994553202397</v>
      </c>
      <c r="E186" s="11">
        <f t="shared" si="17"/>
        <v>0.39771941696525942</v>
      </c>
      <c r="F186" s="3">
        <v>423730</v>
      </c>
      <c r="G186" s="3">
        <f t="shared" si="18"/>
        <v>7.7119628065041426E-2</v>
      </c>
      <c r="H186" s="11" t="s">
        <v>45</v>
      </c>
      <c r="I186" s="11">
        <v>2016</v>
      </c>
      <c r="J186" s="11">
        <v>4904</v>
      </c>
      <c r="K186" s="11">
        <f t="shared" si="19"/>
        <v>0.15007084298562637</v>
      </c>
      <c r="L186" s="3">
        <v>65.03</v>
      </c>
      <c r="M186" s="11">
        <f t="shared" si="20"/>
        <v>1.990029959085498E-3</v>
      </c>
      <c r="N186" s="3">
        <v>25.56</v>
      </c>
      <c r="O186" s="11">
        <f t="shared" si="21"/>
        <v>7.8218000544710636E-4</v>
      </c>
      <c r="P186" s="3">
        <v>16135.29</v>
      </c>
      <c r="Q186" s="11">
        <f t="shared" si="22"/>
        <v>0.49376765336817852</v>
      </c>
      <c r="R186" s="3">
        <v>8383.0400000000009</v>
      </c>
      <c r="S186" s="3">
        <v>108582.42</v>
      </c>
      <c r="T186" s="11">
        <f t="shared" si="23"/>
        <v>7.7204394597210124E-2</v>
      </c>
    </row>
    <row r="187" spans="1:20" x14ac:dyDescent="0.3">
      <c r="A187" s="3">
        <v>16116.6</v>
      </c>
      <c r="B187" s="3">
        <v>10110</v>
      </c>
      <c r="C187" s="3">
        <v>4307.3</v>
      </c>
      <c r="D187" s="3">
        <f t="shared" si="16"/>
        <v>0.4260435212660732</v>
      </c>
      <c r="E187" s="11">
        <f t="shared" si="17"/>
        <v>0.26725860293113934</v>
      </c>
      <c r="F187" s="3">
        <v>19402</v>
      </c>
      <c r="G187" s="3">
        <f t="shared" si="18"/>
        <v>0.22200288630038142</v>
      </c>
      <c r="H187" s="11" t="s">
        <v>46</v>
      </c>
      <c r="I187" s="11">
        <v>2016</v>
      </c>
      <c r="J187" s="11">
        <v>4487</v>
      </c>
      <c r="K187" s="11">
        <f t="shared" si="19"/>
        <v>1.0417198709168156</v>
      </c>
      <c r="L187" s="3">
        <v>30.55</v>
      </c>
      <c r="M187" s="11">
        <f t="shared" si="20"/>
        <v>7.0926102198593088E-3</v>
      </c>
      <c r="N187" s="3">
        <v>13.79</v>
      </c>
      <c r="O187" s="11">
        <f t="shared" si="21"/>
        <v>3.2015415689643162E-3</v>
      </c>
      <c r="P187" s="3">
        <v>6517.77</v>
      </c>
      <c r="Q187" s="11">
        <f t="shared" si="22"/>
        <v>1.5131915585169364</v>
      </c>
      <c r="R187" s="3">
        <v>1393.35</v>
      </c>
      <c r="S187" s="3">
        <v>18773.3</v>
      </c>
      <c r="T187" s="11">
        <f t="shared" si="23"/>
        <v>7.4219769566352206E-2</v>
      </c>
    </row>
    <row r="188" spans="1:20" x14ac:dyDescent="0.3">
      <c r="A188" s="3">
        <v>11792.4</v>
      </c>
      <c r="B188" s="3">
        <v>9606</v>
      </c>
      <c r="C188" s="3">
        <v>3501.7</v>
      </c>
      <c r="D188" s="3">
        <f t="shared" si="16"/>
        <v>0.36453258380179054</v>
      </c>
      <c r="E188" s="11">
        <f t="shared" si="17"/>
        <v>0.29694549031579659</v>
      </c>
      <c r="F188" s="3">
        <v>15774</v>
      </c>
      <c r="G188" s="3">
        <f t="shared" si="18"/>
        <v>0.2219918853810067</v>
      </c>
      <c r="H188" s="11" t="s">
        <v>47</v>
      </c>
      <c r="I188" s="11">
        <v>2016</v>
      </c>
      <c r="J188" s="11">
        <v>4530</v>
      </c>
      <c r="K188" s="11">
        <f t="shared" si="19"/>
        <v>1.2936573664220237</v>
      </c>
      <c r="L188" s="3">
        <v>12.09</v>
      </c>
      <c r="M188" s="11">
        <f t="shared" si="20"/>
        <v>3.4526087329011623E-3</v>
      </c>
      <c r="N188" s="3">
        <v>35.369999999999997</v>
      </c>
      <c r="O188" s="11">
        <f t="shared" si="21"/>
        <v>1.0100808178884542E-2</v>
      </c>
      <c r="P188" s="3">
        <v>13642.75</v>
      </c>
      <c r="Q188" s="11">
        <f t="shared" si="22"/>
        <v>3.8960362109832367</v>
      </c>
      <c r="R188" s="3">
        <v>847.02</v>
      </c>
      <c r="S188" s="3">
        <v>8855.99</v>
      </c>
      <c r="T188" s="11">
        <f t="shared" si="23"/>
        <v>9.5643739435116795E-2</v>
      </c>
    </row>
    <row r="189" spans="1:20" x14ac:dyDescent="0.3">
      <c r="A189" s="3">
        <v>4090.2</v>
      </c>
      <c r="B189" s="3">
        <v>1984</v>
      </c>
      <c r="C189" s="3">
        <v>482.5</v>
      </c>
      <c r="D189" s="3">
        <f t="shared" si="16"/>
        <v>0.24319556451612903</v>
      </c>
      <c r="E189" s="11">
        <f t="shared" si="17"/>
        <v>0.11796489169233779</v>
      </c>
      <c r="F189" s="3">
        <v>2688</v>
      </c>
      <c r="G189" s="3">
        <f t="shared" si="18"/>
        <v>0.17950148809523808</v>
      </c>
      <c r="H189" s="11" t="s">
        <v>48</v>
      </c>
      <c r="I189" s="11">
        <v>2016</v>
      </c>
      <c r="J189" s="11">
        <v>211</v>
      </c>
      <c r="K189" s="11">
        <f t="shared" si="19"/>
        <v>0.43730569948186526</v>
      </c>
      <c r="L189" s="3">
        <v>4.9000000000000004</v>
      </c>
      <c r="M189" s="11">
        <f t="shared" si="20"/>
        <v>1.0155440414507774E-2</v>
      </c>
      <c r="N189" s="3">
        <v>1.34</v>
      </c>
      <c r="O189" s="11">
        <f t="shared" si="21"/>
        <v>2.7772020725388602E-3</v>
      </c>
      <c r="P189" s="3">
        <v>1015.31</v>
      </c>
      <c r="Q189" s="11">
        <f t="shared" si="22"/>
        <v>2.1042694300518132</v>
      </c>
      <c r="R189" s="3">
        <v>101.87</v>
      </c>
      <c r="S189" s="3">
        <v>1306.3699999999999</v>
      </c>
      <c r="T189" s="11">
        <f t="shared" si="23"/>
        <v>7.7979439209412346E-2</v>
      </c>
    </row>
    <row r="190" spans="1:20" x14ac:dyDescent="0.3">
      <c r="A190" s="3">
        <v>28474.1</v>
      </c>
      <c r="B190" s="3">
        <v>31458</v>
      </c>
      <c r="C190" s="3">
        <v>10755.9</v>
      </c>
      <c r="D190" s="3">
        <f t="shared" si="16"/>
        <v>0.34191302689300018</v>
      </c>
      <c r="E190" s="11">
        <f t="shared" si="17"/>
        <v>0.37774328249180833</v>
      </c>
      <c r="F190" s="3">
        <v>82971</v>
      </c>
      <c r="G190" s="3">
        <f t="shared" si="18"/>
        <v>0.1296344505911704</v>
      </c>
      <c r="H190" s="11" t="s">
        <v>49</v>
      </c>
      <c r="I190" s="11">
        <v>2016</v>
      </c>
      <c r="J190" s="11">
        <v>18455</v>
      </c>
      <c r="K190" s="11">
        <f t="shared" si="19"/>
        <v>1.715802489796298</v>
      </c>
      <c r="L190" s="3">
        <v>25.24</v>
      </c>
      <c r="M190" s="11">
        <f t="shared" si="20"/>
        <v>2.3466190648853188E-3</v>
      </c>
      <c r="N190" s="3">
        <v>55.18</v>
      </c>
      <c r="O190" s="11">
        <f t="shared" si="21"/>
        <v>5.1302076069877928E-3</v>
      </c>
      <c r="P190" s="3">
        <v>28105.65</v>
      </c>
      <c r="Q190" s="11">
        <f t="shared" si="22"/>
        <v>2.6130449334783701</v>
      </c>
      <c r="R190" s="3">
        <v>2815.11</v>
      </c>
      <c r="S190" s="3">
        <v>41042.99</v>
      </c>
      <c r="T190" s="11">
        <f t="shared" si="23"/>
        <v>6.8589301120605503E-2</v>
      </c>
    </row>
    <row r="191" spans="1:20" x14ac:dyDescent="0.3">
      <c r="A191" s="3">
        <v>40249.300000000003</v>
      </c>
      <c r="B191" s="3">
        <v>22323</v>
      </c>
      <c r="C191" s="3">
        <v>15536.8</v>
      </c>
      <c r="D191" s="3">
        <f t="shared" si="16"/>
        <v>0.69599964162522954</v>
      </c>
      <c r="E191" s="11">
        <f t="shared" si="17"/>
        <v>0.3860141667060048</v>
      </c>
      <c r="F191" s="3">
        <v>132731</v>
      </c>
      <c r="G191" s="3">
        <f t="shared" si="18"/>
        <v>0.11705479503657773</v>
      </c>
      <c r="H191" s="11" t="s">
        <v>50</v>
      </c>
      <c r="I191" s="11">
        <v>2016</v>
      </c>
      <c r="J191" s="11">
        <v>10486</v>
      </c>
      <c r="K191" s="11">
        <f t="shared" si="19"/>
        <v>0.67491375315380264</v>
      </c>
      <c r="L191" s="3">
        <v>31.38</v>
      </c>
      <c r="M191" s="11">
        <f t="shared" si="20"/>
        <v>2.0197209206529016E-3</v>
      </c>
      <c r="N191" s="3">
        <v>38.65</v>
      </c>
      <c r="O191" s="11">
        <f t="shared" si="21"/>
        <v>2.4876422429329077E-3</v>
      </c>
      <c r="P191" s="3">
        <v>23226.52</v>
      </c>
      <c r="Q191" s="11">
        <f t="shared" si="22"/>
        <v>1.4949358941352147</v>
      </c>
      <c r="R191" s="3">
        <v>5240.6099999999997</v>
      </c>
      <c r="S191" s="3">
        <v>69652.460000000006</v>
      </c>
      <c r="T191" s="11">
        <f t="shared" si="23"/>
        <v>7.5239410065344417E-2</v>
      </c>
    </row>
    <row r="192" spans="1:20" x14ac:dyDescent="0.3">
      <c r="A192" s="3">
        <v>11895</v>
      </c>
      <c r="B192" s="3">
        <v>11070</v>
      </c>
      <c r="C192" s="3">
        <v>3367.3</v>
      </c>
      <c r="D192" s="3">
        <f t="shared" si="16"/>
        <v>0.30418247515808494</v>
      </c>
      <c r="E192" s="11">
        <f t="shared" si="17"/>
        <v>0.28308532997057589</v>
      </c>
      <c r="F192" s="3">
        <v>32219</v>
      </c>
      <c r="G192" s="3">
        <f t="shared" si="18"/>
        <v>0.10451286507961141</v>
      </c>
      <c r="H192" s="11" t="s">
        <v>51</v>
      </c>
      <c r="I192" s="11">
        <v>2016</v>
      </c>
      <c r="J192" s="11">
        <v>3582</v>
      </c>
      <c r="K192" s="11">
        <f t="shared" si="19"/>
        <v>1.0637602827190924</v>
      </c>
      <c r="L192" s="3">
        <v>19.79</v>
      </c>
      <c r="M192" s="11">
        <f t="shared" si="20"/>
        <v>5.8771122264128523E-3</v>
      </c>
      <c r="N192" s="3">
        <v>21.86</v>
      </c>
      <c r="O192" s="11">
        <f t="shared" si="21"/>
        <v>6.4918480681851925E-3</v>
      </c>
      <c r="P192" s="3">
        <v>14034.39</v>
      </c>
      <c r="Q192" s="11">
        <f t="shared" si="22"/>
        <v>4.167846642710777</v>
      </c>
      <c r="R192" s="3">
        <v>295.54000000000002</v>
      </c>
      <c r="S192" s="3">
        <v>9711</v>
      </c>
      <c r="T192" s="11">
        <f t="shared" si="23"/>
        <v>3.0433528987745859E-2</v>
      </c>
    </row>
    <row r="193" spans="1:20" x14ac:dyDescent="0.3">
      <c r="A193" s="3">
        <v>33353</v>
      </c>
      <c r="B193" s="3">
        <v>15897</v>
      </c>
      <c r="C193" s="3">
        <v>12480.5</v>
      </c>
      <c r="D193" s="3">
        <f t="shared" si="16"/>
        <v>0.78508523620808957</v>
      </c>
      <c r="E193" s="11">
        <f t="shared" si="17"/>
        <v>0.37419422540700986</v>
      </c>
      <c r="F193" s="3">
        <v>96340</v>
      </c>
      <c r="G193" s="3">
        <f t="shared" si="18"/>
        <v>0.12954639817313682</v>
      </c>
      <c r="H193" s="11" t="s">
        <v>52</v>
      </c>
      <c r="I193" s="11">
        <v>2016</v>
      </c>
      <c r="J193" s="11">
        <v>4715</v>
      </c>
      <c r="K193" s="11">
        <f t="shared" si="19"/>
        <v>0.37778935138816555</v>
      </c>
      <c r="L193" s="3">
        <v>31.69</v>
      </c>
      <c r="M193" s="11">
        <f t="shared" si="20"/>
        <v>2.539161091302432E-3</v>
      </c>
      <c r="N193" s="3">
        <v>21.78</v>
      </c>
      <c r="O193" s="11">
        <f t="shared" si="21"/>
        <v>1.7451223909298505E-3</v>
      </c>
      <c r="P193" s="3">
        <v>11685.88</v>
      </c>
      <c r="Q193" s="11">
        <f t="shared" si="22"/>
        <v>0.93633107647930769</v>
      </c>
      <c r="R193" s="3">
        <v>2713.46</v>
      </c>
      <c r="S193" s="3">
        <v>38963.660000000003</v>
      </c>
      <c r="T193" s="11">
        <f t="shared" si="23"/>
        <v>6.9640788365364026E-2</v>
      </c>
    </row>
    <row r="194" spans="1:20" x14ac:dyDescent="0.3">
      <c r="A194" s="3">
        <v>30853.5</v>
      </c>
      <c r="B194" s="3">
        <v>14845</v>
      </c>
      <c r="C194" s="3">
        <v>10540.1</v>
      </c>
      <c r="D194" s="3">
        <f t="shared" ref="D194:D257" si="24">C194/B194</f>
        <v>0.71001010441226009</v>
      </c>
      <c r="E194" s="11">
        <f t="shared" ref="E194:E257" si="25">C194/A194</f>
        <v>0.34161764467564459</v>
      </c>
      <c r="F194" s="3">
        <v>86440</v>
      </c>
      <c r="G194" s="3">
        <f t="shared" ref="G194:G257" si="26">C194/F194</f>
        <v>0.12193544655252199</v>
      </c>
      <c r="H194" s="11" t="s">
        <v>53</v>
      </c>
      <c r="I194" s="11">
        <v>2016</v>
      </c>
      <c r="J194" s="11">
        <v>3994</v>
      </c>
      <c r="K194" s="11">
        <f t="shared" ref="K194:K257" si="27">J194/C194</f>
        <v>0.378933786206962</v>
      </c>
      <c r="L194" s="3">
        <v>35.18</v>
      </c>
      <c r="M194" s="11">
        <f t="shared" ref="M194:M257" si="28">L194/C194</f>
        <v>3.337729243555564E-3</v>
      </c>
      <c r="N194" s="3">
        <v>30.92</v>
      </c>
      <c r="O194" s="11">
        <f t="shared" ref="O194:O257" si="29">N194/C194</f>
        <v>2.9335585051375223E-3</v>
      </c>
      <c r="P194" s="3">
        <v>11443.53</v>
      </c>
      <c r="Q194" s="11">
        <f t="shared" ref="Q194:Q257" si="30">P194/C194</f>
        <v>1.0857136080302843</v>
      </c>
      <c r="R194" s="3">
        <v>2028.59</v>
      </c>
      <c r="S194" s="3">
        <v>32024.84</v>
      </c>
      <c r="T194" s="11">
        <f t="shared" ref="T194:T257" si="31">R194/S194</f>
        <v>6.3344266513119182E-2</v>
      </c>
    </row>
    <row r="195" spans="1:20" x14ac:dyDescent="0.3">
      <c r="A195" s="3">
        <v>10427</v>
      </c>
      <c r="B195" s="3">
        <v>6886</v>
      </c>
      <c r="C195" s="3">
        <v>3148.2</v>
      </c>
      <c r="D195" s="3">
        <f t="shared" si="24"/>
        <v>0.45718849840255588</v>
      </c>
      <c r="E195" s="11">
        <f t="shared" si="25"/>
        <v>0.3019276877337681</v>
      </c>
      <c r="F195" s="3">
        <v>23469</v>
      </c>
      <c r="G195" s="3">
        <f t="shared" si="26"/>
        <v>0.13414291192637096</v>
      </c>
      <c r="H195" s="11" t="s">
        <v>54</v>
      </c>
      <c r="I195" s="11">
        <v>2016</v>
      </c>
      <c r="J195" s="11">
        <v>2234</v>
      </c>
      <c r="K195" s="11">
        <f t="shared" si="27"/>
        <v>0.70961184168731339</v>
      </c>
      <c r="L195" s="3">
        <v>8.0299999999999994</v>
      </c>
      <c r="M195" s="11">
        <f t="shared" si="28"/>
        <v>2.5506638714185882E-3</v>
      </c>
      <c r="N195" s="3">
        <v>14.4</v>
      </c>
      <c r="O195" s="11">
        <f t="shared" si="29"/>
        <v>4.5740423098913673E-3</v>
      </c>
      <c r="P195" s="3">
        <v>9416.84</v>
      </c>
      <c r="Q195" s="11">
        <f t="shared" si="30"/>
        <v>2.9911822628803764</v>
      </c>
      <c r="R195" s="3">
        <v>1268.49</v>
      </c>
      <c r="S195" s="3">
        <v>19565.11</v>
      </c>
      <c r="T195" s="11">
        <f t="shared" si="31"/>
        <v>6.4834289201542952E-2</v>
      </c>
    </row>
    <row r="196" spans="1:20" x14ac:dyDescent="0.3">
      <c r="A196" s="3">
        <v>77350.899999999994</v>
      </c>
      <c r="B196" s="3">
        <v>31210</v>
      </c>
      <c r="C196" s="3">
        <v>30291.4</v>
      </c>
      <c r="D196" s="3">
        <f t="shared" si="24"/>
        <v>0.97056712592117911</v>
      </c>
      <c r="E196" s="11">
        <f t="shared" si="25"/>
        <v>0.39161018165270223</v>
      </c>
      <c r="F196" s="3">
        <v>451885</v>
      </c>
      <c r="G196" s="3">
        <f t="shared" si="26"/>
        <v>6.703342664615998E-2</v>
      </c>
      <c r="H196" s="11" t="s">
        <v>55</v>
      </c>
      <c r="I196" s="11">
        <v>2016</v>
      </c>
      <c r="J196" s="11">
        <v>10662</v>
      </c>
      <c r="K196" s="11">
        <f t="shared" si="27"/>
        <v>0.35198109034247343</v>
      </c>
      <c r="L196" s="3">
        <v>57.85</v>
      </c>
      <c r="M196" s="11">
        <f t="shared" si="28"/>
        <v>1.9097829747056921E-3</v>
      </c>
      <c r="N196" s="3">
        <v>57.8</v>
      </c>
      <c r="O196" s="11">
        <f t="shared" si="29"/>
        <v>1.9081323411925496E-3</v>
      </c>
      <c r="P196" s="3">
        <v>28048.13</v>
      </c>
      <c r="Q196" s="11">
        <f t="shared" si="30"/>
        <v>0.92594366717946341</v>
      </c>
      <c r="R196" s="3">
        <v>10574.4</v>
      </c>
      <c r="S196" s="3">
        <v>134083.07999999999</v>
      </c>
      <c r="T196" s="11">
        <f t="shared" si="31"/>
        <v>7.8864536822990647E-2</v>
      </c>
    </row>
    <row r="197" spans="1:20" x14ac:dyDescent="0.3">
      <c r="A197" s="3">
        <v>18388.599999999999</v>
      </c>
      <c r="B197" s="3">
        <v>8730</v>
      </c>
      <c r="C197" s="3">
        <v>7349.3</v>
      </c>
      <c r="D197" s="3">
        <f t="shared" si="24"/>
        <v>0.84184421534937004</v>
      </c>
      <c r="E197" s="11">
        <f t="shared" si="25"/>
        <v>0.39966609747343468</v>
      </c>
      <c r="F197" s="3">
        <v>34924</v>
      </c>
      <c r="G197" s="3">
        <f t="shared" si="26"/>
        <v>0.21043694880311534</v>
      </c>
      <c r="H197" s="11" t="s">
        <v>56</v>
      </c>
      <c r="I197" s="11">
        <v>2016</v>
      </c>
      <c r="J197" s="11">
        <v>4909</v>
      </c>
      <c r="K197" s="11">
        <f t="shared" si="27"/>
        <v>0.66795477120269953</v>
      </c>
      <c r="L197" s="3">
        <v>37.840000000000003</v>
      </c>
      <c r="M197" s="11">
        <f t="shared" si="28"/>
        <v>5.1487896806498585E-3</v>
      </c>
      <c r="N197" s="3">
        <v>45.81</v>
      </c>
      <c r="O197" s="11">
        <f t="shared" si="29"/>
        <v>6.233246703767706E-3</v>
      </c>
      <c r="P197" s="3">
        <v>7617.59</v>
      </c>
      <c r="Q197" s="11">
        <f t="shared" si="30"/>
        <v>1.0365055175322819</v>
      </c>
      <c r="R197" s="3">
        <v>2443.9299999999998</v>
      </c>
      <c r="S197" s="3">
        <v>31474.76</v>
      </c>
      <c r="T197" s="11">
        <f t="shared" si="31"/>
        <v>7.7647295801461236E-2</v>
      </c>
    </row>
    <row r="198" spans="1:20" x14ac:dyDescent="0.3">
      <c r="A198" s="3">
        <v>20392.5</v>
      </c>
      <c r="B198" s="3">
        <v>20847</v>
      </c>
      <c r="C198" s="3">
        <v>6617.5</v>
      </c>
      <c r="D198" s="3">
        <f t="shared" si="24"/>
        <v>0.31743176476231594</v>
      </c>
      <c r="E198" s="11">
        <f t="shared" si="25"/>
        <v>0.32450655878386664</v>
      </c>
      <c r="F198" s="3">
        <v>49254</v>
      </c>
      <c r="G198" s="3">
        <f t="shared" si="26"/>
        <v>0.13435457018719291</v>
      </c>
      <c r="H198" s="11" t="s">
        <v>57</v>
      </c>
      <c r="I198" s="11">
        <v>2016</v>
      </c>
      <c r="J198" s="11">
        <v>9363</v>
      </c>
      <c r="K198" s="11">
        <f t="shared" si="27"/>
        <v>1.4148847752172271</v>
      </c>
      <c r="L198" s="3">
        <v>16.670000000000002</v>
      </c>
      <c r="M198" s="11">
        <f t="shared" si="28"/>
        <v>2.5190782017378167E-3</v>
      </c>
      <c r="N198" s="3">
        <v>41.12</v>
      </c>
      <c r="O198" s="11">
        <f t="shared" si="29"/>
        <v>6.2138269739327534E-3</v>
      </c>
      <c r="P198" s="3">
        <v>16943.7</v>
      </c>
      <c r="Q198" s="11">
        <f t="shared" si="30"/>
        <v>2.5604382319607102</v>
      </c>
      <c r="R198" s="3">
        <v>575.39</v>
      </c>
      <c r="S198" s="3">
        <v>18553.13</v>
      </c>
      <c r="T198" s="11">
        <f t="shared" si="31"/>
        <v>3.1013095903494447E-2</v>
      </c>
    </row>
    <row r="199" spans="1:20" x14ac:dyDescent="0.3">
      <c r="A199" s="3">
        <v>13789.3</v>
      </c>
      <c r="B199" s="3">
        <v>19310</v>
      </c>
      <c r="C199" s="3">
        <v>4357.1000000000004</v>
      </c>
      <c r="D199" s="3">
        <f t="shared" si="24"/>
        <v>0.22563956499223203</v>
      </c>
      <c r="E199" s="11">
        <f t="shared" si="25"/>
        <v>0.31597688062483237</v>
      </c>
      <c r="F199" s="3">
        <v>30126</v>
      </c>
      <c r="G199" s="3">
        <f t="shared" si="26"/>
        <v>0.14462922392617675</v>
      </c>
      <c r="H199" s="11" t="s">
        <v>58</v>
      </c>
      <c r="I199" s="11">
        <v>2016</v>
      </c>
      <c r="J199" s="11">
        <v>11359</v>
      </c>
      <c r="K199" s="11">
        <f t="shared" si="27"/>
        <v>2.6070092492713042</v>
      </c>
      <c r="L199" s="3">
        <v>10.28</v>
      </c>
      <c r="M199" s="11">
        <f t="shared" si="28"/>
        <v>2.3593674691882211E-3</v>
      </c>
      <c r="N199" s="3">
        <v>56.95</v>
      </c>
      <c r="O199" s="11">
        <f t="shared" si="29"/>
        <v>1.3070620366757706E-2</v>
      </c>
      <c r="P199" s="3">
        <v>36675.32</v>
      </c>
      <c r="Q199" s="11">
        <f t="shared" si="30"/>
        <v>8.4173693511739458</v>
      </c>
      <c r="R199" s="3">
        <v>1344.41</v>
      </c>
      <c r="S199" s="3">
        <v>16611.560000000001</v>
      </c>
      <c r="T199" s="11">
        <f t="shared" si="31"/>
        <v>8.0932194206925781E-2</v>
      </c>
    </row>
    <row r="200" spans="1:20" x14ac:dyDescent="0.3">
      <c r="A200" s="3">
        <v>2781.4</v>
      </c>
      <c r="B200" s="3">
        <v>5591</v>
      </c>
      <c r="C200" s="3">
        <v>925.4</v>
      </c>
      <c r="D200" s="3">
        <f t="shared" si="24"/>
        <v>0.16551600786979073</v>
      </c>
      <c r="E200" s="11">
        <f t="shared" si="25"/>
        <v>0.33271014596965554</v>
      </c>
      <c r="F200" s="3">
        <v>5686</v>
      </c>
      <c r="G200" s="3">
        <f t="shared" si="26"/>
        <v>0.16275061554695744</v>
      </c>
      <c r="H200" s="11" t="s">
        <v>59</v>
      </c>
      <c r="I200" s="11">
        <v>2016</v>
      </c>
      <c r="J200" s="11">
        <v>1886</v>
      </c>
      <c r="K200" s="11">
        <f t="shared" si="27"/>
        <v>2.0380376053598446</v>
      </c>
      <c r="L200" s="3">
        <v>10.14</v>
      </c>
      <c r="M200" s="11">
        <f t="shared" si="28"/>
        <v>1.0957423816727903E-2</v>
      </c>
      <c r="N200" s="3">
        <v>19.649999999999999</v>
      </c>
      <c r="O200" s="11">
        <f t="shared" si="29"/>
        <v>2.1234060946617679E-2</v>
      </c>
      <c r="P200" s="3">
        <v>8665.09</v>
      </c>
      <c r="Q200" s="11">
        <f t="shared" si="30"/>
        <v>9.3636157337367631</v>
      </c>
      <c r="R200" s="3">
        <v>143.22999999999999</v>
      </c>
      <c r="S200" s="3">
        <v>3062.1</v>
      </c>
      <c r="T200" s="11">
        <f t="shared" si="31"/>
        <v>4.6775088991215179E-2</v>
      </c>
    </row>
    <row r="201" spans="1:20" x14ac:dyDescent="0.3">
      <c r="A201" s="3">
        <v>2258.1999999999998</v>
      </c>
      <c r="B201" s="3">
        <v>4101</v>
      </c>
      <c r="C201" s="3">
        <v>597.4</v>
      </c>
      <c r="D201" s="3">
        <f t="shared" si="24"/>
        <v>0.14567178736893441</v>
      </c>
      <c r="E201" s="11">
        <f t="shared" si="25"/>
        <v>0.26454698432379775</v>
      </c>
      <c r="F201" s="3">
        <v>1750</v>
      </c>
      <c r="G201" s="3">
        <f t="shared" si="26"/>
        <v>0.34137142857142855</v>
      </c>
      <c r="H201" s="11" t="s">
        <v>60</v>
      </c>
      <c r="I201" s="11">
        <v>2016</v>
      </c>
      <c r="J201" s="11">
        <v>7325</v>
      </c>
      <c r="K201" s="11">
        <f t="shared" si="27"/>
        <v>12.26146635420154</v>
      </c>
      <c r="L201" s="3">
        <v>2.91</v>
      </c>
      <c r="M201" s="11">
        <f t="shared" si="28"/>
        <v>4.871108135252762E-3</v>
      </c>
      <c r="N201" s="3">
        <v>5.62</v>
      </c>
      <c r="O201" s="11">
        <f t="shared" si="29"/>
        <v>9.4074322062269837E-3</v>
      </c>
      <c r="P201" s="3">
        <v>1962.43</v>
      </c>
      <c r="Q201" s="11">
        <f t="shared" si="30"/>
        <v>3.2849514563106799</v>
      </c>
      <c r="R201" s="3">
        <v>80.02</v>
      </c>
      <c r="S201" s="3">
        <v>1870.95</v>
      </c>
      <c r="T201" s="11">
        <f t="shared" si="31"/>
        <v>4.2769715919719925E-2</v>
      </c>
    </row>
    <row r="202" spans="1:20" x14ac:dyDescent="0.3">
      <c r="A202" s="3">
        <v>58762.5</v>
      </c>
      <c r="B202" s="3">
        <v>40138</v>
      </c>
      <c r="C202" s="3">
        <v>21696</v>
      </c>
      <c r="D202" s="3">
        <f t="shared" si="24"/>
        <v>0.54053515371966709</v>
      </c>
      <c r="E202" s="11">
        <f t="shared" si="25"/>
        <v>0.36921506062539883</v>
      </c>
      <c r="F202" s="3">
        <v>241761</v>
      </c>
      <c r="G202" s="3">
        <f t="shared" si="26"/>
        <v>8.974152158536737E-2</v>
      </c>
      <c r="H202" s="11" t="s">
        <v>61</v>
      </c>
      <c r="I202" s="11">
        <v>2016</v>
      </c>
      <c r="J202" s="11">
        <v>18976</v>
      </c>
      <c r="K202" s="11">
        <f t="shared" si="27"/>
        <v>0.87463126843657812</v>
      </c>
      <c r="L202" s="3">
        <v>33.799999999999997</v>
      </c>
      <c r="M202" s="11">
        <f t="shared" si="28"/>
        <v>1.5578908554572269E-3</v>
      </c>
      <c r="N202" s="3">
        <v>72.98</v>
      </c>
      <c r="O202" s="11">
        <f t="shared" si="29"/>
        <v>3.3637536873156342E-3</v>
      </c>
      <c r="P202" s="3">
        <v>40939.199999999997</v>
      </c>
      <c r="Q202" s="11">
        <f t="shared" si="30"/>
        <v>1.8869469026548671</v>
      </c>
      <c r="R202" s="3">
        <v>8820.02</v>
      </c>
      <c r="S202" s="3">
        <v>132154.88</v>
      </c>
      <c r="T202" s="11">
        <f t="shared" si="31"/>
        <v>6.6740025037289583E-2</v>
      </c>
    </row>
    <row r="203" spans="1:20" x14ac:dyDescent="0.3">
      <c r="A203" s="3">
        <v>11946.4</v>
      </c>
      <c r="B203" s="3">
        <v>18974</v>
      </c>
      <c r="C203" s="3">
        <v>4441.2</v>
      </c>
      <c r="D203" s="3">
        <f t="shared" si="24"/>
        <v>0.23406767155054284</v>
      </c>
      <c r="E203" s="11">
        <f t="shared" si="25"/>
        <v>0.37176053036898143</v>
      </c>
      <c r="F203" s="3">
        <v>29450</v>
      </c>
      <c r="G203" s="3">
        <f t="shared" si="26"/>
        <v>0.15080475382003394</v>
      </c>
      <c r="H203" s="11" t="s">
        <v>62</v>
      </c>
      <c r="I203" s="11">
        <v>2016</v>
      </c>
      <c r="J203" s="11">
        <v>13950</v>
      </c>
      <c r="K203" s="11">
        <f t="shared" si="27"/>
        <v>3.1410429613617943</v>
      </c>
      <c r="L203" s="3">
        <v>13.22</v>
      </c>
      <c r="M203" s="11">
        <f t="shared" si="28"/>
        <v>2.9766729712690267E-3</v>
      </c>
      <c r="N203" s="3">
        <v>49.59</v>
      </c>
      <c r="O203" s="11">
        <f t="shared" si="29"/>
        <v>1.1165901107808702E-2</v>
      </c>
      <c r="P203" s="3">
        <v>35621.03</v>
      </c>
      <c r="Q203" s="11">
        <f t="shared" si="30"/>
        <v>8.0205867783481946</v>
      </c>
      <c r="R203" s="3">
        <v>294.77999999999997</v>
      </c>
      <c r="S203" s="3">
        <v>11915.83</v>
      </c>
      <c r="T203" s="11">
        <f t="shared" si="31"/>
        <v>2.4738520103089752E-2</v>
      </c>
    </row>
    <row r="204" spans="1:20" x14ac:dyDescent="0.3">
      <c r="A204" s="3">
        <v>19045.8</v>
      </c>
      <c r="B204" s="3">
        <v>12146</v>
      </c>
      <c r="C204" s="3">
        <v>7226.9</v>
      </c>
      <c r="D204" s="3">
        <f t="shared" si="24"/>
        <v>0.59500246994895434</v>
      </c>
      <c r="E204" s="11">
        <f t="shared" si="25"/>
        <v>0.37944848733054004</v>
      </c>
      <c r="F204" s="3">
        <v>45362</v>
      </c>
      <c r="G204" s="3">
        <f t="shared" si="26"/>
        <v>0.15931616771747276</v>
      </c>
      <c r="H204" s="11" t="s">
        <v>63</v>
      </c>
      <c r="I204" s="11">
        <v>2016</v>
      </c>
      <c r="J204" s="11">
        <v>6639</v>
      </c>
      <c r="K204" s="11">
        <f t="shared" si="27"/>
        <v>0.91865115056248192</v>
      </c>
      <c r="L204" s="3">
        <v>11.67</v>
      </c>
      <c r="M204" s="11">
        <f t="shared" si="28"/>
        <v>1.6148002601392023E-3</v>
      </c>
      <c r="N204" s="3">
        <v>25.02</v>
      </c>
      <c r="O204" s="11">
        <f t="shared" si="29"/>
        <v>3.4620653392187523E-3</v>
      </c>
      <c r="P204" s="3">
        <v>19670.75</v>
      </c>
      <c r="Q204" s="11">
        <f t="shared" si="30"/>
        <v>2.7218793673635999</v>
      </c>
      <c r="R204" s="3">
        <v>1589</v>
      </c>
      <c r="S204" s="3">
        <v>17014.27</v>
      </c>
      <c r="T204" s="11">
        <f t="shared" si="31"/>
        <v>9.3392193729146172E-2</v>
      </c>
    </row>
    <row r="205" spans="1:20" x14ac:dyDescent="0.3">
      <c r="A205" s="3">
        <v>29887</v>
      </c>
      <c r="B205" s="3">
        <v>11242</v>
      </c>
      <c r="C205" s="3">
        <v>8045.5</v>
      </c>
      <c r="D205" s="3">
        <f t="shared" si="24"/>
        <v>0.71566447251378762</v>
      </c>
      <c r="E205" s="11">
        <f t="shared" si="25"/>
        <v>0.26919730986716633</v>
      </c>
      <c r="F205" s="3">
        <v>98671</v>
      </c>
      <c r="G205" s="3">
        <f t="shared" si="26"/>
        <v>8.1538648640431338E-2</v>
      </c>
      <c r="H205" s="11" t="s">
        <v>64</v>
      </c>
      <c r="I205" s="11">
        <v>2016</v>
      </c>
      <c r="J205" s="11">
        <v>1608</v>
      </c>
      <c r="K205" s="11">
        <f t="shared" si="27"/>
        <v>0.19986327760860109</v>
      </c>
      <c r="L205" s="3">
        <v>7.88</v>
      </c>
      <c r="M205" s="11">
        <f t="shared" si="28"/>
        <v>9.7942949474861727E-4</v>
      </c>
      <c r="N205" s="3">
        <v>6.5</v>
      </c>
      <c r="O205" s="11">
        <f t="shared" si="29"/>
        <v>8.0790504008451929E-4</v>
      </c>
      <c r="P205" s="3">
        <v>4625.62</v>
      </c>
      <c r="Q205" s="11">
        <f t="shared" si="30"/>
        <v>0.57493257100242368</v>
      </c>
      <c r="R205" s="3">
        <v>2913.91</v>
      </c>
      <c r="S205" s="3">
        <v>27370.45</v>
      </c>
      <c r="T205" s="11">
        <f t="shared" si="31"/>
        <v>0.10646189594982909</v>
      </c>
    </row>
    <row r="206" spans="1:20" x14ac:dyDescent="0.3">
      <c r="A206" s="3">
        <v>33138.5</v>
      </c>
      <c r="B206" s="3">
        <v>18756</v>
      </c>
      <c r="C206" s="3">
        <v>10790.9</v>
      </c>
      <c r="D206" s="3">
        <f t="shared" si="24"/>
        <v>0.57533056088718271</v>
      </c>
      <c r="E206" s="11">
        <f t="shared" si="25"/>
        <v>0.32563030915702279</v>
      </c>
      <c r="F206" s="3">
        <v>60146</v>
      </c>
      <c r="G206" s="3">
        <f t="shared" si="26"/>
        <v>0.17941176470588235</v>
      </c>
      <c r="H206" s="11" t="s">
        <v>65</v>
      </c>
      <c r="I206" s="11">
        <v>2016</v>
      </c>
      <c r="J206" s="11">
        <v>4612</v>
      </c>
      <c r="K206" s="11">
        <f t="shared" si="27"/>
        <v>0.42739715871706718</v>
      </c>
      <c r="L206" s="3">
        <v>33.89</v>
      </c>
      <c r="M206" s="11">
        <f t="shared" si="28"/>
        <v>3.140609217025457E-3</v>
      </c>
      <c r="N206" s="3">
        <v>30.79</v>
      </c>
      <c r="O206" s="11">
        <f t="shared" si="29"/>
        <v>2.8533301207498913E-3</v>
      </c>
      <c r="P206" s="3">
        <v>8869.49</v>
      </c>
      <c r="Q206" s="11">
        <f t="shared" si="30"/>
        <v>0.82194163600811798</v>
      </c>
      <c r="R206" s="3">
        <v>2339.8200000000002</v>
      </c>
      <c r="S206" s="3">
        <v>34935.31</v>
      </c>
      <c r="T206" s="11">
        <f t="shared" si="31"/>
        <v>6.697579039659303E-2</v>
      </c>
    </row>
    <row r="207" spans="1:20" x14ac:dyDescent="0.3">
      <c r="A207" s="3">
        <v>11477.2</v>
      </c>
      <c r="B207" s="3">
        <v>8078</v>
      </c>
      <c r="C207" s="3">
        <v>3773</v>
      </c>
      <c r="D207" s="3">
        <f t="shared" si="24"/>
        <v>0.46707105719237435</v>
      </c>
      <c r="E207" s="11">
        <f t="shared" si="25"/>
        <v>0.3287387167601854</v>
      </c>
      <c r="F207" s="3">
        <v>78336</v>
      </c>
      <c r="G207" s="3">
        <f t="shared" si="26"/>
        <v>4.8164317810457519E-2</v>
      </c>
      <c r="H207" s="11" t="s">
        <v>66</v>
      </c>
      <c r="I207" s="11">
        <v>2016</v>
      </c>
      <c r="J207" s="11">
        <v>1475</v>
      </c>
      <c r="K207" s="11">
        <f t="shared" si="27"/>
        <v>0.39093559501722769</v>
      </c>
      <c r="L207" s="3">
        <v>4.8</v>
      </c>
      <c r="M207" s="11">
        <f t="shared" si="28"/>
        <v>1.2721971905645375E-3</v>
      </c>
      <c r="N207" s="3">
        <v>2.67</v>
      </c>
      <c r="O207" s="11">
        <f t="shared" si="29"/>
        <v>7.0765968725152394E-4</v>
      </c>
      <c r="P207" s="3">
        <v>4230.16</v>
      </c>
      <c r="Q207" s="11">
        <f t="shared" si="30"/>
        <v>1.1211661807580175</v>
      </c>
      <c r="R207" s="3">
        <v>2046.69</v>
      </c>
      <c r="S207" s="3">
        <v>21780.75</v>
      </c>
      <c r="T207" s="11">
        <f t="shared" si="31"/>
        <v>9.3967838573051896E-2</v>
      </c>
    </row>
    <row r="208" spans="1:20" x14ac:dyDescent="0.3">
      <c r="A208" s="3">
        <v>9630.7999999999993</v>
      </c>
      <c r="B208" s="3">
        <v>16302</v>
      </c>
      <c r="C208" s="3">
        <v>2686.8</v>
      </c>
      <c r="D208" s="3">
        <f t="shared" si="24"/>
        <v>0.16481413323518587</v>
      </c>
      <c r="E208" s="11">
        <f t="shared" si="25"/>
        <v>0.27897993936121612</v>
      </c>
      <c r="F208" s="3">
        <v>7310</v>
      </c>
      <c r="G208" s="3">
        <f t="shared" si="26"/>
        <v>0.36755129958960331</v>
      </c>
      <c r="H208" s="11" t="s">
        <v>67</v>
      </c>
      <c r="I208" s="11">
        <v>2016</v>
      </c>
      <c r="J208" s="11">
        <v>4140</v>
      </c>
      <c r="K208" s="11">
        <f t="shared" si="27"/>
        <v>1.5408664582402858</v>
      </c>
      <c r="L208" s="3">
        <v>24.37</v>
      </c>
      <c r="M208" s="11">
        <f t="shared" si="28"/>
        <v>9.0702694655352082E-3</v>
      </c>
      <c r="N208" s="3">
        <v>41.24</v>
      </c>
      <c r="O208" s="11">
        <f t="shared" si="29"/>
        <v>1.5349114187881494E-2</v>
      </c>
      <c r="P208" s="3">
        <v>18985</v>
      </c>
      <c r="Q208" s="11">
        <f t="shared" si="30"/>
        <v>7.0660264999255613</v>
      </c>
      <c r="R208" s="3">
        <v>386.59</v>
      </c>
      <c r="S208" s="3">
        <v>6660.28</v>
      </c>
      <c r="T208" s="11">
        <f t="shared" si="31"/>
        <v>5.8044106253791132E-2</v>
      </c>
    </row>
    <row r="209" spans="1:20" x14ac:dyDescent="0.3">
      <c r="A209" s="3">
        <v>16369</v>
      </c>
      <c r="B209" s="3">
        <v>10726</v>
      </c>
      <c r="C209" s="3">
        <v>4087.5</v>
      </c>
      <c r="D209" s="3">
        <f t="shared" si="24"/>
        <v>0.38108334887190004</v>
      </c>
      <c r="E209" s="11">
        <f t="shared" si="25"/>
        <v>0.24970981733765044</v>
      </c>
      <c r="F209" s="3">
        <v>17166</v>
      </c>
      <c r="G209" s="3">
        <f t="shared" si="26"/>
        <v>0.238116043341489</v>
      </c>
      <c r="H209" s="11" t="s">
        <v>68</v>
      </c>
      <c r="I209" s="11">
        <v>2016</v>
      </c>
      <c r="J209" s="11">
        <v>6690</v>
      </c>
      <c r="K209" s="11">
        <f t="shared" si="27"/>
        <v>1.6366972477064221</v>
      </c>
      <c r="L209" s="3">
        <v>15.35</v>
      </c>
      <c r="M209" s="11">
        <f t="shared" si="28"/>
        <v>3.7553516819571866E-3</v>
      </c>
      <c r="N209" s="3">
        <v>45.17</v>
      </c>
      <c r="O209" s="11">
        <f t="shared" si="29"/>
        <v>1.1050764525993885E-2</v>
      </c>
      <c r="P209" s="3">
        <v>7461.18</v>
      </c>
      <c r="Q209" s="11">
        <f t="shared" si="30"/>
        <v>1.8253651376146789</v>
      </c>
      <c r="R209" s="3">
        <v>334.98</v>
      </c>
      <c r="S209" s="3">
        <v>7908.07</v>
      </c>
      <c r="T209" s="11">
        <f t="shared" si="31"/>
        <v>4.2359260856315133E-2</v>
      </c>
    </row>
    <row r="210" spans="1:20" x14ac:dyDescent="0.3">
      <c r="A210" s="3">
        <v>47254</v>
      </c>
      <c r="B210" s="3">
        <v>20276</v>
      </c>
      <c r="C210" s="3">
        <v>18661.5</v>
      </c>
      <c r="D210" s="3">
        <f t="shared" si="24"/>
        <v>0.92037384099427899</v>
      </c>
      <c r="E210" s="11">
        <f t="shared" si="25"/>
        <v>0.39491894866043087</v>
      </c>
      <c r="F210" s="3">
        <v>321845</v>
      </c>
      <c r="G210" s="3">
        <f t="shared" si="26"/>
        <v>5.7982879957743635E-2</v>
      </c>
      <c r="H210" s="11" t="s">
        <v>69</v>
      </c>
      <c r="I210" s="11">
        <v>2016</v>
      </c>
      <c r="J210" s="11">
        <v>3951</v>
      </c>
      <c r="K210" s="11">
        <f t="shared" si="27"/>
        <v>0.21171931516759104</v>
      </c>
      <c r="L210" s="3">
        <v>27.76</v>
      </c>
      <c r="M210" s="11">
        <f t="shared" si="28"/>
        <v>1.487554591002867E-3</v>
      </c>
      <c r="N210" s="3">
        <v>13.33</v>
      </c>
      <c r="O210" s="11">
        <f t="shared" si="29"/>
        <v>7.143048522358867E-4</v>
      </c>
      <c r="P210" s="3">
        <v>13948.49</v>
      </c>
      <c r="Q210" s="11">
        <f t="shared" si="30"/>
        <v>0.74744741848190122</v>
      </c>
      <c r="R210" s="3">
        <v>4469.42</v>
      </c>
      <c r="S210" s="3">
        <v>54833.47</v>
      </c>
      <c r="T210" s="11">
        <f t="shared" si="31"/>
        <v>8.1508976178235659E-2</v>
      </c>
    </row>
    <row r="211" spans="1:20" x14ac:dyDescent="0.3">
      <c r="A211" s="3">
        <v>18023</v>
      </c>
      <c r="B211" s="3">
        <v>7982</v>
      </c>
      <c r="C211" s="3">
        <v>5896.2</v>
      </c>
      <c r="D211" s="3">
        <f t="shared" si="24"/>
        <v>0.73868704585316958</v>
      </c>
      <c r="E211" s="11">
        <f t="shared" si="25"/>
        <v>0.32714864340009986</v>
      </c>
      <c r="F211" s="3">
        <v>47392</v>
      </c>
      <c r="G211" s="3">
        <f t="shared" si="26"/>
        <v>0.12441340310600944</v>
      </c>
      <c r="H211" s="11" t="s">
        <v>70</v>
      </c>
      <c r="I211" s="11">
        <v>2016</v>
      </c>
      <c r="J211" s="11">
        <v>1848</v>
      </c>
      <c r="K211" s="11">
        <f t="shared" si="27"/>
        <v>0.31342220413147454</v>
      </c>
      <c r="L211" s="3">
        <v>6.49</v>
      </c>
      <c r="M211" s="11">
        <f t="shared" si="28"/>
        <v>1.1007089311760117E-3</v>
      </c>
      <c r="N211" s="3">
        <v>12.93</v>
      </c>
      <c r="O211" s="11">
        <f t="shared" si="29"/>
        <v>2.1929378243614531E-3</v>
      </c>
      <c r="P211" s="3">
        <v>5674.37</v>
      </c>
      <c r="Q211" s="11">
        <f t="shared" si="30"/>
        <v>0.96237746345103625</v>
      </c>
      <c r="R211" s="3">
        <v>1648.36</v>
      </c>
      <c r="S211" s="3">
        <v>19890.240000000002</v>
      </c>
      <c r="T211" s="11">
        <f t="shared" si="31"/>
        <v>8.2872805959103554E-2</v>
      </c>
    </row>
    <row r="212" spans="1:20" x14ac:dyDescent="0.3">
      <c r="A212" s="3">
        <v>23831.200000000001</v>
      </c>
      <c r="B212" s="3">
        <v>12301</v>
      </c>
      <c r="C212" s="3">
        <v>8360.5</v>
      </c>
      <c r="D212" s="3">
        <f t="shared" si="24"/>
        <v>0.67966019022843671</v>
      </c>
      <c r="E212" s="11">
        <f t="shared" si="25"/>
        <v>0.35082161200443118</v>
      </c>
      <c r="F212" s="3">
        <v>96791</v>
      </c>
      <c r="G212" s="3">
        <f t="shared" si="26"/>
        <v>8.6376832556745983E-2</v>
      </c>
      <c r="H212" s="11" t="s">
        <v>41</v>
      </c>
      <c r="I212" s="11">
        <v>2015</v>
      </c>
      <c r="J212" s="11">
        <v>11763</v>
      </c>
      <c r="K212" s="11">
        <f t="shared" si="27"/>
        <v>1.406973267149094</v>
      </c>
      <c r="L212" s="3">
        <v>87.11</v>
      </c>
      <c r="M212" s="11">
        <f t="shared" si="28"/>
        <v>1.0419233299443813E-2</v>
      </c>
      <c r="N212" s="3">
        <v>48.01</v>
      </c>
      <c r="O212" s="11">
        <f t="shared" si="29"/>
        <v>5.7424795167753126E-3</v>
      </c>
      <c r="P212" s="3">
        <v>15671.32</v>
      </c>
      <c r="Q212" s="11">
        <f t="shared" si="30"/>
        <v>1.8744477004963818</v>
      </c>
      <c r="R212" s="3">
        <v>2000.12</v>
      </c>
      <c r="S212" s="3">
        <v>33753.800000000003</v>
      </c>
      <c r="T212" s="11">
        <f t="shared" si="31"/>
        <v>5.9256143012046042E-2</v>
      </c>
    </row>
    <row r="213" spans="1:20" x14ac:dyDescent="0.3">
      <c r="A213" s="3">
        <v>24779.1</v>
      </c>
      <c r="B213" s="3">
        <v>6803</v>
      </c>
      <c r="C213" s="3">
        <v>3458.9</v>
      </c>
      <c r="D213" s="3">
        <f t="shared" si="24"/>
        <v>0.50843745406438334</v>
      </c>
      <c r="E213" s="11">
        <f t="shared" si="25"/>
        <v>0.13958941204482811</v>
      </c>
      <c r="F213" s="3">
        <v>50773</v>
      </c>
      <c r="G213" s="3">
        <f t="shared" si="26"/>
        <v>6.8124790735233295E-2</v>
      </c>
      <c r="H213" s="11" t="s">
        <v>42</v>
      </c>
      <c r="I213" s="11">
        <v>2015</v>
      </c>
      <c r="J213" s="11">
        <v>592</v>
      </c>
      <c r="K213" s="11">
        <f t="shared" si="27"/>
        <v>0.1711526785972419</v>
      </c>
      <c r="L213" s="3">
        <v>16.149999999999999</v>
      </c>
      <c r="M213" s="11">
        <f t="shared" si="28"/>
        <v>4.6691144583538118E-3</v>
      </c>
      <c r="N213" s="3">
        <v>7.12</v>
      </c>
      <c r="O213" s="11">
        <f t="shared" si="29"/>
        <v>2.0584578912370985E-3</v>
      </c>
      <c r="P213" s="3">
        <v>1165.18</v>
      </c>
      <c r="Q213" s="11">
        <f t="shared" si="30"/>
        <v>0.3368643210269161</v>
      </c>
      <c r="R213" s="3">
        <v>1597.71</v>
      </c>
      <c r="S213" s="3">
        <v>15710.97</v>
      </c>
      <c r="T213" s="11">
        <f t="shared" si="31"/>
        <v>0.10169391196087829</v>
      </c>
    </row>
    <row r="214" spans="1:20" x14ac:dyDescent="0.3">
      <c r="A214" s="3">
        <v>26819.5</v>
      </c>
      <c r="B214" s="3">
        <v>11863</v>
      </c>
      <c r="C214" s="3">
        <v>11008.7</v>
      </c>
      <c r="D214" s="3">
        <f t="shared" si="24"/>
        <v>0.92798617550366691</v>
      </c>
      <c r="E214" s="11">
        <f t="shared" si="25"/>
        <v>0.4104737224780477</v>
      </c>
      <c r="F214" s="3">
        <v>99180</v>
      </c>
      <c r="G214" s="3">
        <f t="shared" si="26"/>
        <v>0.11099717685017141</v>
      </c>
      <c r="H214" s="11" t="s">
        <v>43</v>
      </c>
      <c r="I214" s="11">
        <v>2015</v>
      </c>
      <c r="J214" s="11">
        <v>3784</v>
      </c>
      <c r="K214" s="11">
        <f t="shared" si="27"/>
        <v>0.34372814228746351</v>
      </c>
      <c r="L214" s="3">
        <v>60.94</v>
      </c>
      <c r="M214" s="11">
        <f t="shared" si="28"/>
        <v>5.5356218263736857E-3</v>
      </c>
      <c r="N214" s="3">
        <v>33.79</v>
      </c>
      <c r="O214" s="11">
        <f t="shared" si="29"/>
        <v>3.0693905729105159E-3</v>
      </c>
      <c r="P214" s="3">
        <v>7659.94</v>
      </c>
      <c r="Q214" s="11">
        <f t="shared" si="30"/>
        <v>0.69580786105534709</v>
      </c>
      <c r="R214" s="3">
        <v>2359.8200000000002</v>
      </c>
      <c r="S214" s="3">
        <v>33757.32</v>
      </c>
      <c r="T214" s="11">
        <f t="shared" si="31"/>
        <v>6.9905430881361447E-2</v>
      </c>
    </row>
    <row r="215" spans="1:20" x14ac:dyDescent="0.3">
      <c r="A215" s="3">
        <v>6556.6</v>
      </c>
      <c r="B215" s="3">
        <v>7489</v>
      </c>
      <c r="C215" s="3">
        <v>2031.6</v>
      </c>
      <c r="D215" s="3">
        <f t="shared" si="24"/>
        <v>0.27127787421551608</v>
      </c>
      <c r="E215" s="11">
        <f t="shared" si="25"/>
        <v>0.30985571790257144</v>
      </c>
      <c r="F215" s="3">
        <v>12578</v>
      </c>
      <c r="G215" s="3">
        <f t="shared" si="26"/>
        <v>0.16152011448560979</v>
      </c>
      <c r="H215" s="11" t="s">
        <v>44</v>
      </c>
      <c r="I215" s="11">
        <v>2015</v>
      </c>
      <c r="J215" s="11">
        <v>3079</v>
      </c>
      <c r="K215" s="11">
        <f t="shared" si="27"/>
        <v>1.515554242961213</v>
      </c>
      <c r="L215" s="3">
        <v>36.57</v>
      </c>
      <c r="M215" s="11">
        <f t="shared" si="28"/>
        <v>1.8000590667454224E-2</v>
      </c>
      <c r="N215" s="3">
        <v>57.06</v>
      </c>
      <c r="O215" s="11">
        <f t="shared" si="29"/>
        <v>2.8086237448316599E-2</v>
      </c>
      <c r="P215" s="3">
        <v>6557.06</v>
      </c>
      <c r="Q215" s="11">
        <f t="shared" si="30"/>
        <v>3.2275349478243753</v>
      </c>
      <c r="R215" s="3">
        <v>-91.89</v>
      </c>
      <c r="S215" s="3">
        <v>7756.67</v>
      </c>
      <c r="T215" s="11">
        <f t="shared" si="31"/>
        <v>-1.1846578493090463E-2</v>
      </c>
    </row>
    <row r="216" spans="1:20" x14ac:dyDescent="0.3">
      <c r="A216" s="3">
        <v>74732.399999999994</v>
      </c>
      <c r="B216" s="3">
        <v>30117</v>
      </c>
      <c r="C216" s="3">
        <v>31315.5</v>
      </c>
      <c r="D216" s="3">
        <f t="shared" si="24"/>
        <v>1.0397948002789121</v>
      </c>
      <c r="E216" s="11">
        <f t="shared" si="25"/>
        <v>0.41903511729852116</v>
      </c>
      <c r="F216" s="3">
        <v>411059</v>
      </c>
      <c r="G216" s="3">
        <f t="shared" si="26"/>
        <v>7.6182494483760244E-2</v>
      </c>
      <c r="H216" s="11" t="s">
        <v>45</v>
      </c>
      <c r="I216" s="11">
        <v>2015</v>
      </c>
      <c r="J216" s="11">
        <v>5103</v>
      </c>
      <c r="K216" s="11">
        <f t="shared" si="27"/>
        <v>0.16295444747808593</v>
      </c>
      <c r="L216" s="3">
        <v>160.69</v>
      </c>
      <c r="M216" s="11">
        <f t="shared" si="28"/>
        <v>5.1313247433379637E-3</v>
      </c>
      <c r="N216" s="3">
        <v>67.83</v>
      </c>
      <c r="O216" s="11">
        <f t="shared" si="29"/>
        <v>2.1660200220338169E-3</v>
      </c>
      <c r="P216" s="3">
        <v>16587.32</v>
      </c>
      <c r="Q216" s="11">
        <f t="shared" si="30"/>
        <v>0.52968402228928169</v>
      </c>
      <c r="R216" s="3">
        <v>7723.16</v>
      </c>
      <c r="S216" s="3">
        <v>100383.91</v>
      </c>
      <c r="T216" s="11">
        <f t="shared" si="31"/>
        <v>7.6936234103652662E-2</v>
      </c>
    </row>
    <row r="217" spans="1:20" x14ac:dyDescent="0.3">
      <c r="A217" s="3">
        <v>14797.8</v>
      </c>
      <c r="B217" s="3">
        <v>9806</v>
      </c>
      <c r="C217" s="3">
        <v>4159.1000000000004</v>
      </c>
      <c r="D217" s="3">
        <f t="shared" si="24"/>
        <v>0.424138282684071</v>
      </c>
      <c r="E217" s="11">
        <f t="shared" si="25"/>
        <v>0.28106204976415416</v>
      </c>
      <c r="F217" s="3">
        <v>19000</v>
      </c>
      <c r="G217" s="3">
        <f t="shared" si="26"/>
        <v>0.21890000000000001</v>
      </c>
      <c r="H217" s="11" t="s">
        <v>46</v>
      </c>
      <c r="I217" s="11">
        <v>2015</v>
      </c>
      <c r="J217" s="11">
        <v>4388</v>
      </c>
      <c r="K217" s="11">
        <f t="shared" si="27"/>
        <v>1.0550359452766223</v>
      </c>
      <c r="L217" s="3">
        <v>71.12</v>
      </c>
      <c r="M217" s="11">
        <f t="shared" si="28"/>
        <v>1.7099853333653915E-2</v>
      </c>
      <c r="N217" s="3">
        <v>42.12</v>
      </c>
      <c r="O217" s="11">
        <f t="shared" si="29"/>
        <v>1.0127190978817532E-2</v>
      </c>
      <c r="P217" s="3">
        <v>6046.71</v>
      </c>
      <c r="Q217" s="11">
        <f t="shared" si="30"/>
        <v>1.4538505926763001</v>
      </c>
      <c r="R217" s="3">
        <v>1279.06</v>
      </c>
      <c r="S217" s="3">
        <v>17198.14</v>
      </c>
      <c r="T217" s="11">
        <f t="shared" si="31"/>
        <v>7.4371996041432381E-2</v>
      </c>
    </row>
    <row r="218" spans="1:20" x14ac:dyDescent="0.3">
      <c r="A218" s="3">
        <v>10541</v>
      </c>
      <c r="B218" s="3">
        <v>9344</v>
      </c>
      <c r="C218" s="3">
        <v>3196</v>
      </c>
      <c r="D218" s="3">
        <f t="shared" si="24"/>
        <v>0.34203767123287671</v>
      </c>
      <c r="E218" s="11">
        <f t="shared" si="25"/>
        <v>0.30319704012901999</v>
      </c>
      <c r="F218" s="3">
        <v>14916</v>
      </c>
      <c r="G218" s="3">
        <f t="shared" si="26"/>
        <v>0.21426655939930275</v>
      </c>
      <c r="H218" s="11" t="s">
        <v>47</v>
      </c>
      <c r="I218" s="11">
        <v>2015</v>
      </c>
      <c r="J218" s="11">
        <v>4289</v>
      </c>
      <c r="K218" s="11">
        <f t="shared" si="27"/>
        <v>1.3419899874843555</v>
      </c>
      <c r="L218" s="3">
        <v>31.83</v>
      </c>
      <c r="M218" s="11">
        <f t="shared" si="28"/>
        <v>9.9593241551939916E-3</v>
      </c>
      <c r="N218" s="3">
        <v>85.3</v>
      </c>
      <c r="O218" s="11">
        <f t="shared" si="29"/>
        <v>2.6689612015018772E-2</v>
      </c>
      <c r="P218" s="3">
        <v>12833.49</v>
      </c>
      <c r="Q218" s="11">
        <f t="shared" si="30"/>
        <v>4.0154849812265327</v>
      </c>
      <c r="R218" s="3">
        <v>732.76</v>
      </c>
      <c r="S218" s="3">
        <v>7723.95</v>
      </c>
      <c r="T218" s="11">
        <f t="shared" si="31"/>
        <v>9.4868558185902285E-2</v>
      </c>
    </row>
    <row r="219" spans="1:20" x14ac:dyDescent="0.3">
      <c r="A219" s="3">
        <v>3734.2</v>
      </c>
      <c r="B219" s="3">
        <v>1916</v>
      </c>
      <c r="C219" s="3">
        <v>492.9</v>
      </c>
      <c r="D219" s="3">
        <f t="shared" si="24"/>
        <v>0.25725469728601252</v>
      </c>
      <c r="E219" s="11">
        <f t="shared" si="25"/>
        <v>0.1319961437523432</v>
      </c>
      <c r="F219" s="3">
        <v>3325</v>
      </c>
      <c r="G219" s="3">
        <f t="shared" si="26"/>
        <v>0.14824060150375939</v>
      </c>
      <c r="H219" s="11" t="s">
        <v>48</v>
      </c>
      <c r="I219" s="11">
        <v>2015</v>
      </c>
      <c r="J219" s="11">
        <v>268</v>
      </c>
      <c r="K219" s="11">
        <f t="shared" si="27"/>
        <v>0.54372083586934472</v>
      </c>
      <c r="L219" s="3">
        <v>18.79</v>
      </c>
      <c r="M219" s="11">
        <f t="shared" si="28"/>
        <v>3.812132278352607E-2</v>
      </c>
      <c r="N219" s="3">
        <v>3.23</v>
      </c>
      <c r="O219" s="11">
        <f t="shared" si="29"/>
        <v>6.5530533576790423E-3</v>
      </c>
      <c r="P219" s="3">
        <v>1071.92</v>
      </c>
      <c r="Q219" s="11">
        <f t="shared" si="30"/>
        <v>2.174721038750254</v>
      </c>
      <c r="R219" s="3">
        <v>103.61</v>
      </c>
      <c r="S219" s="3">
        <v>1299.18</v>
      </c>
      <c r="T219" s="11">
        <f t="shared" si="31"/>
        <v>7.975030403793161E-2</v>
      </c>
    </row>
    <row r="220" spans="1:20" x14ac:dyDescent="0.3">
      <c r="A220" s="3">
        <v>26398.400000000001</v>
      </c>
      <c r="B220" s="3">
        <v>31037</v>
      </c>
      <c r="C220" s="3">
        <v>10026.4</v>
      </c>
      <c r="D220" s="3">
        <f t="shared" si="24"/>
        <v>0.32304668621322935</v>
      </c>
      <c r="E220" s="11">
        <f t="shared" si="25"/>
        <v>0.37981089763015935</v>
      </c>
      <c r="F220" s="3">
        <v>79452</v>
      </c>
      <c r="G220" s="3">
        <f t="shared" si="26"/>
        <v>0.12619443185822887</v>
      </c>
      <c r="H220" s="11" t="s">
        <v>49</v>
      </c>
      <c r="I220" s="11">
        <v>2015</v>
      </c>
      <c r="J220" s="11">
        <v>19900</v>
      </c>
      <c r="K220" s="11">
        <f t="shared" si="27"/>
        <v>1.9847602329849199</v>
      </c>
      <c r="L220" s="3">
        <v>120.81</v>
      </c>
      <c r="M220" s="11">
        <f t="shared" si="28"/>
        <v>1.2049190138035586E-2</v>
      </c>
      <c r="N220" s="3">
        <v>110.84</v>
      </c>
      <c r="O220" s="11">
        <f t="shared" si="29"/>
        <v>1.1054815287640629E-2</v>
      </c>
      <c r="P220" s="3">
        <v>28943.13</v>
      </c>
      <c r="Q220" s="11">
        <f t="shared" si="30"/>
        <v>2.8866921327694888</v>
      </c>
      <c r="R220" s="3">
        <v>2360.9899999999998</v>
      </c>
      <c r="S220" s="3">
        <v>39832.04</v>
      </c>
      <c r="T220" s="11">
        <f t="shared" si="31"/>
        <v>5.9273640014420544E-2</v>
      </c>
    </row>
    <row r="221" spans="1:20" x14ac:dyDescent="0.3">
      <c r="A221" s="3">
        <v>37084.1</v>
      </c>
      <c r="B221" s="3">
        <v>22343</v>
      </c>
      <c r="C221" s="3">
        <v>14797.6</v>
      </c>
      <c r="D221" s="3">
        <f t="shared" si="24"/>
        <v>0.66229244058541825</v>
      </c>
      <c r="E221" s="11">
        <f t="shared" si="25"/>
        <v>0.39902815492353866</v>
      </c>
      <c r="F221" s="3">
        <v>131051</v>
      </c>
      <c r="G221" s="3">
        <f t="shared" si="26"/>
        <v>0.11291481942144661</v>
      </c>
      <c r="H221" s="11" t="s">
        <v>50</v>
      </c>
      <c r="I221" s="11">
        <v>2015</v>
      </c>
      <c r="J221" s="11">
        <v>11456</v>
      </c>
      <c r="K221" s="11">
        <f t="shared" si="27"/>
        <v>0.77417959669135539</v>
      </c>
      <c r="L221" s="3">
        <v>128.72</v>
      </c>
      <c r="M221" s="11">
        <f t="shared" si="28"/>
        <v>8.6987078985781476E-3</v>
      </c>
      <c r="N221" s="3">
        <v>114.43</v>
      </c>
      <c r="O221" s="11">
        <f t="shared" si="29"/>
        <v>7.7330107585013791E-3</v>
      </c>
      <c r="P221" s="3">
        <v>23719.94</v>
      </c>
      <c r="Q221" s="11">
        <f t="shared" si="30"/>
        <v>1.6029585878791155</v>
      </c>
      <c r="R221" s="3">
        <v>4900.6000000000004</v>
      </c>
      <c r="S221" s="3">
        <v>63992.81</v>
      </c>
      <c r="T221" s="11">
        <f t="shared" si="31"/>
        <v>7.6580478338113309E-2</v>
      </c>
    </row>
    <row r="222" spans="1:20" x14ac:dyDescent="0.3">
      <c r="A222" s="3">
        <v>11690</v>
      </c>
      <c r="B222" s="3">
        <v>11104</v>
      </c>
      <c r="C222" s="3">
        <v>3593.9</v>
      </c>
      <c r="D222" s="3">
        <f t="shared" si="24"/>
        <v>0.32365814121037467</v>
      </c>
      <c r="E222" s="11">
        <f t="shared" si="25"/>
        <v>0.30743370402053039</v>
      </c>
      <c r="F222" s="3">
        <v>31762</v>
      </c>
      <c r="G222" s="3">
        <f t="shared" si="26"/>
        <v>0.11315093507965493</v>
      </c>
      <c r="H222" s="11" t="s">
        <v>51</v>
      </c>
      <c r="I222" s="11">
        <v>2015</v>
      </c>
      <c r="J222" s="11">
        <v>4308</v>
      </c>
      <c r="K222" s="11">
        <f t="shared" si="27"/>
        <v>1.1986977934834024</v>
      </c>
      <c r="L222" s="3">
        <v>139.27000000000001</v>
      </c>
      <c r="M222" s="11">
        <f t="shared" si="28"/>
        <v>3.875177383900498E-2</v>
      </c>
      <c r="N222" s="3">
        <v>45.63</v>
      </c>
      <c r="O222" s="11">
        <f t="shared" si="29"/>
        <v>1.269651353682629E-2</v>
      </c>
      <c r="P222" s="3">
        <v>13432.85</v>
      </c>
      <c r="Q222" s="11">
        <f t="shared" si="30"/>
        <v>3.7376805142046243</v>
      </c>
      <c r="R222" s="3">
        <v>465.09</v>
      </c>
      <c r="S222" s="3">
        <v>9877.42</v>
      </c>
      <c r="T222" s="11">
        <f t="shared" si="31"/>
        <v>4.7086182424155291E-2</v>
      </c>
    </row>
    <row r="223" spans="1:20" x14ac:dyDescent="0.3">
      <c r="A223" s="3">
        <v>30344</v>
      </c>
      <c r="B223" s="3">
        <v>15477</v>
      </c>
      <c r="C223" s="3">
        <v>11677.3</v>
      </c>
      <c r="D223" s="3">
        <f t="shared" si="24"/>
        <v>0.75449376494152609</v>
      </c>
      <c r="E223" s="11">
        <f t="shared" si="25"/>
        <v>0.38483060901660954</v>
      </c>
      <c r="F223" s="3">
        <v>86813</v>
      </c>
      <c r="G223" s="3">
        <f t="shared" si="26"/>
        <v>0.13451096034004123</v>
      </c>
      <c r="H223" s="11" t="s">
        <v>52</v>
      </c>
      <c r="I223" s="11">
        <v>2015</v>
      </c>
      <c r="J223" s="11">
        <v>5253</v>
      </c>
      <c r="K223" s="11">
        <f t="shared" si="27"/>
        <v>0.44984713932158976</v>
      </c>
      <c r="L223" s="3">
        <v>98.61</v>
      </c>
      <c r="M223" s="11">
        <f t="shared" si="28"/>
        <v>8.444589074529215E-3</v>
      </c>
      <c r="N223" s="3">
        <v>55.14</v>
      </c>
      <c r="O223" s="11">
        <f t="shared" si="29"/>
        <v>4.7219819650090346E-3</v>
      </c>
      <c r="P223" s="3">
        <v>11765.91</v>
      </c>
      <c r="Q223" s="11">
        <f t="shared" si="30"/>
        <v>1.0075882267304943</v>
      </c>
      <c r="R223" s="3">
        <v>2456</v>
      </c>
      <c r="S223" s="3">
        <v>36564.31</v>
      </c>
      <c r="T223" s="11">
        <f t="shared" si="31"/>
        <v>6.7169324404043176E-2</v>
      </c>
    </row>
    <row r="224" spans="1:20" x14ac:dyDescent="0.3">
      <c r="A224" s="3">
        <v>28538.6</v>
      </c>
      <c r="B224" s="3">
        <v>14514</v>
      </c>
      <c r="C224" s="3">
        <v>10458.799999999999</v>
      </c>
      <c r="D224" s="3">
        <f t="shared" si="24"/>
        <v>0.7206007992283312</v>
      </c>
      <c r="E224" s="11">
        <f t="shared" si="25"/>
        <v>0.36647908446805377</v>
      </c>
      <c r="F224" s="3">
        <v>83821</v>
      </c>
      <c r="G224" s="3">
        <f t="shared" si="26"/>
        <v>0.12477541427565883</v>
      </c>
      <c r="H224" s="11" t="s">
        <v>53</v>
      </c>
      <c r="I224" s="11">
        <v>2015</v>
      </c>
      <c r="J224" s="11">
        <v>4683</v>
      </c>
      <c r="K224" s="11">
        <f t="shared" si="27"/>
        <v>0.44775691283894903</v>
      </c>
      <c r="L224" s="3">
        <v>120.77</v>
      </c>
      <c r="M224" s="11">
        <f t="shared" si="28"/>
        <v>1.1547213829502429E-2</v>
      </c>
      <c r="N224" s="3">
        <v>59.55</v>
      </c>
      <c r="O224" s="11">
        <f t="shared" si="29"/>
        <v>5.6937698397521701E-3</v>
      </c>
      <c r="P224" s="3">
        <v>11142.26</v>
      </c>
      <c r="Q224" s="11">
        <f t="shared" si="30"/>
        <v>1.0653478410525108</v>
      </c>
      <c r="R224" s="3">
        <v>1808.7</v>
      </c>
      <c r="S224" s="3">
        <v>28807.96</v>
      </c>
      <c r="T224" s="11">
        <f t="shared" si="31"/>
        <v>6.2784730331477828E-2</v>
      </c>
    </row>
    <row r="225" spans="1:20" x14ac:dyDescent="0.3">
      <c r="A225" s="3">
        <v>10018</v>
      </c>
      <c r="B225" s="3">
        <v>7020</v>
      </c>
      <c r="C225" s="3">
        <v>3090.7</v>
      </c>
      <c r="D225" s="3">
        <f t="shared" si="24"/>
        <v>0.44027065527065523</v>
      </c>
      <c r="E225" s="11">
        <f t="shared" si="25"/>
        <v>0.30851467358754242</v>
      </c>
      <c r="F225" s="3">
        <v>23202</v>
      </c>
      <c r="G225" s="3">
        <f t="shared" si="26"/>
        <v>0.13320834410826651</v>
      </c>
      <c r="H225" s="11" t="s">
        <v>54</v>
      </c>
      <c r="I225" s="11">
        <v>2015</v>
      </c>
      <c r="J225" s="11">
        <v>2986</v>
      </c>
      <c r="K225" s="11">
        <f t="shared" si="27"/>
        <v>0.96612417898857872</v>
      </c>
      <c r="L225" s="3">
        <v>72.42</v>
      </c>
      <c r="M225" s="11">
        <f t="shared" si="28"/>
        <v>2.343158507781409E-2</v>
      </c>
      <c r="N225" s="3">
        <v>36.29</v>
      </c>
      <c r="O225" s="11">
        <f t="shared" si="29"/>
        <v>1.1741676642831721E-2</v>
      </c>
      <c r="P225" s="3">
        <v>9805.31</v>
      </c>
      <c r="Q225" s="11">
        <f t="shared" si="30"/>
        <v>3.1725207881709645</v>
      </c>
      <c r="R225" s="3">
        <v>1208.47</v>
      </c>
      <c r="S225" s="3">
        <v>18762.02</v>
      </c>
      <c r="T225" s="11">
        <f t="shared" si="31"/>
        <v>6.4410441946016472E-2</v>
      </c>
    </row>
    <row r="226" spans="1:20" x14ac:dyDescent="0.3">
      <c r="A226" s="3">
        <v>71255.899999999994</v>
      </c>
      <c r="B226" s="3">
        <v>30374</v>
      </c>
      <c r="C226" s="3">
        <v>28802.6</v>
      </c>
      <c r="D226" s="3">
        <f t="shared" si="24"/>
        <v>0.94826496345558697</v>
      </c>
      <c r="E226" s="11">
        <f t="shared" si="25"/>
        <v>0.40421354582567903</v>
      </c>
      <c r="F226" s="3">
        <v>441304</v>
      </c>
      <c r="G226" s="3">
        <f t="shared" si="26"/>
        <v>6.5267026811449705E-2</v>
      </c>
      <c r="H226" s="11" t="s">
        <v>55</v>
      </c>
      <c r="I226" s="11">
        <v>2015</v>
      </c>
      <c r="J226" s="11">
        <v>10207</v>
      </c>
      <c r="K226" s="11">
        <f t="shared" si="27"/>
        <v>0.35437772978828302</v>
      </c>
      <c r="L226" s="3">
        <v>105.46</v>
      </c>
      <c r="M226" s="11">
        <f t="shared" si="28"/>
        <v>3.6614750057286493E-3</v>
      </c>
      <c r="N226" s="3">
        <v>83.51</v>
      </c>
      <c r="O226" s="11">
        <f t="shared" si="29"/>
        <v>2.8993910271989339E-3</v>
      </c>
      <c r="P226" s="3">
        <v>27209.119999999999</v>
      </c>
      <c r="Q226" s="11">
        <f t="shared" si="30"/>
        <v>0.94467582787665005</v>
      </c>
      <c r="R226" s="3">
        <v>9686.84</v>
      </c>
      <c r="S226" s="3">
        <v>126043.56</v>
      </c>
      <c r="T226" s="11">
        <f t="shared" si="31"/>
        <v>7.6853113320506025E-2</v>
      </c>
    </row>
    <row r="227" spans="1:20" x14ac:dyDescent="0.3">
      <c r="A227" s="3">
        <v>16780.900000000001</v>
      </c>
      <c r="B227" s="3">
        <v>8423</v>
      </c>
      <c r="C227" s="3">
        <v>7026.2</v>
      </c>
      <c r="D227" s="3">
        <f t="shared" si="24"/>
        <v>0.83416834856939326</v>
      </c>
      <c r="E227" s="11">
        <f t="shared" si="25"/>
        <v>0.41870221501826477</v>
      </c>
      <c r="F227" s="3">
        <v>31321</v>
      </c>
      <c r="G227" s="3">
        <f t="shared" si="26"/>
        <v>0.22432872513648988</v>
      </c>
      <c r="H227" s="11" t="s">
        <v>56</v>
      </c>
      <c r="I227" s="11">
        <v>2015</v>
      </c>
      <c r="J227" s="11">
        <v>6152</v>
      </c>
      <c r="K227" s="11">
        <f t="shared" si="27"/>
        <v>0.87557997210440919</v>
      </c>
      <c r="L227" s="3">
        <v>71.56</v>
      </c>
      <c r="M227" s="11">
        <f t="shared" si="28"/>
        <v>1.018473712675415E-2</v>
      </c>
      <c r="N227" s="3">
        <v>52.81</v>
      </c>
      <c r="O227" s="11">
        <f t="shared" si="29"/>
        <v>7.5161538242577786E-3</v>
      </c>
      <c r="P227" s="3">
        <v>7698.24</v>
      </c>
      <c r="Q227" s="11">
        <f t="shared" si="30"/>
        <v>1.095647718539182</v>
      </c>
      <c r="R227" s="3">
        <v>2114.65</v>
      </c>
      <c r="S227" s="3">
        <v>29005.57</v>
      </c>
      <c r="T227" s="11">
        <f t="shared" si="31"/>
        <v>7.2904962736467516E-2</v>
      </c>
    </row>
    <row r="228" spans="1:20" x14ac:dyDescent="0.3">
      <c r="A228" s="3">
        <v>20210.3</v>
      </c>
      <c r="B228" s="3">
        <v>21362</v>
      </c>
      <c r="C228" s="3">
        <v>7115.7</v>
      </c>
      <c r="D228" s="3">
        <f t="shared" si="24"/>
        <v>0.33310083325531314</v>
      </c>
      <c r="E228" s="11">
        <f t="shared" si="25"/>
        <v>0.35208284884440111</v>
      </c>
      <c r="F228" s="3">
        <v>49097</v>
      </c>
      <c r="G228" s="3">
        <f t="shared" si="26"/>
        <v>0.14493146220746686</v>
      </c>
      <c r="H228" s="11" t="s">
        <v>57</v>
      </c>
      <c r="I228" s="11">
        <v>2015</v>
      </c>
      <c r="J228" s="11">
        <v>10029</v>
      </c>
      <c r="K228" s="11">
        <f t="shared" si="27"/>
        <v>1.4094186095535226</v>
      </c>
      <c r="L228" s="3">
        <v>116.75</v>
      </c>
      <c r="M228" s="11">
        <f t="shared" si="28"/>
        <v>1.6407380862037468E-2</v>
      </c>
      <c r="N228" s="3">
        <v>96.88</v>
      </c>
      <c r="O228" s="11">
        <f t="shared" si="29"/>
        <v>1.3614964093483424E-2</v>
      </c>
      <c r="P228" s="3">
        <v>17336.36</v>
      </c>
      <c r="Q228" s="11">
        <f t="shared" si="30"/>
        <v>2.4363534156864399</v>
      </c>
      <c r="R228" s="3">
        <v>1069.6600000000001</v>
      </c>
      <c r="S228" s="3">
        <v>28635.119999999999</v>
      </c>
      <c r="T228" s="11">
        <f t="shared" si="31"/>
        <v>3.7354828616049107E-2</v>
      </c>
    </row>
    <row r="229" spans="1:20" x14ac:dyDescent="0.3">
      <c r="A229" s="3">
        <v>12949</v>
      </c>
      <c r="B229" s="3">
        <v>18784</v>
      </c>
      <c r="C229" s="3">
        <v>4121.2</v>
      </c>
      <c r="D229" s="3">
        <f t="shared" si="24"/>
        <v>0.21939948892674616</v>
      </c>
      <c r="E229" s="11">
        <f t="shared" si="25"/>
        <v>0.3182639586068422</v>
      </c>
      <c r="F229" s="3">
        <v>29190</v>
      </c>
      <c r="G229" s="3">
        <f t="shared" si="26"/>
        <v>0.14118533744433023</v>
      </c>
      <c r="H229" s="11" t="s">
        <v>58</v>
      </c>
      <c r="I229" s="11">
        <v>2015</v>
      </c>
      <c r="J229" s="11">
        <v>12306</v>
      </c>
      <c r="K229" s="11">
        <f t="shared" si="27"/>
        <v>2.9860234883043777</v>
      </c>
      <c r="L229" s="3">
        <v>83.56</v>
      </c>
      <c r="M229" s="11">
        <f t="shared" si="28"/>
        <v>2.0275647869552559E-2</v>
      </c>
      <c r="N229" s="3">
        <v>123.09</v>
      </c>
      <c r="O229" s="11">
        <f t="shared" si="29"/>
        <v>2.986751431621858E-2</v>
      </c>
      <c r="P229" s="3">
        <v>36499.760000000002</v>
      </c>
      <c r="Q229" s="11">
        <f t="shared" si="30"/>
        <v>8.8565854605454728</v>
      </c>
      <c r="R229" s="3">
        <v>1048.55</v>
      </c>
      <c r="S229" s="3">
        <v>15677.2</v>
      </c>
      <c r="T229" s="11">
        <f t="shared" si="31"/>
        <v>6.6883754752124103E-2</v>
      </c>
    </row>
    <row r="230" spans="1:20" x14ac:dyDescent="0.3">
      <c r="A230" s="3">
        <v>2579.4</v>
      </c>
      <c r="B230" s="3">
        <v>5438</v>
      </c>
      <c r="C230" s="3">
        <v>874.7</v>
      </c>
      <c r="D230" s="3">
        <f t="shared" si="24"/>
        <v>0.16084957705038619</v>
      </c>
      <c r="E230" s="11">
        <f t="shared" si="25"/>
        <v>0.33910987051252228</v>
      </c>
      <c r="F230" s="3">
        <v>5470</v>
      </c>
      <c r="G230" s="3">
        <f t="shared" si="26"/>
        <v>0.15990859232175503</v>
      </c>
      <c r="H230" s="11" t="s">
        <v>59</v>
      </c>
      <c r="I230" s="11">
        <v>2015</v>
      </c>
      <c r="J230" s="11">
        <v>2131</v>
      </c>
      <c r="K230" s="11">
        <f t="shared" si="27"/>
        <v>2.4362638618955068</v>
      </c>
      <c r="L230" s="3">
        <v>21.1</v>
      </c>
      <c r="M230" s="11">
        <f t="shared" si="28"/>
        <v>2.4122556305018864E-2</v>
      </c>
      <c r="N230" s="3">
        <v>35.76</v>
      </c>
      <c r="O230" s="11">
        <f t="shared" si="29"/>
        <v>4.0882588315994048E-2</v>
      </c>
      <c r="P230" s="3">
        <v>8907.3700000000008</v>
      </c>
      <c r="Q230" s="11">
        <f t="shared" si="30"/>
        <v>10.183342860409283</v>
      </c>
      <c r="R230" s="3">
        <v>85.34</v>
      </c>
      <c r="S230" s="3">
        <v>2990.59</v>
      </c>
      <c r="T230" s="11">
        <f t="shared" si="31"/>
        <v>2.853617513600995E-2</v>
      </c>
    </row>
    <row r="231" spans="1:20" x14ac:dyDescent="0.3">
      <c r="A231" s="3">
        <v>2011</v>
      </c>
      <c r="B231" s="3">
        <v>4125</v>
      </c>
      <c r="C231" s="3">
        <v>516.4</v>
      </c>
      <c r="D231" s="3">
        <f t="shared" si="24"/>
        <v>0.12518787878787879</v>
      </c>
      <c r="E231" s="11">
        <f t="shared" si="25"/>
        <v>0.25678766782695173</v>
      </c>
      <c r="F231" s="3">
        <v>1285</v>
      </c>
      <c r="G231" s="3">
        <f t="shared" si="26"/>
        <v>0.40186770428015561</v>
      </c>
      <c r="H231" s="11" t="s">
        <v>60</v>
      </c>
      <c r="I231" s="11">
        <v>2015</v>
      </c>
      <c r="J231" s="11">
        <v>7247</v>
      </c>
      <c r="K231" s="11">
        <f t="shared" si="27"/>
        <v>14.033694810224633</v>
      </c>
      <c r="L231" s="3">
        <v>10.43</v>
      </c>
      <c r="M231" s="11">
        <f t="shared" si="28"/>
        <v>2.0197521301316808E-2</v>
      </c>
      <c r="N231" s="3">
        <v>15.08</v>
      </c>
      <c r="O231" s="11">
        <f t="shared" si="29"/>
        <v>2.9202168861347792E-2</v>
      </c>
      <c r="P231" s="3">
        <v>1508.12</v>
      </c>
      <c r="Q231" s="11">
        <f t="shared" si="30"/>
        <v>2.9204492641363284</v>
      </c>
      <c r="R231" s="3">
        <v>67.849999999999994</v>
      </c>
      <c r="S231" s="3">
        <v>1810</v>
      </c>
      <c r="T231" s="11">
        <f t="shared" si="31"/>
        <v>3.7486187845303866E-2</v>
      </c>
    </row>
    <row r="232" spans="1:20" x14ac:dyDescent="0.3">
      <c r="A232" s="3">
        <v>55288.800000000003</v>
      </c>
      <c r="B232" s="3">
        <v>39332</v>
      </c>
      <c r="C232" s="3">
        <v>21156.5</v>
      </c>
      <c r="D232" s="3">
        <f t="shared" si="24"/>
        <v>0.53789535238482655</v>
      </c>
      <c r="E232" s="11">
        <f t="shared" si="25"/>
        <v>0.38265435314204682</v>
      </c>
      <c r="F232" s="3">
        <v>241395</v>
      </c>
      <c r="G232" s="3">
        <f t="shared" si="26"/>
        <v>8.7642660369933095E-2</v>
      </c>
      <c r="H232" s="11" t="s">
        <v>61</v>
      </c>
      <c r="I232" s="11">
        <v>2015</v>
      </c>
      <c r="J232" s="11">
        <v>18309</v>
      </c>
      <c r="K232" s="11">
        <f t="shared" si="27"/>
        <v>0.86540779429489756</v>
      </c>
      <c r="L232" s="3">
        <v>175.76</v>
      </c>
      <c r="M232" s="11">
        <f t="shared" si="28"/>
        <v>8.3076123177274128E-3</v>
      </c>
      <c r="N232" s="3">
        <v>152.57</v>
      </c>
      <c r="O232" s="11">
        <f t="shared" si="29"/>
        <v>7.2114952851369549E-3</v>
      </c>
      <c r="P232" s="3">
        <v>40926.94</v>
      </c>
      <c r="Q232" s="11">
        <f t="shared" si="30"/>
        <v>1.9344853827428923</v>
      </c>
      <c r="R232" s="3">
        <v>8660.48</v>
      </c>
      <c r="S232" s="3">
        <v>127729.85</v>
      </c>
      <c r="T232" s="11">
        <f t="shared" si="31"/>
        <v>6.7803101624248352E-2</v>
      </c>
    </row>
    <row r="233" spans="1:20" x14ac:dyDescent="0.3">
      <c r="A233" s="3">
        <v>11836.4</v>
      </c>
      <c r="B233" s="3">
        <v>19029</v>
      </c>
      <c r="C233" s="3">
        <v>4597.2</v>
      </c>
      <c r="D233" s="3">
        <f t="shared" si="24"/>
        <v>0.24158915339744599</v>
      </c>
      <c r="E233" s="11">
        <f t="shared" si="25"/>
        <v>0.38839512013787975</v>
      </c>
      <c r="F233" s="3">
        <v>28927</v>
      </c>
      <c r="G233" s="3">
        <f t="shared" si="26"/>
        <v>0.15892418847443565</v>
      </c>
      <c r="H233" s="11" t="s">
        <v>62</v>
      </c>
      <c r="I233" s="11">
        <v>2015</v>
      </c>
      <c r="J233" s="11">
        <v>17617</v>
      </c>
      <c r="K233" s="11">
        <f t="shared" si="27"/>
        <v>3.8321152005568608</v>
      </c>
      <c r="L233" s="3">
        <v>40.51</v>
      </c>
      <c r="M233" s="11">
        <f t="shared" si="28"/>
        <v>8.8118854955190114E-3</v>
      </c>
      <c r="N233" s="3">
        <v>112.06</v>
      </c>
      <c r="O233" s="11">
        <f t="shared" si="29"/>
        <v>2.4375706952057777E-2</v>
      </c>
      <c r="P233" s="3">
        <v>37115.1</v>
      </c>
      <c r="Q233" s="11">
        <f t="shared" si="30"/>
        <v>8.0734142521534853</v>
      </c>
      <c r="R233" s="3">
        <v>-30.69</v>
      </c>
      <c r="S233" s="3">
        <v>12663.46</v>
      </c>
      <c r="T233" s="11">
        <f t="shared" si="31"/>
        <v>-2.4235082670928799E-3</v>
      </c>
    </row>
    <row r="234" spans="1:20" x14ac:dyDescent="0.3">
      <c r="A234" s="3">
        <v>17898.8</v>
      </c>
      <c r="B234" s="3">
        <v>11746</v>
      </c>
      <c r="C234" s="3">
        <v>7103.3</v>
      </c>
      <c r="D234" s="3">
        <f t="shared" si="24"/>
        <v>0.60474203984335095</v>
      </c>
      <c r="E234" s="11">
        <f t="shared" si="25"/>
        <v>0.39685900730775248</v>
      </c>
      <c r="F234" s="3">
        <v>45052</v>
      </c>
      <c r="G234" s="3">
        <f t="shared" si="26"/>
        <v>0.15766891591938206</v>
      </c>
      <c r="H234" s="11" t="s">
        <v>63</v>
      </c>
      <c r="I234" s="11">
        <v>2015</v>
      </c>
      <c r="J234" s="11">
        <v>6102</v>
      </c>
      <c r="K234" s="11">
        <f t="shared" si="27"/>
        <v>0.85903734883786409</v>
      </c>
      <c r="L234" s="3">
        <v>48.91</v>
      </c>
      <c r="M234" s="11">
        <f t="shared" si="28"/>
        <v>6.8855320766404342E-3</v>
      </c>
      <c r="N234" s="3">
        <v>73.5</v>
      </c>
      <c r="O234" s="11">
        <f t="shared" si="29"/>
        <v>1.0347303366041135E-2</v>
      </c>
      <c r="P234" s="3">
        <v>18373.61</v>
      </c>
      <c r="Q234" s="11">
        <f t="shared" si="30"/>
        <v>2.5866301578139739</v>
      </c>
      <c r="R234" s="3">
        <v>1441.3</v>
      </c>
      <c r="S234" s="3">
        <v>15798.81</v>
      </c>
      <c r="T234" s="11">
        <f t="shared" si="31"/>
        <v>9.122838998633441E-2</v>
      </c>
    </row>
    <row r="235" spans="1:20" x14ac:dyDescent="0.3">
      <c r="A235" s="3">
        <v>26887</v>
      </c>
      <c r="B235" s="3">
        <v>10931</v>
      </c>
      <c r="C235" s="3">
        <v>7888.6</v>
      </c>
      <c r="D235" s="3">
        <f t="shared" si="24"/>
        <v>0.72167230811453664</v>
      </c>
      <c r="E235" s="11">
        <f t="shared" si="25"/>
        <v>0.2933982965745528</v>
      </c>
      <c r="F235" s="3">
        <v>94981</v>
      </c>
      <c r="G235" s="3">
        <f t="shared" si="26"/>
        <v>8.3054505637969706E-2</v>
      </c>
      <c r="H235" s="11" t="s">
        <v>64</v>
      </c>
      <c r="I235" s="11">
        <v>2015</v>
      </c>
      <c r="J235" s="11">
        <v>1796</v>
      </c>
      <c r="K235" s="11">
        <f t="shared" si="27"/>
        <v>0.22767030905357097</v>
      </c>
      <c r="L235" s="3">
        <v>19.88</v>
      </c>
      <c r="M235" s="11">
        <f t="shared" si="28"/>
        <v>2.5200922850695941E-3</v>
      </c>
      <c r="N235" s="3">
        <v>17.079999999999998</v>
      </c>
      <c r="O235" s="11">
        <f t="shared" si="29"/>
        <v>2.1651497097076792E-3</v>
      </c>
      <c r="P235" s="3">
        <v>4728.13</v>
      </c>
      <c r="Q235" s="11">
        <f t="shared" si="30"/>
        <v>0.59936237101640344</v>
      </c>
      <c r="R235" s="3">
        <v>2680.53</v>
      </c>
      <c r="S235" s="3">
        <v>27596.43</v>
      </c>
      <c r="T235" s="11">
        <f t="shared" si="31"/>
        <v>9.7133216144262138E-2</v>
      </c>
    </row>
    <row r="236" spans="1:20" x14ac:dyDescent="0.3">
      <c r="A236" s="3">
        <v>30342</v>
      </c>
      <c r="B236" s="3">
        <v>18306</v>
      </c>
      <c r="C236" s="3">
        <v>10735</v>
      </c>
      <c r="D236" s="3">
        <f t="shared" si="24"/>
        <v>0.5864197530864198</v>
      </c>
      <c r="E236" s="11">
        <f t="shared" si="25"/>
        <v>0.3538000131830466</v>
      </c>
      <c r="F236" s="3">
        <v>56841</v>
      </c>
      <c r="G236" s="3">
        <f t="shared" si="26"/>
        <v>0.18886015376224907</v>
      </c>
      <c r="H236" s="11" t="s">
        <v>65</v>
      </c>
      <c r="I236" s="11">
        <v>2015</v>
      </c>
      <c r="J236" s="11">
        <v>5507</v>
      </c>
      <c r="K236" s="11">
        <f t="shared" si="27"/>
        <v>0.51299487657196086</v>
      </c>
      <c r="L236" s="3">
        <v>118.64</v>
      </c>
      <c r="M236" s="11">
        <f t="shared" si="28"/>
        <v>1.1051700046576619E-2</v>
      </c>
      <c r="N236" s="3">
        <v>71.760000000000005</v>
      </c>
      <c r="O236" s="11">
        <f t="shared" si="29"/>
        <v>6.6846762925011653E-3</v>
      </c>
      <c r="P236" s="3">
        <v>9288.9</v>
      </c>
      <c r="Q236" s="11">
        <f t="shared" si="30"/>
        <v>0.86529110386585928</v>
      </c>
      <c r="R236" s="3">
        <v>2171.2600000000002</v>
      </c>
      <c r="S236" s="3">
        <v>32514.83</v>
      </c>
      <c r="T236" s="11">
        <f t="shared" si="31"/>
        <v>6.6777528899889679E-2</v>
      </c>
    </row>
    <row r="237" spans="1:20" x14ac:dyDescent="0.3">
      <c r="A237" s="3">
        <v>10879.5</v>
      </c>
      <c r="B237" s="3">
        <v>8319</v>
      </c>
      <c r="C237" s="3">
        <v>3815.1</v>
      </c>
      <c r="D237" s="3">
        <f t="shared" si="24"/>
        <v>0.45860079336458709</v>
      </c>
      <c r="E237" s="11">
        <f t="shared" si="25"/>
        <v>0.35066868881841995</v>
      </c>
      <c r="F237" s="3">
        <v>84291</v>
      </c>
      <c r="G237" s="3">
        <f t="shared" si="26"/>
        <v>4.5261059899633409E-2</v>
      </c>
      <c r="H237" s="11" t="s">
        <v>66</v>
      </c>
      <c r="I237" s="11">
        <v>2015</v>
      </c>
      <c r="J237" s="11">
        <v>1524</v>
      </c>
      <c r="K237" s="11">
        <f t="shared" si="27"/>
        <v>0.3994652826924589</v>
      </c>
      <c r="L237" s="3">
        <v>20.91</v>
      </c>
      <c r="M237" s="11">
        <f t="shared" si="28"/>
        <v>5.4808524022961396E-3</v>
      </c>
      <c r="N237" s="3">
        <v>18.59</v>
      </c>
      <c r="O237" s="11">
        <f t="shared" si="29"/>
        <v>4.8727425231317656E-3</v>
      </c>
      <c r="P237" s="3">
        <v>4538.83</v>
      </c>
      <c r="Q237" s="11">
        <f t="shared" si="30"/>
        <v>1.1897014495032896</v>
      </c>
      <c r="R237" s="3">
        <v>2221.8200000000002</v>
      </c>
      <c r="S237" s="3">
        <v>23673.83</v>
      </c>
      <c r="T237" s="11">
        <f t="shared" si="31"/>
        <v>9.3851311764931999E-2</v>
      </c>
    </row>
    <row r="238" spans="1:20" x14ac:dyDescent="0.3">
      <c r="A238" s="3">
        <v>9306.9</v>
      </c>
      <c r="B238" s="3">
        <v>15666</v>
      </c>
      <c r="C238" s="3">
        <v>2770.9</v>
      </c>
      <c r="D238" s="3">
        <f t="shared" si="24"/>
        <v>0.17687348397804162</v>
      </c>
      <c r="E238" s="11">
        <f t="shared" si="25"/>
        <v>0.29772534356230324</v>
      </c>
      <c r="F238" s="3">
        <v>7188</v>
      </c>
      <c r="G238" s="3">
        <f t="shared" si="26"/>
        <v>0.38548970506399555</v>
      </c>
      <c r="H238" s="11" t="s">
        <v>67</v>
      </c>
      <c r="I238" s="11">
        <v>2015</v>
      </c>
      <c r="J238" s="11">
        <v>4133</v>
      </c>
      <c r="K238" s="11">
        <f t="shared" si="27"/>
        <v>1.4915731350824641</v>
      </c>
      <c r="L238" s="3">
        <v>66.03</v>
      </c>
      <c r="M238" s="11">
        <f t="shared" si="28"/>
        <v>2.3829802591215851E-2</v>
      </c>
      <c r="N238" s="3">
        <v>77.83</v>
      </c>
      <c r="O238" s="11">
        <f t="shared" si="29"/>
        <v>2.8088346746544441E-2</v>
      </c>
      <c r="P238" s="3">
        <v>17359.28</v>
      </c>
      <c r="Q238" s="11">
        <f t="shared" si="30"/>
        <v>6.264852574975639</v>
      </c>
      <c r="R238" s="3">
        <v>340.97</v>
      </c>
      <c r="S238" s="3">
        <v>6591.07</v>
      </c>
      <c r="T238" s="11">
        <f t="shared" si="31"/>
        <v>5.1732116333159869E-2</v>
      </c>
    </row>
    <row r="239" spans="1:20" x14ac:dyDescent="0.3">
      <c r="A239" s="3">
        <v>14960</v>
      </c>
      <c r="B239" s="3">
        <v>10425</v>
      </c>
      <c r="C239" s="3">
        <v>4044.5</v>
      </c>
      <c r="D239" s="3">
        <f t="shared" si="24"/>
        <v>0.38796163069544365</v>
      </c>
      <c r="E239" s="11">
        <f t="shared" si="25"/>
        <v>0.27035427807486628</v>
      </c>
      <c r="F239" s="3">
        <v>16381</v>
      </c>
      <c r="G239" s="3">
        <f t="shared" si="26"/>
        <v>0.24690189854099262</v>
      </c>
      <c r="H239" s="11" t="s">
        <v>68</v>
      </c>
      <c r="I239" s="11">
        <v>2015</v>
      </c>
      <c r="J239" s="11">
        <v>7198</v>
      </c>
      <c r="K239" s="11">
        <f t="shared" si="27"/>
        <v>1.7797008282853257</v>
      </c>
      <c r="L239" s="3">
        <v>51.03</v>
      </c>
      <c r="M239" s="11">
        <f t="shared" si="28"/>
        <v>1.2617134380022254E-2</v>
      </c>
      <c r="N239" s="3">
        <v>58.37</v>
      </c>
      <c r="O239" s="11">
        <f t="shared" si="29"/>
        <v>1.4431944616145382E-2</v>
      </c>
      <c r="P239" s="3">
        <v>7712.85</v>
      </c>
      <c r="Q239" s="11">
        <f t="shared" si="30"/>
        <v>1.9069971566324639</v>
      </c>
      <c r="R239" s="3">
        <v>465.53</v>
      </c>
      <c r="S239" s="3">
        <v>7585.45</v>
      </c>
      <c r="T239" s="11">
        <f t="shared" si="31"/>
        <v>6.1371441377901112E-2</v>
      </c>
    </row>
    <row r="240" spans="1:20" x14ac:dyDescent="0.3">
      <c r="A240" s="3">
        <v>43507.7</v>
      </c>
      <c r="B240" s="3">
        <v>19610</v>
      </c>
      <c r="C240" s="3">
        <v>17803.3</v>
      </c>
      <c r="D240" s="3">
        <f t="shared" si="24"/>
        <v>0.907868434472208</v>
      </c>
      <c r="E240" s="11">
        <f t="shared" si="25"/>
        <v>0.40919883147121083</v>
      </c>
      <c r="F240" s="3">
        <v>316672</v>
      </c>
      <c r="G240" s="3">
        <f t="shared" si="26"/>
        <v>5.6220000505254643E-2</v>
      </c>
      <c r="H240" s="11" t="s">
        <v>69</v>
      </c>
      <c r="I240" s="11">
        <v>2015</v>
      </c>
      <c r="J240" s="11">
        <v>4263</v>
      </c>
      <c r="K240" s="11">
        <f t="shared" si="27"/>
        <v>0.23944998960866806</v>
      </c>
      <c r="L240" s="3">
        <v>68.319999999999993</v>
      </c>
      <c r="M240" s="11">
        <f t="shared" si="28"/>
        <v>3.8374908022669953E-3</v>
      </c>
      <c r="N240" s="3">
        <v>53.78</v>
      </c>
      <c r="O240" s="11">
        <f t="shared" si="29"/>
        <v>3.0207882808243416E-3</v>
      </c>
      <c r="P240" s="3">
        <v>13826.07</v>
      </c>
      <c r="Q240" s="11">
        <f t="shared" si="30"/>
        <v>0.77660152893002987</v>
      </c>
      <c r="R240" s="3">
        <v>3839.99</v>
      </c>
      <c r="S240" s="3">
        <v>53346.93</v>
      </c>
      <c r="T240" s="11">
        <f t="shared" si="31"/>
        <v>7.1981461726101204E-2</v>
      </c>
    </row>
    <row r="241" spans="1:20" x14ac:dyDescent="0.3">
      <c r="A241" s="3">
        <v>16040.5</v>
      </c>
      <c r="B241" s="3">
        <v>7747</v>
      </c>
      <c r="C241" s="3">
        <v>5621.5</v>
      </c>
      <c r="D241" s="3">
        <f t="shared" si="24"/>
        <v>0.72563572995998449</v>
      </c>
      <c r="E241" s="11">
        <f t="shared" si="25"/>
        <v>0.35045665658801162</v>
      </c>
      <c r="F241" s="3">
        <v>45129</v>
      </c>
      <c r="G241" s="3">
        <f t="shared" si="26"/>
        <v>0.12456513550045425</v>
      </c>
      <c r="H241" s="11" t="s">
        <v>70</v>
      </c>
      <c r="I241" s="11">
        <v>2015</v>
      </c>
      <c r="J241" s="11">
        <v>2424</v>
      </c>
      <c r="K241" s="11">
        <f t="shared" si="27"/>
        <v>0.43120163657386817</v>
      </c>
      <c r="L241" s="3">
        <v>37.979999999999997</v>
      </c>
      <c r="M241" s="11">
        <f t="shared" si="28"/>
        <v>6.7562038601796668E-3</v>
      </c>
      <c r="N241" s="3">
        <v>49.58</v>
      </c>
      <c r="O241" s="11">
        <f t="shared" si="29"/>
        <v>8.8197100418037893E-3</v>
      </c>
      <c r="P241" s="3">
        <v>6047.19</v>
      </c>
      <c r="Q241" s="11">
        <f t="shared" si="30"/>
        <v>1.0757253402116873</v>
      </c>
      <c r="R241" s="3">
        <v>1411.86</v>
      </c>
      <c r="S241" s="3">
        <v>17665.060000000001</v>
      </c>
      <c r="T241" s="11">
        <f t="shared" si="31"/>
        <v>7.9923872321973427E-2</v>
      </c>
    </row>
    <row r="242" spans="1:20" x14ac:dyDescent="0.3">
      <c r="A242" s="3">
        <v>22519.7</v>
      </c>
      <c r="B242" s="3">
        <v>12011</v>
      </c>
      <c r="C242" s="3">
        <v>8595.2000000000007</v>
      </c>
      <c r="D242" s="3">
        <f t="shared" si="24"/>
        <v>0.71561069020064949</v>
      </c>
      <c r="E242" s="11">
        <f t="shared" si="25"/>
        <v>0.38167471147484205</v>
      </c>
      <c r="F242" s="3">
        <v>95287</v>
      </c>
      <c r="G242" s="3">
        <f t="shared" si="26"/>
        <v>9.0203280615404002E-2</v>
      </c>
      <c r="H242" s="11" t="s">
        <v>41</v>
      </c>
      <c r="I242" s="11">
        <v>2014</v>
      </c>
      <c r="J242" s="11">
        <v>10466.33</v>
      </c>
      <c r="K242" s="11">
        <f t="shared" si="27"/>
        <v>1.2176947598659715</v>
      </c>
      <c r="L242" s="3">
        <v>88.56</v>
      </c>
      <c r="M242" s="11">
        <f t="shared" si="28"/>
        <v>1.0303425167535367E-2</v>
      </c>
      <c r="N242" s="3">
        <v>49.3</v>
      </c>
      <c r="O242" s="11">
        <f t="shared" si="29"/>
        <v>5.7357594936708854E-3</v>
      </c>
      <c r="P242" s="3">
        <v>15786.98</v>
      </c>
      <c r="Q242" s="11">
        <f t="shared" si="30"/>
        <v>1.8367204951600891</v>
      </c>
      <c r="R242" s="3">
        <v>1943.62</v>
      </c>
      <c r="S242" s="3">
        <v>31708.03</v>
      </c>
      <c r="T242" s="11">
        <f t="shared" si="31"/>
        <v>6.1297406366778384E-2</v>
      </c>
    </row>
    <row r="243" spans="1:20" x14ac:dyDescent="0.3">
      <c r="A243" s="3">
        <v>22926</v>
      </c>
      <c r="B243" s="3">
        <v>6831</v>
      </c>
      <c r="C243" s="3">
        <v>3522.8</v>
      </c>
      <c r="D243" s="3">
        <f t="shared" si="24"/>
        <v>0.51570780266432448</v>
      </c>
      <c r="E243" s="11">
        <f t="shared" si="25"/>
        <v>0.15365960045363344</v>
      </c>
      <c r="F243" s="3">
        <v>57761</v>
      </c>
      <c r="G243" s="3">
        <f t="shared" si="26"/>
        <v>6.0989248801094166E-2</v>
      </c>
      <c r="H243" s="11" t="s">
        <v>42</v>
      </c>
      <c r="I243" s="11">
        <v>2014</v>
      </c>
      <c r="J243" s="11">
        <v>894.98</v>
      </c>
      <c r="K243" s="11">
        <f t="shared" si="27"/>
        <v>0.25405359373225844</v>
      </c>
      <c r="L243" s="3">
        <v>16.88</v>
      </c>
      <c r="M243" s="11">
        <f t="shared" si="28"/>
        <v>4.7916430112410575E-3</v>
      </c>
      <c r="N243" s="3">
        <v>7.89</v>
      </c>
      <c r="O243" s="11">
        <f t="shared" si="29"/>
        <v>2.2396956966049732E-3</v>
      </c>
      <c r="P243" s="3">
        <v>1736.54</v>
      </c>
      <c r="Q243" s="11">
        <f t="shared" si="30"/>
        <v>0.49294311343249686</v>
      </c>
      <c r="R243" s="3">
        <v>1515.75</v>
      </c>
      <c r="S243" s="3">
        <v>16699.439999999999</v>
      </c>
      <c r="T243" s="11">
        <f t="shared" si="31"/>
        <v>9.0766516721518808E-2</v>
      </c>
    </row>
    <row r="244" spans="1:20" x14ac:dyDescent="0.3">
      <c r="A244" s="3">
        <v>24942.1</v>
      </c>
      <c r="B244" s="3">
        <v>12110</v>
      </c>
      <c r="C244" s="3">
        <v>10682.2</v>
      </c>
      <c r="D244" s="3">
        <f t="shared" si="24"/>
        <v>0.88209744013212232</v>
      </c>
      <c r="E244" s="11">
        <f t="shared" si="25"/>
        <v>0.4282798962396912</v>
      </c>
      <c r="F244" s="3">
        <v>110892</v>
      </c>
      <c r="G244" s="3">
        <f t="shared" si="26"/>
        <v>9.6329762291238324E-2</v>
      </c>
      <c r="H244" s="11" t="s">
        <v>43</v>
      </c>
      <c r="I244" s="11">
        <v>2014</v>
      </c>
      <c r="J244" s="11">
        <v>4277.6899999999996</v>
      </c>
      <c r="K244" s="11">
        <f t="shared" si="27"/>
        <v>0.40045028177716196</v>
      </c>
      <c r="L244" s="3">
        <v>62.98</v>
      </c>
      <c r="M244" s="11">
        <f t="shared" si="28"/>
        <v>5.8957892568946464E-3</v>
      </c>
      <c r="N244" s="3">
        <v>35.6</v>
      </c>
      <c r="O244" s="11">
        <f t="shared" si="29"/>
        <v>3.3326468330493715E-3</v>
      </c>
      <c r="P244" s="3">
        <v>8198.2999999999993</v>
      </c>
      <c r="Q244" s="11">
        <f t="shared" si="30"/>
        <v>0.76747299245473766</v>
      </c>
      <c r="R244" s="3">
        <v>2344.27</v>
      </c>
      <c r="S244" s="3">
        <v>31768.28</v>
      </c>
      <c r="T244" s="11">
        <f t="shared" si="31"/>
        <v>7.3792789537236517E-2</v>
      </c>
    </row>
    <row r="245" spans="1:20" x14ac:dyDescent="0.3">
      <c r="A245" s="3">
        <v>6518.4</v>
      </c>
      <c r="B245" s="3">
        <v>7521</v>
      </c>
      <c r="C245" s="3">
        <v>2374.3000000000002</v>
      </c>
      <c r="D245" s="3">
        <f t="shared" si="24"/>
        <v>0.3156894030049196</v>
      </c>
      <c r="E245" s="11">
        <f t="shared" si="25"/>
        <v>0.36424582719685816</v>
      </c>
      <c r="F245" s="3">
        <v>14380</v>
      </c>
      <c r="G245" s="3">
        <f t="shared" si="26"/>
        <v>0.16511126564673159</v>
      </c>
      <c r="H245" s="11" t="s">
        <v>44</v>
      </c>
      <c r="I245" s="11">
        <v>2014</v>
      </c>
      <c r="J245" s="11">
        <v>3086.26</v>
      </c>
      <c r="K245" s="11">
        <f t="shared" si="27"/>
        <v>1.2998610116665965</v>
      </c>
      <c r="L245" s="3">
        <v>37.32</v>
      </c>
      <c r="M245" s="11">
        <f t="shared" si="28"/>
        <v>1.5718316977635514E-2</v>
      </c>
      <c r="N245" s="3">
        <v>57.56</v>
      </c>
      <c r="O245" s="11">
        <f t="shared" si="29"/>
        <v>2.4242934759718653E-2</v>
      </c>
      <c r="P245" s="3">
        <v>6715.87</v>
      </c>
      <c r="Q245" s="11">
        <f t="shared" si="30"/>
        <v>2.8285684201659436</v>
      </c>
      <c r="R245" s="3">
        <v>243.17</v>
      </c>
      <c r="S245" s="3">
        <v>8137.8</v>
      </c>
      <c r="T245" s="11">
        <f t="shared" si="31"/>
        <v>2.9881540465482068E-2</v>
      </c>
    </row>
    <row r="246" spans="1:20" x14ac:dyDescent="0.3">
      <c r="A246" s="3">
        <v>68173</v>
      </c>
      <c r="B246" s="3">
        <v>29593</v>
      </c>
      <c r="C246" s="3">
        <v>29497.8</v>
      </c>
      <c r="D246" s="3">
        <f t="shared" si="24"/>
        <v>0.99678302301219879</v>
      </c>
      <c r="E246" s="11">
        <f t="shared" si="25"/>
        <v>0.43269036128672639</v>
      </c>
      <c r="F246" s="3">
        <v>424872</v>
      </c>
      <c r="G246" s="3">
        <f t="shared" si="26"/>
        <v>6.9427498164152973E-2</v>
      </c>
      <c r="H246" s="11" t="s">
        <v>45</v>
      </c>
      <c r="I246" s="11">
        <v>2014</v>
      </c>
      <c r="J246" s="11">
        <v>4893.04</v>
      </c>
      <c r="K246" s="11">
        <f t="shared" si="27"/>
        <v>0.16587813328451614</v>
      </c>
      <c r="L246" s="3">
        <v>167.06</v>
      </c>
      <c r="M246" s="11">
        <f t="shared" si="28"/>
        <v>5.6634732081714571E-3</v>
      </c>
      <c r="N246" s="3">
        <v>73.010000000000005</v>
      </c>
      <c r="O246" s="11">
        <f t="shared" si="29"/>
        <v>2.4750998379540171E-3</v>
      </c>
      <c r="P246" s="3">
        <v>17013.71</v>
      </c>
      <c r="Q246" s="11">
        <f t="shared" si="30"/>
        <v>0.57677894622649828</v>
      </c>
      <c r="R246" s="3">
        <v>7014.99</v>
      </c>
      <c r="S246" s="3">
        <v>97844.17</v>
      </c>
      <c r="T246" s="11">
        <f t="shared" si="31"/>
        <v>7.169553382690047E-2</v>
      </c>
    </row>
    <row r="247" spans="1:20" x14ac:dyDescent="0.3">
      <c r="A247" s="3">
        <v>13587.8</v>
      </c>
      <c r="B247" s="3">
        <v>9515</v>
      </c>
      <c r="C247" s="3">
        <v>4023.8</v>
      </c>
      <c r="D247" s="3">
        <f t="shared" si="24"/>
        <v>0.42289017341040464</v>
      </c>
      <c r="E247" s="11">
        <f t="shared" si="25"/>
        <v>0.29613329604498156</v>
      </c>
      <c r="F247" s="3">
        <v>22793</v>
      </c>
      <c r="G247" s="3">
        <f t="shared" si="26"/>
        <v>0.1765366559908744</v>
      </c>
      <c r="H247" s="11" t="s">
        <v>46</v>
      </c>
      <c r="I247" s="11">
        <v>2014</v>
      </c>
      <c r="J247" s="11">
        <v>5057.71</v>
      </c>
      <c r="K247" s="11">
        <f t="shared" si="27"/>
        <v>1.2569486554997762</v>
      </c>
      <c r="L247" s="3">
        <v>74.400000000000006</v>
      </c>
      <c r="M247" s="11">
        <f t="shared" si="28"/>
        <v>1.8489984591679508E-2</v>
      </c>
      <c r="N247" s="3">
        <v>46.66</v>
      </c>
      <c r="O247" s="11">
        <f t="shared" si="29"/>
        <v>1.1596003777523732E-2</v>
      </c>
      <c r="P247" s="3">
        <v>6796.51</v>
      </c>
      <c r="Q247" s="11">
        <f t="shared" si="30"/>
        <v>1.6890774889408022</v>
      </c>
      <c r="R247" s="3">
        <v>1085.71</v>
      </c>
      <c r="S247" s="3">
        <v>16051.05</v>
      </c>
      <c r="T247" s="11">
        <f t="shared" si="31"/>
        <v>6.7641057750116043E-2</v>
      </c>
    </row>
    <row r="248" spans="1:20" x14ac:dyDescent="0.3">
      <c r="A248" s="3">
        <v>9173.1</v>
      </c>
      <c r="B248" s="3">
        <v>9709</v>
      </c>
      <c r="C248" s="3">
        <v>2840.3</v>
      </c>
      <c r="D248" s="3">
        <f t="shared" si="24"/>
        <v>0.29254300133896388</v>
      </c>
      <c r="E248" s="11">
        <f t="shared" si="25"/>
        <v>0.30963360259890332</v>
      </c>
      <c r="F248" s="3">
        <v>15659</v>
      </c>
      <c r="G248" s="3">
        <f t="shared" si="26"/>
        <v>0.18138450731208891</v>
      </c>
      <c r="H248" s="11" t="s">
        <v>47</v>
      </c>
      <c r="I248" s="11">
        <v>2014</v>
      </c>
      <c r="J248" s="11">
        <v>4312.91</v>
      </c>
      <c r="K248" s="11">
        <f t="shared" si="27"/>
        <v>1.5184698799422596</v>
      </c>
      <c r="L248" s="3">
        <v>32.67</v>
      </c>
      <c r="M248" s="11">
        <f t="shared" si="28"/>
        <v>1.1502306094426646E-2</v>
      </c>
      <c r="N248" s="3">
        <v>92.58</v>
      </c>
      <c r="O248" s="11">
        <f t="shared" si="29"/>
        <v>3.259514839981692E-2</v>
      </c>
      <c r="P248" s="3">
        <v>13117.6</v>
      </c>
      <c r="Q248" s="11">
        <f t="shared" si="30"/>
        <v>4.6183853818258633</v>
      </c>
      <c r="R248" s="3">
        <v>628.67999999999995</v>
      </c>
      <c r="S248" s="3">
        <v>6732.87</v>
      </c>
      <c r="T248" s="11">
        <f t="shared" si="31"/>
        <v>9.3374742123344123E-2</v>
      </c>
    </row>
    <row r="249" spans="1:20" x14ac:dyDescent="0.3">
      <c r="A249" s="3">
        <v>3449</v>
      </c>
      <c r="B249" s="3">
        <v>1820</v>
      </c>
      <c r="C249" s="3">
        <v>485.9</v>
      </c>
      <c r="D249" s="3">
        <f t="shared" si="24"/>
        <v>0.26697802197802195</v>
      </c>
      <c r="E249" s="11">
        <f t="shared" si="25"/>
        <v>0.1408814149028704</v>
      </c>
      <c r="F249" s="3">
        <v>3484</v>
      </c>
      <c r="G249" s="3">
        <f t="shared" si="26"/>
        <v>0.13946613088404133</v>
      </c>
      <c r="H249" s="11" t="s">
        <v>48</v>
      </c>
      <c r="I249" s="11">
        <v>2014</v>
      </c>
      <c r="J249" s="11">
        <v>273.93</v>
      </c>
      <c r="K249" s="11">
        <f t="shared" si="27"/>
        <v>0.56375797489195312</v>
      </c>
      <c r="L249" s="3">
        <v>19.600000000000001</v>
      </c>
      <c r="M249" s="11">
        <f t="shared" si="28"/>
        <v>4.0337518007820546E-2</v>
      </c>
      <c r="N249" s="3">
        <v>3.26</v>
      </c>
      <c r="O249" s="11">
        <f t="shared" si="29"/>
        <v>6.7091994237497427E-3</v>
      </c>
      <c r="P249" s="3">
        <v>1018.3</v>
      </c>
      <c r="Q249" s="11">
        <f t="shared" si="30"/>
        <v>2.0956987034369212</v>
      </c>
      <c r="R249" s="3">
        <v>113.36</v>
      </c>
      <c r="S249" s="3">
        <v>1423.75</v>
      </c>
      <c r="T249" s="11">
        <f t="shared" si="31"/>
        <v>7.9620719929762954E-2</v>
      </c>
    </row>
    <row r="250" spans="1:20" x14ac:dyDescent="0.3">
      <c r="A250" s="3">
        <v>25208.9</v>
      </c>
      <c r="B250" s="3">
        <v>29320</v>
      </c>
      <c r="C250" s="3">
        <v>10056.299999999999</v>
      </c>
      <c r="D250" s="3">
        <f t="shared" si="24"/>
        <v>0.34298431105047744</v>
      </c>
      <c r="E250" s="11">
        <f t="shared" si="25"/>
        <v>0.39891863587859838</v>
      </c>
      <c r="F250" s="3">
        <v>75142</v>
      </c>
      <c r="G250" s="3">
        <f t="shared" si="26"/>
        <v>0.13383061403742247</v>
      </c>
      <c r="H250" s="11" t="s">
        <v>49</v>
      </c>
      <c r="I250" s="11">
        <v>2014</v>
      </c>
      <c r="J250" s="11">
        <v>18227.68</v>
      </c>
      <c r="K250" s="11">
        <f t="shared" si="27"/>
        <v>1.8125632687966748</v>
      </c>
      <c r="L250" s="3">
        <v>126.85</v>
      </c>
      <c r="M250" s="11">
        <f t="shared" si="28"/>
        <v>1.2613983274166444E-2</v>
      </c>
      <c r="N250" s="3">
        <v>118.99</v>
      </c>
      <c r="O250" s="11">
        <f t="shared" si="29"/>
        <v>1.1832383679882263E-2</v>
      </c>
      <c r="P250" s="3">
        <v>29635.54</v>
      </c>
      <c r="Q250" s="11">
        <f t="shared" si="30"/>
        <v>2.9469626005588538</v>
      </c>
      <c r="R250" s="3">
        <v>2610.9</v>
      </c>
      <c r="S250" s="3">
        <v>40935.69</v>
      </c>
      <c r="T250" s="11">
        <f t="shared" si="31"/>
        <v>6.3780529899459371E-2</v>
      </c>
    </row>
    <row r="251" spans="1:20" x14ac:dyDescent="0.3">
      <c r="A251" s="3">
        <v>34574.800000000003</v>
      </c>
      <c r="B251" s="3">
        <v>22890</v>
      </c>
      <c r="C251" s="3">
        <v>14229.3</v>
      </c>
      <c r="D251" s="3">
        <f t="shared" si="24"/>
        <v>0.62163826998689375</v>
      </c>
      <c r="E251" s="11">
        <f t="shared" si="25"/>
        <v>0.41155118757013776</v>
      </c>
      <c r="F251" s="3">
        <v>134256</v>
      </c>
      <c r="G251" s="3">
        <f t="shared" si="26"/>
        <v>0.10598632463353592</v>
      </c>
      <c r="H251" s="11" t="s">
        <v>50</v>
      </c>
      <c r="I251" s="11">
        <v>2014</v>
      </c>
      <c r="J251" s="11">
        <v>12319.32</v>
      </c>
      <c r="K251" s="11">
        <f t="shared" si="27"/>
        <v>0.86577133098606396</v>
      </c>
      <c r="L251" s="3">
        <v>131.87</v>
      </c>
      <c r="M251" s="11">
        <f t="shared" si="28"/>
        <v>9.2674973470233957E-3</v>
      </c>
      <c r="N251" s="3">
        <v>119.82</v>
      </c>
      <c r="O251" s="11">
        <f t="shared" si="29"/>
        <v>8.4206531593261792E-3</v>
      </c>
      <c r="P251" s="3">
        <v>24249.88</v>
      </c>
      <c r="Q251" s="11">
        <f t="shared" si="30"/>
        <v>1.7042215709838153</v>
      </c>
      <c r="R251" s="3">
        <v>4946.1899999999996</v>
      </c>
      <c r="S251" s="3">
        <v>58959.69</v>
      </c>
      <c r="T251" s="11">
        <f t="shared" si="31"/>
        <v>8.3891044881681018E-2</v>
      </c>
    </row>
    <row r="252" spans="1:20" x14ac:dyDescent="0.3">
      <c r="A252" s="3">
        <v>12170.8</v>
      </c>
      <c r="B252" s="3">
        <v>11955</v>
      </c>
      <c r="C252" s="3">
        <v>4527.8999999999996</v>
      </c>
      <c r="D252" s="3">
        <f t="shared" si="24"/>
        <v>0.3787452948557089</v>
      </c>
      <c r="E252" s="11">
        <f t="shared" si="25"/>
        <v>0.37202977618562461</v>
      </c>
      <c r="F252" s="3">
        <v>37509</v>
      </c>
      <c r="G252" s="3">
        <f t="shared" si="26"/>
        <v>0.12071502839318562</v>
      </c>
      <c r="H252" s="11" t="s">
        <v>51</v>
      </c>
      <c r="I252" s="11">
        <v>2014</v>
      </c>
      <c r="J252" s="11">
        <v>4069.4</v>
      </c>
      <c r="K252" s="11">
        <f t="shared" si="27"/>
        <v>0.89873892974668179</v>
      </c>
      <c r="L252" s="3">
        <v>142.38999999999999</v>
      </c>
      <c r="M252" s="11">
        <f t="shared" si="28"/>
        <v>3.144724927670664E-2</v>
      </c>
      <c r="N252" s="3">
        <v>47.22</v>
      </c>
      <c r="O252" s="11">
        <f t="shared" si="29"/>
        <v>1.0428675544954615E-2</v>
      </c>
      <c r="P252" s="3">
        <v>13595.53</v>
      </c>
      <c r="Q252" s="11">
        <f t="shared" si="30"/>
        <v>3.00261269020959</v>
      </c>
      <c r="R252" s="3">
        <v>1007.08</v>
      </c>
      <c r="S252" s="3">
        <v>10732.56</v>
      </c>
      <c r="T252" s="11">
        <f t="shared" si="31"/>
        <v>9.3834089909583557E-2</v>
      </c>
    </row>
    <row r="253" spans="1:20" x14ac:dyDescent="0.3">
      <c r="A253" s="3">
        <v>28242.1</v>
      </c>
      <c r="B253" s="3">
        <v>16320</v>
      </c>
      <c r="C253" s="3">
        <v>11174.2</v>
      </c>
      <c r="D253" s="3">
        <f t="shared" si="24"/>
        <v>0.68469362745098039</v>
      </c>
      <c r="E253" s="11">
        <f t="shared" si="25"/>
        <v>0.39565754671217795</v>
      </c>
      <c r="F253" s="3">
        <v>91456</v>
      </c>
      <c r="G253" s="3">
        <f t="shared" si="26"/>
        <v>0.12218115815255425</v>
      </c>
      <c r="H253" s="11" t="s">
        <v>52</v>
      </c>
      <c r="I253" s="11">
        <v>2014</v>
      </c>
      <c r="J253" s="11">
        <v>6139.42</v>
      </c>
      <c r="K253" s="11">
        <f t="shared" si="27"/>
        <v>0.54942814698143938</v>
      </c>
      <c r="L253" s="3">
        <v>103.31</v>
      </c>
      <c r="M253" s="11">
        <f t="shared" si="28"/>
        <v>9.2454045927225208E-3</v>
      </c>
      <c r="N253" s="3">
        <v>58.38</v>
      </c>
      <c r="O253" s="11">
        <f t="shared" si="29"/>
        <v>5.2245350897603404E-3</v>
      </c>
      <c r="P253" s="3">
        <v>11887.83</v>
      </c>
      <c r="Q253" s="11">
        <f t="shared" si="30"/>
        <v>1.0638640797551502</v>
      </c>
      <c r="R253" s="3">
        <v>2402.63</v>
      </c>
      <c r="S253" s="3">
        <v>34843.300000000003</v>
      </c>
      <c r="T253" s="11">
        <f t="shared" si="31"/>
        <v>6.8955294131152908E-2</v>
      </c>
    </row>
    <row r="254" spans="1:20" x14ac:dyDescent="0.3">
      <c r="A254" s="3">
        <v>25881.3</v>
      </c>
      <c r="B254" s="3">
        <v>15317</v>
      </c>
      <c r="C254" s="3">
        <v>9859.9</v>
      </c>
      <c r="D254" s="3">
        <f t="shared" si="24"/>
        <v>0.64372266109551479</v>
      </c>
      <c r="E254" s="11">
        <f t="shared" si="25"/>
        <v>0.38096618021505874</v>
      </c>
      <c r="F254" s="3">
        <v>77428</v>
      </c>
      <c r="G254" s="3">
        <f t="shared" si="26"/>
        <v>0.12734282171824146</v>
      </c>
      <c r="H254" s="11" t="s">
        <v>53</v>
      </c>
      <c r="I254" s="11">
        <v>2014</v>
      </c>
      <c r="J254" s="11">
        <v>4410.16</v>
      </c>
      <c r="K254" s="11">
        <f t="shared" si="27"/>
        <v>0.44728242679946045</v>
      </c>
      <c r="L254" s="3">
        <v>122.9</v>
      </c>
      <c r="M254" s="11">
        <f t="shared" si="28"/>
        <v>1.2464629458716622E-2</v>
      </c>
      <c r="N254" s="3">
        <v>62.37</v>
      </c>
      <c r="O254" s="11">
        <f t="shared" si="29"/>
        <v>6.3256219637115993E-3</v>
      </c>
      <c r="P254" s="3">
        <v>10899.51</v>
      </c>
      <c r="Q254" s="11">
        <f t="shared" si="30"/>
        <v>1.1054381890282863</v>
      </c>
      <c r="R254" s="3">
        <v>1688.3</v>
      </c>
      <c r="S254" s="3">
        <v>27737.94</v>
      </c>
      <c r="T254" s="11">
        <f t="shared" si="31"/>
        <v>6.0866091714092685E-2</v>
      </c>
    </row>
    <row r="255" spans="1:20" x14ac:dyDescent="0.3">
      <c r="A255" s="3">
        <v>9966.5</v>
      </c>
      <c r="B255" s="3">
        <v>8560</v>
      </c>
      <c r="C255" s="3">
        <v>3065</v>
      </c>
      <c r="D255" s="3">
        <f t="shared" si="24"/>
        <v>0.35806074766355139</v>
      </c>
      <c r="E255" s="11">
        <f t="shared" si="25"/>
        <v>0.30753022625796417</v>
      </c>
      <c r="F255" s="3">
        <v>24395</v>
      </c>
      <c r="G255" s="3">
        <f t="shared" si="26"/>
        <v>0.12564050010248001</v>
      </c>
      <c r="H255" s="11" t="s">
        <v>54</v>
      </c>
      <c r="I255" s="11">
        <v>2014</v>
      </c>
      <c r="J255" s="11">
        <v>3477.91</v>
      </c>
      <c r="K255" s="11">
        <f t="shared" si="27"/>
        <v>1.1347177814029363</v>
      </c>
      <c r="L255" s="3">
        <v>74.3</v>
      </c>
      <c r="M255" s="11">
        <f t="shared" si="28"/>
        <v>2.4241435562805873E-2</v>
      </c>
      <c r="N255" s="3">
        <v>37.229999999999997</v>
      </c>
      <c r="O255" s="11">
        <f t="shared" si="29"/>
        <v>1.2146818923327895E-2</v>
      </c>
      <c r="P255" s="3">
        <v>10379.34</v>
      </c>
      <c r="Q255" s="11">
        <f t="shared" si="30"/>
        <v>3.3864078303425775</v>
      </c>
      <c r="R255" s="3">
        <v>1445.89</v>
      </c>
      <c r="S255" s="3">
        <v>19411.849999999999</v>
      </c>
      <c r="T255" s="11">
        <f t="shared" si="31"/>
        <v>7.4484915142039532E-2</v>
      </c>
    </row>
    <row r="256" spans="1:20" x14ac:dyDescent="0.3">
      <c r="A256" s="3">
        <v>64830.5</v>
      </c>
      <c r="B256" s="3">
        <v>29863</v>
      </c>
      <c r="C256" s="3">
        <v>27154.5</v>
      </c>
      <c r="D256" s="3">
        <f t="shared" si="24"/>
        <v>0.90930248133141345</v>
      </c>
      <c r="E256" s="11">
        <f t="shared" si="25"/>
        <v>0.41885378024232423</v>
      </c>
      <c r="F256" s="3">
        <v>422865</v>
      </c>
      <c r="G256" s="3">
        <f t="shared" si="26"/>
        <v>6.4215529779007491E-2</v>
      </c>
      <c r="H256" s="11" t="s">
        <v>55</v>
      </c>
      <c r="I256" s="11">
        <v>2014</v>
      </c>
      <c r="J256" s="11">
        <v>10577.77</v>
      </c>
      <c r="K256" s="11">
        <f t="shared" si="27"/>
        <v>0.3895402235356939</v>
      </c>
      <c r="L256" s="3">
        <v>110</v>
      </c>
      <c r="M256" s="11">
        <f t="shared" si="28"/>
        <v>4.0508939586440555E-3</v>
      </c>
      <c r="N256" s="3">
        <v>90.47</v>
      </c>
      <c r="O256" s="11">
        <f t="shared" si="29"/>
        <v>3.3316761494411608E-3</v>
      </c>
      <c r="P256" s="3">
        <v>26912.61</v>
      </c>
      <c r="Q256" s="11">
        <f t="shared" si="30"/>
        <v>0.99109208418494177</v>
      </c>
      <c r="R256" s="3">
        <v>9057.17</v>
      </c>
      <c r="S256" s="3">
        <v>122437.72</v>
      </c>
      <c r="T256" s="11">
        <f t="shared" si="31"/>
        <v>7.3973690460750169E-2</v>
      </c>
    </row>
    <row r="257" spans="1:20" x14ac:dyDescent="0.3">
      <c r="A257" s="3">
        <v>15667.8</v>
      </c>
      <c r="B257" s="3">
        <v>8055</v>
      </c>
      <c r="C257" s="3">
        <v>6930.7</v>
      </c>
      <c r="D257" s="3">
        <f t="shared" si="24"/>
        <v>0.86042209807572934</v>
      </c>
      <c r="E257" s="11">
        <f t="shared" si="25"/>
        <v>0.44235310637102848</v>
      </c>
      <c r="F257" s="3">
        <v>28803</v>
      </c>
      <c r="G257" s="3">
        <f t="shared" si="26"/>
        <v>0.2406242405305003</v>
      </c>
      <c r="H257" s="11" t="s">
        <v>56</v>
      </c>
      <c r="I257" s="11">
        <v>2014</v>
      </c>
      <c r="J257" s="11">
        <v>6120.56</v>
      </c>
      <c r="K257" s="11">
        <f t="shared" si="27"/>
        <v>0.88310848832008315</v>
      </c>
      <c r="L257" s="3">
        <v>72.010000000000005</v>
      </c>
      <c r="M257" s="11">
        <f t="shared" si="28"/>
        <v>1.0390003895710391E-2</v>
      </c>
      <c r="N257" s="3">
        <v>53.44</v>
      </c>
      <c r="O257" s="11">
        <f t="shared" si="29"/>
        <v>7.7106208608077103E-3</v>
      </c>
      <c r="P257" s="3">
        <v>7477.31</v>
      </c>
      <c r="Q257" s="11">
        <f t="shared" si="30"/>
        <v>1.078867935417779</v>
      </c>
      <c r="R257" s="3">
        <v>2130.41</v>
      </c>
      <c r="S257" s="3">
        <v>27270.11</v>
      </c>
      <c r="T257" s="11">
        <f t="shared" si="31"/>
        <v>7.8122530492176226E-2</v>
      </c>
    </row>
    <row r="258" spans="1:20" x14ac:dyDescent="0.3">
      <c r="A258" s="3">
        <v>20025.7</v>
      </c>
      <c r="B258" s="3">
        <v>21803</v>
      </c>
      <c r="C258" s="3">
        <v>7811.3</v>
      </c>
      <c r="D258" s="3">
        <f t="shared" ref="D258:D321" si="32">C258/B258</f>
        <v>0.3582672109342751</v>
      </c>
      <c r="E258" s="11">
        <f t="shared" ref="E258:E321" si="33">C258/A258</f>
        <v>0.39006376805804538</v>
      </c>
      <c r="F258" s="3">
        <v>63374</v>
      </c>
      <c r="G258" s="3">
        <f t="shared" ref="G258:G321" si="34">C258/F258</f>
        <v>0.12325717171079623</v>
      </c>
      <c r="H258" s="11" t="s">
        <v>57</v>
      </c>
      <c r="I258" s="11">
        <v>2014</v>
      </c>
      <c r="J258" s="11">
        <v>10719.24</v>
      </c>
      <c r="K258" s="11">
        <f t="shared" ref="K258:K321" si="35">J258/C258</f>
        <v>1.3722735012097858</v>
      </c>
      <c r="L258" s="3">
        <v>121.7</v>
      </c>
      <c r="M258" s="11">
        <f t="shared" ref="M258:M321" si="36">L258/C258</f>
        <v>1.5579993086938153E-2</v>
      </c>
      <c r="N258" s="3">
        <v>99.46</v>
      </c>
      <c r="O258" s="11">
        <f t="shared" ref="O258:O321" si="37">N258/C258</f>
        <v>1.2732835763573284E-2</v>
      </c>
      <c r="P258" s="3">
        <v>18002.27</v>
      </c>
      <c r="Q258" s="11">
        <f t="shared" ref="Q258:Q321" si="38">P258/C258</f>
        <v>2.3046445534034028</v>
      </c>
      <c r="R258" s="3">
        <v>2107.63</v>
      </c>
      <c r="S258" s="3">
        <v>42575.06</v>
      </c>
      <c r="T258" s="11">
        <f t="shared" ref="T258:T321" si="39">R258/S258</f>
        <v>4.9503864469010735E-2</v>
      </c>
    </row>
    <row r="259" spans="1:20" x14ac:dyDescent="0.3">
      <c r="A259" s="3">
        <v>12158.2</v>
      </c>
      <c r="B259" s="3">
        <v>18309</v>
      </c>
      <c r="C259" s="3">
        <v>4008.3</v>
      </c>
      <c r="D259" s="3">
        <f t="shared" si="32"/>
        <v>0.21892511879403573</v>
      </c>
      <c r="E259" s="11">
        <f t="shared" si="33"/>
        <v>0.32967873533911268</v>
      </c>
      <c r="F259" s="3">
        <v>27068</v>
      </c>
      <c r="G259" s="3">
        <f t="shared" si="34"/>
        <v>0.1480826067681395</v>
      </c>
      <c r="H259" s="11" t="s">
        <v>58</v>
      </c>
      <c r="I259" s="11">
        <v>2014</v>
      </c>
      <c r="J259" s="11">
        <v>13259.98</v>
      </c>
      <c r="K259" s="11">
        <f t="shared" si="35"/>
        <v>3.308130628944939</v>
      </c>
      <c r="L259" s="3">
        <v>84.77</v>
      </c>
      <c r="M259" s="11">
        <f t="shared" si="36"/>
        <v>2.1148616620512435E-2</v>
      </c>
      <c r="N259" s="3">
        <v>131.24</v>
      </c>
      <c r="O259" s="11">
        <f t="shared" si="37"/>
        <v>3.2742060225033058E-2</v>
      </c>
      <c r="P259" s="3">
        <v>36465.97</v>
      </c>
      <c r="Q259" s="11">
        <f t="shared" si="38"/>
        <v>9.0976149489808638</v>
      </c>
      <c r="R259" s="3">
        <v>1299.32</v>
      </c>
      <c r="S259" s="3">
        <v>16095.48</v>
      </c>
      <c r="T259" s="11">
        <f t="shared" si="39"/>
        <v>8.0725768973649747E-2</v>
      </c>
    </row>
    <row r="260" spans="1:20" x14ac:dyDescent="0.3">
      <c r="A260" s="3">
        <v>2473.9</v>
      </c>
      <c r="B260" s="3">
        <v>4946</v>
      </c>
      <c r="C260" s="3">
        <v>881</v>
      </c>
      <c r="D260" s="3">
        <f t="shared" si="32"/>
        <v>0.17812373635260817</v>
      </c>
      <c r="E260" s="11">
        <f t="shared" si="33"/>
        <v>0.35611787056873762</v>
      </c>
      <c r="F260" s="3">
        <v>5799</v>
      </c>
      <c r="G260" s="3">
        <f t="shared" si="34"/>
        <v>0.15192274530091396</v>
      </c>
      <c r="H260" s="11" t="s">
        <v>59</v>
      </c>
      <c r="I260" s="11">
        <v>2014</v>
      </c>
      <c r="J260" s="11">
        <v>2927.59</v>
      </c>
      <c r="K260" s="11">
        <f t="shared" si="35"/>
        <v>3.3230306469920547</v>
      </c>
      <c r="L260" s="3">
        <v>21.98</v>
      </c>
      <c r="M260" s="11">
        <f t="shared" si="36"/>
        <v>2.4948921679909194E-2</v>
      </c>
      <c r="N260" s="3">
        <v>37.71</v>
      </c>
      <c r="O260" s="11">
        <f t="shared" si="37"/>
        <v>4.2803632236095346E-2</v>
      </c>
      <c r="P260" s="3">
        <v>8857</v>
      </c>
      <c r="Q260" s="11">
        <f t="shared" si="38"/>
        <v>10.053348467650398</v>
      </c>
      <c r="R260" s="3">
        <v>118.06</v>
      </c>
      <c r="S260" s="3">
        <v>3021.55</v>
      </c>
      <c r="T260" s="11">
        <f t="shared" si="39"/>
        <v>3.9072661382403069E-2</v>
      </c>
    </row>
    <row r="261" spans="1:20" x14ac:dyDescent="0.3">
      <c r="A261" s="3">
        <v>1847.7</v>
      </c>
      <c r="B261" s="3">
        <v>3992</v>
      </c>
      <c r="C261" s="3">
        <v>504.5</v>
      </c>
      <c r="D261" s="3">
        <f t="shared" si="32"/>
        <v>0.12637775551102204</v>
      </c>
      <c r="E261" s="11">
        <f t="shared" si="33"/>
        <v>0.27304216052389457</v>
      </c>
      <c r="F261" s="3">
        <v>2068</v>
      </c>
      <c r="G261" s="3">
        <f t="shared" si="34"/>
        <v>0.24395551257253384</v>
      </c>
      <c r="H261" s="11" t="s">
        <v>60</v>
      </c>
      <c r="I261" s="11">
        <v>2014</v>
      </c>
      <c r="J261" s="11">
        <v>6998.64</v>
      </c>
      <c r="K261" s="11">
        <f t="shared" si="35"/>
        <v>13.872428146679882</v>
      </c>
      <c r="L261" s="3">
        <v>10.5</v>
      </c>
      <c r="M261" s="11">
        <f t="shared" si="36"/>
        <v>2.0812685827552031E-2</v>
      </c>
      <c r="N261" s="3">
        <v>15.43</v>
      </c>
      <c r="O261" s="11">
        <f t="shared" si="37"/>
        <v>3.0584737363726463E-2</v>
      </c>
      <c r="P261" s="3">
        <v>1816.51</v>
      </c>
      <c r="Q261" s="11">
        <f t="shared" si="38"/>
        <v>3.6006144697720517</v>
      </c>
      <c r="R261" s="3">
        <v>106.19</v>
      </c>
      <c r="S261" s="3">
        <v>1874.95</v>
      </c>
      <c r="T261" s="11">
        <f t="shared" si="39"/>
        <v>5.6636176964719058E-2</v>
      </c>
    </row>
    <row r="262" spans="1:20" x14ac:dyDescent="0.3">
      <c r="A262" s="3">
        <v>50774.8</v>
      </c>
      <c r="B262" s="3">
        <v>36511</v>
      </c>
      <c r="C262" s="3">
        <v>20178.2</v>
      </c>
      <c r="D262" s="3">
        <f t="shared" si="32"/>
        <v>0.5526608419380461</v>
      </c>
      <c r="E262" s="11">
        <f t="shared" si="33"/>
        <v>0.39740579972742385</v>
      </c>
      <c r="F262" s="3">
        <v>230800</v>
      </c>
      <c r="G262" s="3">
        <f t="shared" si="34"/>
        <v>8.7427209705372613E-2</v>
      </c>
      <c r="H262" s="11" t="s">
        <v>61</v>
      </c>
      <c r="I262" s="11">
        <v>2014</v>
      </c>
      <c r="J262" s="11">
        <v>18380.189999999999</v>
      </c>
      <c r="K262" s="11">
        <f t="shared" si="35"/>
        <v>0.91089343945446066</v>
      </c>
      <c r="L262" s="3">
        <v>178.04</v>
      </c>
      <c r="M262" s="11">
        <f t="shared" si="36"/>
        <v>8.8233836516636768E-3</v>
      </c>
      <c r="N262" s="3">
        <v>159.02000000000001</v>
      </c>
      <c r="O262" s="11">
        <f t="shared" si="37"/>
        <v>7.8807822303277805E-3</v>
      </c>
      <c r="P262" s="3">
        <v>39561.730000000003</v>
      </c>
      <c r="Q262" s="11">
        <f t="shared" si="38"/>
        <v>1.9606173989751317</v>
      </c>
      <c r="R262" s="3">
        <v>8843.91</v>
      </c>
      <c r="S262" s="3">
        <v>125137.46</v>
      </c>
      <c r="T262" s="11">
        <f t="shared" si="39"/>
        <v>7.0673561697672305E-2</v>
      </c>
    </row>
    <row r="263" spans="1:20" x14ac:dyDescent="0.3">
      <c r="A263" s="3">
        <v>12094.7</v>
      </c>
      <c r="B263" s="3">
        <v>19863</v>
      </c>
      <c r="C263" s="3">
        <v>5769.2</v>
      </c>
      <c r="D263" s="3">
        <f t="shared" si="32"/>
        <v>0.29044957962039974</v>
      </c>
      <c r="E263" s="11">
        <f t="shared" si="33"/>
        <v>0.47700232333170722</v>
      </c>
      <c r="F263" s="3">
        <v>35775</v>
      </c>
      <c r="G263" s="3">
        <f t="shared" si="34"/>
        <v>0.16126345213137666</v>
      </c>
      <c r="H263" s="11" t="s">
        <v>62</v>
      </c>
      <c r="I263" s="11">
        <v>2014</v>
      </c>
      <c r="J263" s="11">
        <v>19680.89</v>
      </c>
      <c r="K263" s="11">
        <f t="shared" si="35"/>
        <v>3.4113724606531233</v>
      </c>
      <c r="L263" s="3">
        <v>44.13</v>
      </c>
      <c r="M263" s="11">
        <f t="shared" si="36"/>
        <v>7.6492407959509127E-3</v>
      </c>
      <c r="N263" s="3">
        <v>120.82</v>
      </c>
      <c r="O263" s="11">
        <f t="shared" si="37"/>
        <v>2.09422450253068E-2</v>
      </c>
      <c r="P263" s="3">
        <v>37587.43</v>
      </c>
      <c r="Q263" s="11">
        <f t="shared" si="38"/>
        <v>6.5151892810094987</v>
      </c>
      <c r="R263" s="3">
        <v>256.31</v>
      </c>
      <c r="S263" s="3">
        <v>15274.88</v>
      </c>
      <c r="T263" s="11">
        <f t="shared" si="39"/>
        <v>1.6779837222943815E-2</v>
      </c>
    </row>
    <row r="264" spans="1:20" x14ac:dyDescent="0.3">
      <c r="A264" s="3">
        <v>17402.5</v>
      </c>
      <c r="B264" s="3">
        <v>11222</v>
      </c>
      <c r="C264" s="3">
        <v>7632.4</v>
      </c>
      <c r="D264" s="3">
        <f t="shared" si="32"/>
        <v>0.68012831937266083</v>
      </c>
      <c r="E264" s="11">
        <f t="shared" si="33"/>
        <v>0.43858066369774457</v>
      </c>
      <c r="F264" s="3">
        <v>50753</v>
      </c>
      <c r="G264" s="3">
        <f t="shared" si="34"/>
        <v>0.15038322857762101</v>
      </c>
      <c r="H264" s="11" t="s">
        <v>63</v>
      </c>
      <c r="I264" s="11">
        <v>2014</v>
      </c>
      <c r="J264" s="11">
        <v>5464.23</v>
      </c>
      <c r="K264" s="11">
        <f t="shared" si="35"/>
        <v>0.7159255280121587</v>
      </c>
      <c r="L264" s="3">
        <v>50.49</v>
      </c>
      <c r="M264" s="11">
        <f t="shared" si="36"/>
        <v>6.6152193281274569E-3</v>
      </c>
      <c r="N264" s="3">
        <v>78.099999999999994</v>
      </c>
      <c r="O264" s="11">
        <f t="shared" si="37"/>
        <v>1.0232692206907394E-2</v>
      </c>
      <c r="P264" s="3">
        <v>18375.34</v>
      </c>
      <c r="Q264" s="11">
        <f t="shared" si="38"/>
        <v>2.4075441538703424</v>
      </c>
      <c r="R264" s="3">
        <v>1877.44</v>
      </c>
      <c r="S264" s="3">
        <v>15133.95</v>
      </c>
      <c r="T264" s="11">
        <f t="shared" si="39"/>
        <v>0.124054856795483</v>
      </c>
    </row>
    <row r="265" spans="1:20" x14ac:dyDescent="0.3">
      <c r="A265" s="3">
        <v>25269.8</v>
      </c>
      <c r="B265" s="3">
        <v>11085</v>
      </c>
      <c r="C265" s="3">
        <v>8099.9</v>
      </c>
      <c r="D265" s="3">
        <f t="shared" si="32"/>
        <v>0.73070816418583673</v>
      </c>
      <c r="E265" s="11">
        <f t="shared" si="33"/>
        <v>0.32053676720828816</v>
      </c>
      <c r="F265" s="3">
        <v>93868</v>
      </c>
      <c r="G265" s="3">
        <f t="shared" si="34"/>
        <v>8.629032258064516E-2</v>
      </c>
      <c r="H265" s="11" t="s">
        <v>64</v>
      </c>
      <c r="I265" s="11">
        <v>2014</v>
      </c>
      <c r="J265" s="11">
        <v>1876.86</v>
      </c>
      <c r="K265" s="11">
        <f t="shared" si="35"/>
        <v>0.23171397177742936</v>
      </c>
      <c r="L265" s="3">
        <v>22.44</v>
      </c>
      <c r="M265" s="11">
        <f t="shared" si="36"/>
        <v>2.7704045728959618E-3</v>
      </c>
      <c r="N265" s="3">
        <v>18.809999999999999</v>
      </c>
      <c r="O265" s="11">
        <f t="shared" si="37"/>
        <v>2.3222508919863208E-3</v>
      </c>
      <c r="P265" s="3">
        <v>4895.78</v>
      </c>
      <c r="Q265" s="11">
        <f t="shared" si="38"/>
        <v>0.60442474598451834</v>
      </c>
      <c r="R265" s="3">
        <v>2650</v>
      </c>
      <c r="S265" s="3">
        <v>29125.03</v>
      </c>
      <c r="T265" s="11">
        <f t="shared" si="39"/>
        <v>9.0987030742972624E-2</v>
      </c>
    </row>
    <row r="266" spans="1:20" x14ac:dyDescent="0.3">
      <c r="A266" s="3">
        <v>28891.3</v>
      </c>
      <c r="B266" s="3">
        <v>19879</v>
      </c>
      <c r="C266" s="3">
        <v>10703.8</v>
      </c>
      <c r="D266" s="3">
        <f t="shared" si="32"/>
        <v>0.53844760802857283</v>
      </c>
      <c r="E266" s="11">
        <f t="shared" si="33"/>
        <v>0.37048523257866556</v>
      </c>
      <c r="F266" s="3">
        <v>62145</v>
      </c>
      <c r="G266" s="3">
        <f t="shared" si="34"/>
        <v>0.17223911819132673</v>
      </c>
      <c r="H266" s="11" t="s">
        <v>65</v>
      </c>
      <c r="I266" s="11">
        <v>2014</v>
      </c>
      <c r="J266" s="11">
        <v>6185.29</v>
      </c>
      <c r="K266" s="11">
        <f t="shared" si="35"/>
        <v>0.57785926493394868</v>
      </c>
      <c r="L266" s="3">
        <v>121.63</v>
      </c>
      <c r="M266" s="11">
        <f t="shared" si="36"/>
        <v>1.136325417141576E-2</v>
      </c>
      <c r="N266" s="3">
        <v>79.64</v>
      </c>
      <c r="O266" s="11">
        <f t="shared" si="37"/>
        <v>7.4403482875240578E-3</v>
      </c>
      <c r="P266" s="3">
        <v>11045.39</v>
      </c>
      <c r="Q266" s="11">
        <f t="shared" si="38"/>
        <v>1.0319129654888919</v>
      </c>
      <c r="R266" s="3">
        <v>2237</v>
      </c>
      <c r="S266" s="3">
        <v>31963.29</v>
      </c>
      <c r="T266" s="11">
        <f t="shared" si="39"/>
        <v>6.9986537681196143E-2</v>
      </c>
    </row>
    <row r="267" spans="1:20" x14ac:dyDescent="0.3">
      <c r="A267" s="3">
        <v>10640.6</v>
      </c>
      <c r="B267" s="3">
        <v>8145</v>
      </c>
      <c r="C267" s="3">
        <v>3972.4</v>
      </c>
      <c r="D267" s="3">
        <f t="shared" si="32"/>
        <v>0.48771025168815224</v>
      </c>
      <c r="E267" s="11">
        <f t="shared" si="33"/>
        <v>0.3733248125105727</v>
      </c>
      <c r="F267" s="3">
        <v>79014</v>
      </c>
      <c r="G267" s="3">
        <f t="shared" si="34"/>
        <v>5.0274634874832309E-2</v>
      </c>
      <c r="H267" s="11" t="s">
        <v>66</v>
      </c>
      <c r="I267" s="11">
        <v>2014</v>
      </c>
      <c r="J267" s="11">
        <v>1723.94</v>
      </c>
      <c r="K267" s="11">
        <f t="shared" si="35"/>
        <v>0.43397945826200784</v>
      </c>
      <c r="L267" s="3">
        <v>21.43</v>
      </c>
      <c r="M267" s="11">
        <f t="shared" si="36"/>
        <v>5.3947235927902524E-3</v>
      </c>
      <c r="N267" s="3">
        <v>20.92</v>
      </c>
      <c r="O267" s="11">
        <f t="shared" si="37"/>
        <v>5.2663377303393414E-3</v>
      </c>
      <c r="P267" s="3">
        <v>5027.28</v>
      </c>
      <c r="Q267" s="11">
        <f t="shared" si="38"/>
        <v>1.265552310945524</v>
      </c>
      <c r="R267" s="3">
        <v>2261.83</v>
      </c>
      <c r="S267" s="3">
        <v>24276.11</v>
      </c>
      <c r="T267" s="11">
        <f t="shared" si="39"/>
        <v>9.3171022869809036E-2</v>
      </c>
    </row>
    <row r="268" spans="1:20" x14ac:dyDescent="0.3">
      <c r="A268" s="3">
        <v>9264.5</v>
      </c>
      <c r="B268" s="3">
        <v>14926</v>
      </c>
      <c r="C268" s="3">
        <v>3211.2</v>
      </c>
      <c r="D268" s="3">
        <f t="shared" si="32"/>
        <v>0.21514136406270937</v>
      </c>
      <c r="E268" s="11">
        <f t="shared" si="33"/>
        <v>0.34661341680608776</v>
      </c>
      <c r="F268" s="3">
        <v>6688</v>
      </c>
      <c r="G268" s="3">
        <f t="shared" si="34"/>
        <v>0.48014354066985643</v>
      </c>
      <c r="H268" s="11" t="s">
        <v>67</v>
      </c>
      <c r="I268" s="11">
        <v>2014</v>
      </c>
      <c r="J268" s="11">
        <v>4333.62</v>
      </c>
      <c r="K268" s="11">
        <f t="shared" si="35"/>
        <v>1.3495328849028401</v>
      </c>
      <c r="L268" s="3">
        <v>67.02</v>
      </c>
      <c r="M268" s="11">
        <f t="shared" si="36"/>
        <v>2.087070254110613E-2</v>
      </c>
      <c r="N268" s="3">
        <v>85.3</v>
      </c>
      <c r="O268" s="11">
        <f t="shared" si="37"/>
        <v>2.6563278525161934E-2</v>
      </c>
      <c r="P268" s="3">
        <v>16088.03</v>
      </c>
      <c r="Q268" s="11">
        <f t="shared" si="38"/>
        <v>5.0099744643746895</v>
      </c>
      <c r="R268" s="3">
        <v>731.65</v>
      </c>
      <c r="S268" s="3">
        <v>7298.33</v>
      </c>
      <c r="T268" s="11">
        <f t="shared" si="39"/>
        <v>0.10024896106369539</v>
      </c>
    </row>
    <row r="269" spans="1:20" x14ac:dyDescent="0.3">
      <c r="A269" s="3">
        <v>14041.7</v>
      </c>
      <c r="B269" s="3">
        <v>10455</v>
      </c>
      <c r="C269" s="3">
        <v>4085</v>
      </c>
      <c r="D269" s="3">
        <f t="shared" si="32"/>
        <v>0.39072214251554283</v>
      </c>
      <c r="E269" s="11">
        <f t="shared" si="33"/>
        <v>0.29091919069628319</v>
      </c>
      <c r="F269" s="3">
        <v>12980</v>
      </c>
      <c r="G269" s="3">
        <f t="shared" si="34"/>
        <v>0.3147149460708783</v>
      </c>
      <c r="H269" s="11" t="s">
        <v>68</v>
      </c>
      <c r="I269" s="11">
        <v>2014</v>
      </c>
      <c r="J269" s="11">
        <v>7215.67</v>
      </c>
      <c r="K269" s="11">
        <f t="shared" si="35"/>
        <v>1.7663818849449204</v>
      </c>
      <c r="L269" s="3">
        <v>53.38</v>
      </c>
      <c r="M269" s="11">
        <f t="shared" si="36"/>
        <v>1.3067319461444309E-2</v>
      </c>
      <c r="N269" s="3">
        <v>63.67</v>
      </c>
      <c r="O269" s="11">
        <f t="shared" si="37"/>
        <v>1.5586291309669523E-2</v>
      </c>
      <c r="P269" s="3">
        <v>8674.67</v>
      </c>
      <c r="Q269" s="11">
        <f t="shared" si="38"/>
        <v>2.1235422276621789</v>
      </c>
      <c r="R269" s="3">
        <v>516.08000000000004</v>
      </c>
      <c r="S269" s="3">
        <v>8043.73</v>
      </c>
      <c r="T269" s="11">
        <f t="shared" si="39"/>
        <v>6.4159289284946172E-2</v>
      </c>
    </row>
    <row r="270" spans="1:20" x14ac:dyDescent="0.3">
      <c r="A270" s="3">
        <v>40023.5</v>
      </c>
      <c r="B270" s="3">
        <v>18826</v>
      </c>
      <c r="C270" s="3">
        <v>16955.3</v>
      </c>
      <c r="D270" s="3">
        <f t="shared" si="32"/>
        <v>0.90063210453627962</v>
      </c>
      <c r="E270" s="11">
        <f t="shared" si="33"/>
        <v>0.42363361525103999</v>
      </c>
      <c r="F270" s="3">
        <v>290339</v>
      </c>
      <c r="G270" s="3">
        <f t="shared" si="34"/>
        <v>5.8398286141372671E-2</v>
      </c>
      <c r="H270" s="11" t="s">
        <v>69</v>
      </c>
      <c r="I270" s="11">
        <v>2014</v>
      </c>
      <c r="J270" s="11">
        <v>4302.79</v>
      </c>
      <c r="K270" s="11">
        <f t="shared" si="35"/>
        <v>0.25377256669006154</v>
      </c>
      <c r="L270" s="3">
        <v>72.540000000000006</v>
      </c>
      <c r="M270" s="11">
        <f t="shared" si="36"/>
        <v>4.2783082575949712E-3</v>
      </c>
      <c r="N270" s="3">
        <v>57.4</v>
      </c>
      <c r="O270" s="11">
        <f t="shared" si="37"/>
        <v>3.3853721255300705E-3</v>
      </c>
      <c r="P270" s="3">
        <v>13824.37</v>
      </c>
      <c r="Q270" s="11">
        <f t="shared" si="38"/>
        <v>0.81534210541836483</v>
      </c>
      <c r="R270" s="3">
        <v>3729.13</v>
      </c>
      <c r="S270" s="3">
        <v>54934.41</v>
      </c>
      <c r="T270" s="11">
        <f t="shared" si="39"/>
        <v>6.788331757818096E-2</v>
      </c>
    </row>
    <row r="271" spans="1:20" x14ac:dyDescent="0.3">
      <c r="A271" s="3">
        <v>14623.8</v>
      </c>
      <c r="B271" s="3">
        <v>8593</v>
      </c>
      <c r="C271" s="3">
        <v>5369.9</v>
      </c>
      <c r="D271" s="3">
        <f t="shared" si="32"/>
        <v>0.62491562900034903</v>
      </c>
      <c r="E271" s="11">
        <f t="shared" si="33"/>
        <v>0.36720277903144188</v>
      </c>
      <c r="F271" s="3">
        <v>43797</v>
      </c>
      <c r="G271" s="3">
        <f t="shared" si="34"/>
        <v>0.12260885448775029</v>
      </c>
      <c r="H271" s="11" t="s">
        <v>70</v>
      </c>
      <c r="I271" s="11">
        <v>2014</v>
      </c>
      <c r="J271" s="11">
        <v>2648.22</v>
      </c>
      <c r="K271" s="11">
        <f t="shared" si="35"/>
        <v>0.49316002160189204</v>
      </c>
      <c r="L271" s="3">
        <v>38.64</v>
      </c>
      <c r="M271" s="11">
        <f t="shared" si="36"/>
        <v>7.1956647237378726E-3</v>
      </c>
      <c r="N271" s="3">
        <v>52.69</v>
      </c>
      <c r="O271" s="11">
        <f t="shared" si="37"/>
        <v>9.8121007839997026E-3</v>
      </c>
      <c r="P271" s="3">
        <v>6095.78</v>
      </c>
      <c r="Q271" s="11">
        <f t="shared" si="38"/>
        <v>1.135175701595933</v>
      </c>
      <c r="R271" s="3">
        <v>1229.6500000000001</v>
      </c>
      <c r="S271" s="3">
        <v>15832.6</v>
      </c>
      <c r="T271" s="11">
        <f t="shared" si="39"/>
        <v>7.7665702411480117E-2</v>
      </c>
    </row>
    <row r="272" spans="1:20" x14ac:dyDescent="0.3">
      <c r="A272" s="3">
        <v>20584</v>
      </c>
      <c r="B272" s="3">
        <v>11696</v>
      </c>
      <c r="C272" s="3">
        <v>8045.3</v>
      </c>
      <c r="D272" s="3">
        <f t="shared" si="32"/>
        <v>0.68786764705882353</v>
      </c>
      <c r="E272" s="11">
        <f t="shared" si="33"/>
        <v>0.39085211815001947</v>
      </c>
      <c r="F272" s="3">
        <v>86000</v>
      </c>
      <c r="G272" s="3">
        <f t="shared" si="34"/>
        <v>9.3550000000000008E-2</v>
      </c>
      <c r="H272" s="11" t="s">
        <v>41</v>
      </c>
      <c r="I272" s="11">
        <v>2013</v>
      </c>
      <c r="J272" s="11">
        <v>10461.709999999999</v>
      </c>
      <c r="K272" s="11">
        <f t="shared" si="35"/>
        <v>1.3003505152076367</v>
      </c>
      <c r="L272" s="3">
        <v>90.27</v>
      </c>
      <c r="M272" s="11">
        <f t="shared" si="36"/>
        <v>1.1220215529563845E-2</v>
      </c>
      <c r="N272" s="3">
        <v>50.13</v>
      </c>
      <c r="O272" s="11">
        <f t="shared" si="37"/>
        <v>6.2309671485214976E-3</v>
      </c>
      <c r="P272" s="3">
        <v>15665.08</v>
      </c>
      <c r="Q272" s="11">
        <f t="shared" si="38"/>
        <v>1.947109492498726</v>
      </c>
      <c r="R272" s="3">
        <v>2108.77</v>
      </c>
      <c r="S272" s="3">
        <v>28867.56</v>
      </c>
      <c r="T272" s="11">
        <f t="shared" si="39"/>
        <v>7.3049817857830726E-2</v>
      </c>
    </row>
    <row r="273" spans="1:20" x14ac:dyDescent="0.3">
      <c r="A273" s="3">
        <v>21134.6</v>
      </c>
      <c r="B273" s="3">
        <v>6724</v>
      </c>
      <c r="C273" s="3">
        <v>3336.6</v>
      </c>
      <c r="D273" s="3">
        <f t="shared" si="32"/>
        <v>0.49622248661511004</v>
      </c>
      <c r="E273" s="11">
        <f t="shared" si="33"/>
        <v>0.15787381828849376</v>
      </c>
      <c r="F273" s="3">
        <v>58036</v>
      </c>
      <c r="G273" s="3">
        <f t="shared" si="34"/>
        <v>5.7491901578330687E-2</v>
      </c>
      <c r="H273" s="11" t="s">
        <v>42</v>
      </c>
      <c r="I273" s="11">
        <v>2013</v>
      </c>
      <c r="J273" s="11">
        <v>904.46</v>
      </c>
      <c r="K273" s="11">
        <f t="shared" si="35"/>
        <v>0.27107234909788408</v>
      </c>
      <c r="L273" s="3">
        <v>17.850000000000001</v>
      </c>
      <c r="M273" s="11">
        <f t="shared" si="36"/>
        <v>5.3497572379068515E-3</v>
      </c>
      <c r="N273" s="3">
        <v>8.6999999999999993</v>
      </c>
      <c r="O273" s="11">
        <f t="shared" si="37"/>
        <v>2.6074447041898939E-3</v>
      </c>
      <c r="P273" s="3">
        <v>2019.23</v>
      </c>
      <c r="Q273" s="11">
        <f t="shared" si="38"/>
        <v>0.60517592759096084</v>
      </c>
      <c r="R273" s="3">
        <v>1282.8800000000001</v>
      </c>
      <c r="S273" s="3">
        <v>15833.59</v>
      </c>
      <c r="T273" s="11">
        <f t="shared" si="39"/>
        <v>8.1022686579607026E-2</v>
      </c>
    </row>
    <row r="274" spans="1:20" x14ac:dyDescent="0.3">
      <c r="A274" s="3">
        <v>22503.8</v>
      </c>
      <c r="B274" s="3">
        <v>11190</v>
      </c>
      <c r="C274" s="3">
        <v>9650.2000000000007</v>
      </c>
      <c r="D274" s="3">
        <f t="shared" si="32"/>
        <v>0.86239499553172483</v>
      </c>
      <c r="E274" s="11">
        <f t="shared" si="33"/>
        <v>0.42882535394022347</v>
      </c>
      <c r="F274" s="3">
        <v>100200</v>
      </c>
      <c r="G274" s="3">
        <f t="shared" si="34"/>
        <v>9.6309381237524957E-2</v>
      </c>
      <c r="H274" s="11" t="s">
        <v>43</v>
      </c>
      <c r="I274" s="11">
        <v>2013</v>
      </c>
      <c r="J274" s="11">
        <v>7543.88</v>
      </c>
      <c r="K274" s="11">
        <f t="shared" si="35"/>
        <v>0.78173302107728337</v>
      </c>
      <c r="L274" s="3">
        <v>63.9</v>
      </c>
      <c r="M274" s="11">
        <f t="shared" si="36"/>
        <v>6.6216244222917654E-3</v>
      </c>
      <c r="N274" s="3">
        <v>36.1</v>
      </c>
      <c r="O274" s="11">
        <f t="shared" si="37"/>
        <v>3.740855111811154E-3</v>
      </c>
      <c r="P274" s="3">
        <v>8078.64</v>
      </c>
      <c r="Q274" s="11">
        <f t="shared" si="38"/>
        <v>0.83714741663385217</v>
      </c>
      <c r="R274" s="3">
        <v>2227.4499999999998</v>
      </c>
      <c r="S274" s="3">
        <v>28251.14</v>
      </c>
      <c r="T274" s="11">
        <f t="shared" si="39"/>
        <v>7.8844605916787783E-2</v>
      </c>
    </row>
    <row r="275" spans="1:20" x14ac:dyDescent="0.3">
      <c r="A275" s="3">
        <v>6014.5</v>
      </c>
      <c r="B275" s="3">
        <v>7287</v>
      </c>
      <c r="C275" s="3">
        <v>2262.6</v>
      </c>
      <c r="D275" s="3">
        <f t="shared" si="32"/>
        <v>0.31049814738575543</v>
      </c>
      <c r="E275" s="11">
        <f t="shared" si="33"/>
        <v>0.37619087205919027</v>
      </c>
      <c r="F275" s="3">
        <v>12472</v>
      </c>
      <c r="G275" s="3">
        <f t="shared" si="34"/>
        <v>0.1814143681847338</v>
      </c>
      <c r="H275" s="11" t="s">
        <v>44</v>
      </c>
      <c r="I275" s="11">
        <v>2013</v>
      </c>
      <c r="J275" s="11">
        <v>3299.79</v>
      </c>
      <c r="K275" s="11">
        <f t="shared" si="35"/>
        <v>1.4584062582869266</v>
      </c>
      <c r="L275" s="3">
        <v>37.909999999999997</v>
      </c>
      <c r="M275" s="11">
        <f t="shared" si="36"/>
        <v>1.6755060549809953E-2</v>
      </c>
      <c r="N275" s="3">
        <v>56.2</v>
      </c>
      <c r="O275" s="11">
        <f t="shared" si="37"/>
        <v>2.4838681163263505E-2</v>
      </c>
      <c r="P275" s="3">
        <v>6541.07</v>
      </c>
      <c r="Q275" s="11">
        <f t="shared" si="38"/>
        <v>2.8909528860602847</v>
      </c>
      <c r="R275" s="3">
        <v>300.45999999999998</v>
      </c>
      <c r="S275" s="3">
        <v>7538.03</v>
      </c>
      <c r="T275" s="11">
        <f t="shared" si="39"/>
        <v>3.9859220512521172E-2</v>
      </c>
    </row>
    <row r="276" spans="1:20" x14ac:dyDescent="0.3">
      <c r="A276" s="3">
        <v>62503.4</v>
      </c>
      <c r="B276" s="3">
        <v>28480</v>
      </c>
      <c r="C276" s="3">
        <v>27142.1</v>
      </c>
      <c r="D276" s="3">
        <f t="shared" si="32"/>
        <v>0.95302317415730331</v>
      </c>
      <c r="E276" s="11">
        <f t="shared" si="33"/>
        <v>0.43424997680126198</v>
      </c>
      <c r="F276" s="3">
        <v>426330</v>
      </c>
      <c r="G276" s="3">
        <f t="shared" si="34"/>
        <v>6.3664532169915314E-2</v>
      </c>
      <c r="H276" s="11" t="s">
        <v>45</v>
      </c>
      <c r="I276" s="11">
        <v>2013</v>
      </c>
      <c r="J276" s="11">
        <v>5023.74</v>
      </c>
      <c r="K276" s="11">
        <f t="shared" si="35"/>
        <v>0.18509032094053149</v>
      </c>
      <c r="L276" s="3">
        <v>173.39</v>
      </c>
      <c r="M276" s="11">
        <f t="shared" si="36"/>
        <v>6.3882308295968252E-3</v>
      </c>
      <c r="N276" s="3">
        <v>76.19</v>
      </c>
      <c r="O276" s="11">
        <f t="shared" si="37"/>
        <v>2.8070783027105495E-3</v>
      </c>
      <c r="P276" s="3">
        <v>17106.78</v>
      </c>
      <c r="Q276" s="11">
        <f t="shared" si="38"/>
        <v>0.6302673706161277</v>
      </c>
      <c r="R276" s="3">
        <v>6496.42</v>
      </c>
      <c r="S276" s="3">
        <v>90458.98</v>
      </c>
      <c r="T276" s="11">
        <f t="shared" si="39"/>
        <v>7.1816197794845799E-2</v>
      </c>
    </row>
    <row r="277" spans="1:20" x14ac:dyDescent="0.3">
      <c r="A277" s="3">
        <v>12448.4</v>
      </c>
      <c r="B277" s="3">
        <v>9100</v>
      </c>
      <c r="C277" s="3">
        <v>3699.7</v>
      </c>
      <c r="D277" s="3">
        <f t="shared" si="32"/>
        <v>0.40656043956043952</v>
      </c>
      <c r="E277" s="11">
        <f t="shared" si="33"/>
        <v>0.29720285337874747</v>
      </c>
      <c r="F277" s="3">
        <v>20700</v>
      </c>
      <c r="G277" s="3">
        <f t="shared" si="34"/>
        <v>0.1787294685990338</v>
      </c>
      <c r="H277" s="11" t="s">
        <v>46</v>
      </c>
      <c r="I277" s="11">
        <v>2013</v>
      </c>
      <c r="J277" s="11">
        <v>5424.94</v>
      </c>
      <c r="K277" s="11">
        <f t="shared" si="35"/>
        <v>1.4663188907208693</v>
      </c>
      <c r="L277" s="3">
        <v>75.94</v>
      </c>
      <c r="M277" s="11">
        <f t="shared" si="36"/>
        <v>2.0525988593669758E-2</v>
      </c>
      <c r="N277" s="3">
        <v>47.2</v>
      </c>
      <c r="O277" s="11">
        <f t="shared" si="37"/>
        <v>1.2757791172257211E-2</v>
      </c>
      <c r="P277" s="3">
        <v>7344.11</v>
      </c>
      <c r="Q277" s="11">
        <f t="shared" si="38"/>
        <v>1.9850555450441927</v>
      </c>
      <c r="R277" s="3">
        <v>1014.24</v>
      </c>
      <c r="S277" s="3">
        <v>14538.64</v>
      </c>
      <c r="T277" s="11">
        <f t="shared" si="39"/>
        <v>6.9761683348648851E-2</v>
      </c>
    </row>
    <row r="278" spans="1:20" x14ac:dyDescent="0.3">
      <c r="A278" s="3">
        <v>7973.1</v>
      </c>
      <c r="B278" s="3">
        <v>9299</v>
      </c>
      <c r="C278" s="3">
        <v>2533.3000000000002</v>
      </c>
      <c r="D278" s="3">
        <f t="shared" si="32"/>
        <v>0.27242714270351653</v>
      </c>
      <c r="E278" s="11">
        <f t="shared" si="33"/>
        <v>0.31773087005054496</v>
      </c>
      <c r="F278" s="3">
        <v>16049</v>
      </c>
      <c r="G278" s="3">
        <f t="shared" si="34"/>
        <v>0.15784784098697741</v>
      </c>
      <c r="H278" s="11" t="s">
        <v>47</v>
      </c>
      <c r="I278" s="11">
        <v>2013</v>
      </c>
      <c r="J278" s="11">
        <v>4159.92</v>
      </c>
      <c r="K278" s="11">
        <f t="shared" si="35"/>
        <v>1.6420952907275095</v>
      </c>
      <c r="L278" s="3">
        <v>32.82</v>
      </c>
      <c r="M278" s="11">
        <f t="shared" si="36"/>
        <v>1.2955433624126633E-2</v>
      </c>
      <c r="N278" s="3">
        <v>98.64</v>
      </c>
      <c r="O278" s="11">
        <f t="shared" si="37"/>
        <v>3.8937354438874194E-2</v>
      </c>
      <c r="P278" s="3">
        <v>13650.74</v>
      </c>
      <c r="Q278" s="11">
        <f t="shared" si="38"/>
        <v>5.3885209015908098</v>
      </c>
      <c r="R278" s="3">
        <v>636.6</v>
      </c>
      <c r="S278" s="3">
        <v>5653.41</v>
      </c>
      <c r="T278" s="11">
        <f t="shared" si="39"/>
        <v>0.11260460500830473</v>
      </c>
    </row>
    <row r="279" spans="1:20" x14ac:dyDescent="0.3">
      <c r="A279" s="3">
        <v>3115.9</v>
      </c>
      <c r="B279" s="3">
        <v>1720</v>
      </c>
      <c r="C279" s="3">
        <v>441.6</v>
      </c>
      <c r="D279" s="3">
        <f t="shared" si="32"/>
        <v>0.25674418604651167</v>
      </c>
      <c r="E279" s="11">
        <f t="shared" si="33"/>
        <v>0.14172470233319426</v>
      </c>
      <c r="F279" s="3">
        <v>2882</v>
      </c>
      <c r="G279" s="3">
        <f t="shared" si="34"/>
        <v>0.15322692574600971</v>
      </c>
      <c r="H279" s="11" t="s">
        <v>48</v>
      </c>
      <c r="I279" s="11">
        <v>2013</v>
      </c>
      <c r="J279" s="11">
        <v>271.24</v>
      </c>
      <c r="K279" s="11">
        <f t="shared" si="35"/>
        <v>0.61422101449275357</v>
      </c>
      <c r="L279" s="3">
        <v>19.440000000000001</v>
      </c>
      <c r="M279" s="11">
        <f t="shared" si="36"/>
        <v>4.4021739130434785E-2</v>
      </c>
      <c r="N279" s="3">
        <v>3.24</v>
      </c>
      <c r="O279" s="11">
        <f t="shared" si="37"/>
        <v>7.3369565217391306E-3</v>
      </c>
      <c r="P279" s="3">
        <v>1008.78</v>
      </c>
      <c r="Q279" s="11">
        <f t="shared" si="38"/>
        <v>2.2843749999999998</v>
      </c>
      <c r="R279" s="3">
        <v>123.16</v>
      </c>
      <c r="S279" s="3">
        <v>1244.04</v>
      </c>
      <c r="T279" s="11">
        <f t="shared" si="39"/>
        <v>9.9000032153306966E-2</v>
      </c>
    </row>
    <row r="280" spans="1:20" x14ac:dyDescent="0.3">
      <c r="A280" s="3">
        <v>24259.599999999999</v>
      </c>
      <c r="B280" s="3">
        <v>29664</v>
      </c>
      <c r="C280" s="3">
        <v>9847.5</v>
      </c>
      <c r="D280" s="3">
        <f t="shared" si="32"/>
        <v>0.3319680420711974</v>
      </c>
      <c r="E280" s="11">
        <f t="shared" si="33"/>
        <v>0.40592177941928148</v>
      </c>
      <c r="F280" s="3">
        <v>65049</v>
      </c>
      <c r="G280" s="3">
        <f t="shared" si="34"/>
        <v>0.15138587833786837</v>
      </c>
      <c r="H280" s="11" t="s">
        <v>49</v>
      </c>
      <c r="I280" s="11">
        <v>2013</v>
      </c>
      <c r="J280" s="11">
        <v>18356.16</v>
      </c>
      <c r="K280" s="11">
        <f t="shared" si="35"/>
        <v>1.8640426504188881</v>
      </c>
      <c r="L280" s="3">
        <v>130.99</v>
      </c>
      <c r="M280" s="11">
        <f t="shared" si="36"/>
        <v>1.3301853262249303E-2</v>
      </c>
      <c r="N280" s="3">
        <v>128.47</v>
      </c>
      <c r="O280" s="11">
        <f t="shared" si="37"/>
        <v>1.3045950748921046E-2</v>
      </c>
      <c r="P280" s="3">
        <v>31663.27</v>
      </c>
      <c r="Q280" s="11">
        <f t="shared" si="38"/>
        <v>3.2153612592028433</v>
      </c>
      <c r="R280" s="3">
        <v>2734.7</v>
      </c>
      <c r="S280" s="3">
        <v>40223.279999999999</v>
      </c>
      <c r="T280" s="11">
        <f t="shared" si="39"/>
        <v>6.7987991034047943E-2</v>
      </c>
    </row>
    <row r="281" spans="1:20" x14ac:dyDescent="0.3">
      <c r="A281" s="3">
        <v>31632.5</v>
      </c>
      <c r="B281" s="3">
        <v>21909</v>
      </c>
      <c r="C281" s="3">
        <v>13441.5</v>
      </c>
      <c r="D281" s="3">
        <f t="shared" si="32"/>
        <v>0.61351499383814867</v>
      </c>
      <c r="E281" s="11">
        <f t="shared" si="33"/>
        <v>0.42492689480755552</v>
      </c>
      <c r="F281" s="3">
        <v>125091</v>
      </c>
      <c r="G281" s="3">
        <f t="shared" si="34"/>
        <v>0.10745377365278078</v>
      </c>
      <c r="H281" s="11" t="s">
        <v>50</v>
      </c>
      <c r="I281" s="11">
        <v>2013</v>
      </c>
      <c r="J281" s="11">
        <v>12465.81</v>
      </c>
      <c r="K281" s="11">
        <f t="shared" si="35"/>
        <v>0.92741211918312683</v>
      </c>
      <c r="L281" s="3">
        <v>135.41999999999999</v>
      </c>
      <c r="M281" s="11">
        <f t="shared" si="36"/>
        <v>1.0074768441022206E-2</v>
      </c>
      <c r="N281" s="3">
        <v>125.4</v>
      </c>
      <c r="O281" s="11">
        <f t="shared" si="37"/>
        <v>9.3293159245619907E-3</v>
      </c>
      <c r="P281" s="3">
        <v>25058.14</v>
      </c>
      <c r="Q281" s="11">
        <f t="shared" si="38"/>
        <v>1.8642368783245917</v>
      </c>
      <c r="R281" s="3">
        <v>4543.07</v>
      </c>
      <c r="S281" s="3">
        <v>51549.68</v>
      </c>
      <c r="T281" s="11">
        <f t="shared" si="39"/>
        <v>8.8129936015121715E-2</v>
      </c>
    </row>
    <row r="282" spans="1:20" x14ac:dyDescent="0.3">
      <c r="A282" s="3">
        <v>11849.1</v>
      </c>
      <c r="B282" s="3">
        <v>11853</v>
      </c>
      <c r="C282" s="3">
        <v>4857.5</v>
      </c>
      <c r="D282" s="3">
        <f t="shared" si="32"/>
        <v>0.40981186197587111</v>
      </c>
      <c r="E282" s="11">
        <f t="shared" si="33"/>
        <v>0.40994674701032147</v>
      </c>
      <c r="F282" s="3">
        <v>37296</v>
      </c>
      <c r="G282" s="3">
        <f t="shared" si="34"/>
        <v>0.13024184899184899</v>
      </c>
      <c r="H282" s="11" t="s">
        <v>51</v>
      </c>
      <c r="I282" s="11">
        <v>2013</v>
      </c>
      <c r="J282" s="11">
        <v>4144.87</v>
      </c>
      <c r="K282" s="11">
        <f t="shared" si="35"/>
        <v>0.85329284611425626</v>
      </c>
      <c r="L282" s="3">
        <v>144.72999999999999</v>
      </c>
      <c r="M282" s="11">
        <f t="shared" si="36"/>
        <v>2.979516212043232E-2</v>
      </c>
      <c r="N282" s="3">
        <v>48.91</v>
      </c>
      <c r="O282" s="11">
        <f t="shared" si="37"/>
        <v>1.0068965517241379E-2</v>
      </c>
      <c r="P282" s="3">
        <v>13266.81</v>
      </c>
      <c r="Q282" s="11">
        <f t="shared" si="38"/>
        <v>2.7312012352032937</v>
      </c>
      <c r="R282" s="3">
        <v>1185.49</v>
      </c>
      <c r="S282" s="3">
        <v>10769.37</v>
      </c>
      <c r="T282" s="11">
        <f t="shared" si="39"/>
        <v>0.11007979111127206</v>
      </c>
    </row>
    <row r="283" spans="1:20" x14ac:dyDescent="0.3">
      <c r="A283" s="3">
        <v>25378</v>
      </c>
      <c r="B283" s="3">
        <v>15703</v>
      </c>
      <c r="C283" s="3">
        <v>10227.4</v>
      </c>
      <c r="D283" s="3">
        <f t="shared" si="32"/>
        <v>0.65130229892377245</v>
      </c>
      <c r="E283" s="11">
        <f t="shared" si="33"/>
        <v>0.40300260067775234</v>
      </c>
      <c r="F283" s="3">
        <v>85826</v>
      </c>
      <c r="G283" s="3">
        <f t="shared" si="34"/>
        <v>0.11916435578962085</v>
      </c>
      <c r="H283" s="11" t="s">
        <v>52</v>
      </c>
      <c r="I283" s="11">
        <v>2013</v>
      </c>
      <c r="J283" s="11">
        <v>6196.28</v>
      </c>
      <c r="K283" s="11">
        <f t="shared" si="35"/>
        <v>0.60585094941040729</v>
      </c>
      <c r="L283" s="3">
        <v>105.82</v>
      </c>
      <c r="M283" s="11">
        <f t="shared" si="36"/>
        <v>1.0346715685315916E-2</v>
      </c>
      <c r="N283" s="3">
        <v>59.94</v>
      </c>
      <c r="O283" s="11">
        <f t="shared" si="37"/>
        <v>5.8607270665076167E-3</v>
      </c>
      <c r="P283" s="3">
        <v>12166.72</v>
      </c>
      <c r="Q283" s="11">
        <f t="shared" si="38"/>
        <v>1.1896200402839432</v>
      </c>
      <c r="R283" s="3">
        <v>2475.0700000000002</v>
      </c>
      <c r="S283" s="3">
        <v>32183.61</v>
      </c>
      <c r="T283" s="11">
        <f t="shared" si="39"/>
        <v>7.6904672906488739E-2</v>
      </c>
    </row>
    <row r="284" spans="1:20" x14ac:dyDescent="0.3">
      <c r="A284" s="3">
        <v>23545.200000000001</v>
      </c>
      <c r="B284" s="3">
        <v>14919</v>
      </c>
      <c r="C284" s="3">
        <v>9179.7000000000007</v>
      </c>
      <c r="D284" s="3">
        <f t="shared" si="32"/>
        <v>0.61530263422481402</v>
      </c>
      <c r="E284" s="11">
        <f t="shared" si="33"/>
        <v>0.3898756434432496</v>
      </c>
      <c r="F284" s="3">
        <v>73558</v>
      </c>
      <c r="G284" s="3">
        <f t="shared" si="34"/>
        <v>0.1247953995486555</v>
      </c>
      <c r="H284" s="11" t="s">
        <v>53</v>
      </c>
      <c r="I284" s="11">
        <v>2013</v>
      </c>
      <c r="J284" s="11">
        <v>5010.8500000000004</v>
      </c>
      <c r="K284" s="11">
        <f t="shared" si="35"/>
        <v>0.54586206520910274</v>
      </c>
      <c r="L284" s="3">
        <v>124.9</v>
      </c>
      <c r="M284" s="11">
        <f t="shared" si="36"/>
        <v>1.3606109132106713E-2</v>
      </c>
      <c r="N284" s="3">
        <v>64.13</v>
      </c>
      <c r="O284" s="11">
        <f t="shared" si="37"/>
        <v>6.9860670828022688E-3</v>
      </c>
      <c r="P284" s="3">
        <v>11223.84</v>
      </c>
      <c r="Q284" s="11">
        <f t="shared" si="38"/>
        <v>1.2226804797542403</v>
      </c>
      <c r="R284" s="3">
        <v>2047.87</v>
      </c>
      <c r="S284" s="3">
        <v>25797.74</v>
      </c>
      <c r="T284" s="11">
        <f t="shared" si="39"/>
        <v>7.938175979756365E-2</v>
      </c>
    </row>
    <row r="285" spans="1:20" x14ac:dyDescent="0.3">
      <c r="A285" s="3">
        <v>9427.9</v>
      </c>
      <c r="B285" s="3">
        <v>8645</v>
      </c>
      <c r="C285" s="3">
        <v>2852.7</v>
      </c>
      <c r="D285" s="3">
        <f t="shared" si="32"/>
        <v>0.32998264893001733</v>
      </c>
      <c r="E285" s="11">
        <f t="shared" si="33"/>
        <v>0.30258063831818327</v>
      </c>
      <c r="F285" s="3">
        <v>23709</v>
      </c>
      <c r="G285" s="3">
        <f t="shared" si="34"/>
        <v>0.12032139693787168</v>
      </c>
      <c r="H285" s="11" t="s">
        <v>54</v>
      </c>
      <c r="I285" s="11">
        <v>2013</v>
      </c>
      <c r="J285" s="11">
        <v>3711.69</v>
      </c>
      <c r="K285" s="11">
        <f t="shared" si="35"/>
        <v>1.3011147334104534</v>
      </c>
      <c r="L285" s="3">
        <v>76.12</v>
      </c>
      <c r="M285" s="11">
        <f t="shared" si="36"/>
        <v>2.6683492831352757E-2</v>
      </c>
      <c r="N285" s="3">
        <v>38.15</v>
      </c>
      <c r="O285" s="11">
        <f t="shared" si="37"/>
        <v>1.3373295474462791E-2</v>
      </c>
      <c r="P285" s="3">
        <v>10413.74</v>
      </c>
      <c r="Q285" s="11">
        <f t="shared" si="38"/>
        <v>3.6504855049602134</v>
      </c>
      <c r="R285" s="3">
        <v>1278.3900000000001</v>
      </c>
      <c r="S285" s="3">
        <v>18641.650000000001</v>
      </c>
      <c r="T285" s="11">
        <f t="shared" si="39"/>
        <v>6.8577084110043901E-2</v>
      </c>
    </row>
    <row r="286" spans="1:20" x14ac:dyDescent="0.3">
      <c r="A286" s="3">
        <v>59349.4</v>
      </c>
      <c r="B286" s="3">
        <v>29205</v>
      </c>
      <c r="C286" s="3">
        <v>25564.400000000001</v>
      </c>
      <c r="D286" s="3">
        <f t="shared" si="32"/>
        <v>0.87534326313987332</v>
      </c>
      <c r="E286" s="11">
        <f t="shared" si="33"/>
        <v>0.43074403448055076</v>
      </c>
      <c r="F286" s="3">
        <v>393942</v>
      </c>
      <c r="G286" s="3">
        <f t="shared" si="34"/>
        <v>6.4893816856288492E-2</v>
      </c>
      <c r="H286" s="11" t="s">
        <v>55</v>
      </c>
      <c r="I286" s="11">
        <v>2013</v>
      </c>
      <c r="J286" s="11">
        <v>10501.86</v>
      </c>
      <c r="K286" s="11">
        <f t="shared" si="35"/>
        <v>0.41080017524369827</v>
      </c>
      <c r="L286" s="3">
        <v>114.89</v>
      </c>
      <c r="M286" s="11">
        <f t="shared" si="36"/>
        <v>4.4941402888391668E-3</v>
      </c>
      <c r="N286" s="3">
        <v>94.17</v>
      </c>
      <c r="O286" s="11">
        <f t="shared" si="37"/>
        <v>3.6836381843501119E-3</v>
      </c>
      <c r="P286" s="3">
        <v>27946.07</v>
      </c>
      <c r="Q286" s="11">
        <f t="shared" si="38"/>
        <v>1.0931635399227049</v>
      </c>
      <c r="R286" s="3">
        <v>8379.5</v>
      </c>
      <c r="S286" s="3">
        <v>115739.98</v>
      </c>
      <c r="T286" s="11">
        <f t="shared" si="39"/>
        <v>7.2399355866486242E-2</v>
      </c>
    </row>
    <row r="287" spans="1:20" x14ac:dyDescent="0.3">
      <c r="A287" s="3">
        <v>14300.2</v>
      </c>
      <c r="B287" s="3">
        <v>7583</v>
      </c>
      <c r="C287" s="3">
        <v>6523.3</v>
      </c>
      <c r="D287" s="3">
        <f t="shared" si="32"/>
        <v>0.86025319794276678</v>
      </c>
      <c r="E287" s="11">
        <f t="shared" si="33"/>
        <v>0.45616844519657068</v>
      </c>
      <c r="F287" s="3">
        <v>29519</v>
      </c>
      <c r="G287" s="3">
        <f t="shared" si="34"/>
        <v>0.220986483281954</v>
      </c>
      <c r="H287" s="11" t="s">
        <v>56</v>
      </c>
      <c r="I287" s="11">
        <v>2013</v>
      </c>
      <c r="J287" s="11">
        <v>6430.98</v>
      </c>
      <c r="K287" s="11">
        <f t="shared" si="35"/>
        <v>0.98584765379485828</v>
      </c>
      <c r="L287" s="3">
        <v>73.45</v>
      </c>
      <c r="M287" s="11">
        <f t="shared" si="36"/>
        <v>1.1259638526512655E-2</v>
      </c>
      <c r="N287" s="3">
        <v>55.77</v>
      </c>
      <c r="O287" s="11">
        <f t="shared" si="37"/>
        <v>8.549353854644122E-3</v>
      </c>
      <c r="P287" s="3">
        <v>7254.69</v>
      </c>
      <c r="Q287" s="11">
        <f t="shared" si="38"/>
        <v>1.1121196327012401</v>
      </c>
      <c r="R287" s="3">
        <v>1802.24</v>
      </c>
      <c r="S287" s="3">
        <v>23502.37</v>
      </c>
      <c r="T287" s="11">
        <f t="shared" si="39"/>
        <v>7.6683330234355099E-2</v>
      </c>
    </row>
    <row r="288" spans="1:20" x14ac:dyDescent="0.3">
      <c r="A288" s="3">
        <v>19208.8</v>
      </c>
      <c r="B288" s="3">
        <v>21721</v>
      </c>
      <c r="C288" s="3">
        <v>8039.6</v>
      </c>
      <c r="D288" s="3">
        <f t="shared" si="32"/>
        <v>0.3701302886607431</v>
      </c>
      <c r="E288" s="11">
        <f t="shared" si="33"/>
        <v>0.41853733705385038</v>
      </c>
      <c r="F288" s="3">
        <v>59090</v>
      </c>
      <c r="G288" s="3">
        <f t="shared" si="34"/>
        <v>0.13605686241326789</v>
      </c>
      <c r="H288" s="11" t="s">
        <v>57</v>
      </c>
      <c r="I288" s="11">
        <v>2013</v>
      </c>
      <c r="J288" s="11">
        <v>11742.28</v>
      </c>
      <c r="K288" s="11">
        <f t="shared" si="35"/>
        <v>1.4605552515050499</v>
      </c>
      <c r="L288" s="3">
        <v>125.26</v>
      </c>
      <c r="M288" s="11">
        <f t="shared" si="36"/>
        <v>1.5580377133190706E-2</v>
      </c>
      <c r="N288" s="3">
        <v>102.7</v>
      </c>
      <c r="O288" s="11">
        <f t="shared" si="37"/>
        <v>1.2774267376486391E-2</v>
      </c>
      <c r="P288" s="3">
        <v>18132.77</v>
      </c>
      <c r="Q288" s="11">
        <f t="shared" si="38"/>
        <v>2.2554318622817053</v>
      </c>
      <c r="R288" s="3">
        <v>2976.15</v>
      </c>
      <c r="S288" s="3">
        <v>44185.02</v>
      </c>
      <c r="T288" s="11">
        <f t="shared" si="39"/>
        <v>6.7356538482951922E-2</v>
      </c>
    </row>
    <row r="289" spans="1:20" x14ac:dyDescent="0.3">
      <c r="A289" s="3">
        <v>11392.4</v>
      </c>
      <c r="B289" s="3">
        <v>17681</v>
      </c>
      <c r="C289" s="3">
        <v>3823.6</v>
      </c>
      <c r="D289" s="3">
        <f t="shared" si="32"/>
        <v>0.21625473672303602</v>
      </c>
      <c r="E289" s="11">
        <f t="shared" si="33"/>
        <v>0.33562726027878237</v>
      </c>
      <c r="F289" s="3">
        <v>26990</v>
      </c>
      <c r="G289" s="3">
        <f t="shared" si="34"/>
        <v>0.14166728417932567</v>
      </c>
      <c r="H289" s="11" t="s">
        <v>58</v>
      </c>
      <c r="I289" s="11">
        <v>2013</v>
      </c>
      <c r="J289" s="11">
        <v>9984.08</v>
      </c>
      <c r="K289" s="11">
        <f t="shared" si="35"/>
        <v>2.6111727168113821</v>
      </c>
      <c r="L289" s="3">
        <v>86.32</v>
      </c>
      <c r="M289" s="11">
        <f t="shared" si="36"/>
        <v>2.2575583220002093E-2</v>
      </c>
      <c r="N289" s="3">
        <v>135.87</v>
      </c>
      <c r="O289" s="11">
        <f t="shared" si="37"/>
        <v>3.5534574746312379E-2</v>
      </c>
      <c r="P289" s="3">
        <v>34915.72</v>
      </c>
      <c r="Q289" s="11">
        <f t="shared" si="38"/>
        <v>9.1316351082749243</v>
      </c>
      <c r="R289" s="3">
        <v>2014.06</v>
      </c>
      <c r="S289" s="3">
        <v>16047.25</v>
      </c>
      <c r="T289" s="11">
        <f t="shared" si="39"/>
        <v>0.12550810886600508</v>
      </c>
    </row>
    <row r="290" spans="1:20" x14ac:dyDescent="0.3">
      <c r="A290" s="3">
        <v>2327.6999999999998</v>
      </c>
      <c r="B290" s="3">
        <v>4781</v>
      </c>
      <c r="C290" s="3">
        <v>846.3</v>
      </c>
      <c r="D290" s="3">
        <f t="shared" si="32"/>
        <v>0.17701317715959003</v>
      </c>
      <c r="E290" s="11">
        <f t="shared" si="33"/>
        <v>0.36357778064183532</v>
      </c>
      <c r="F290" s="3">
        <v>4817</v>
      </c>
      <c r="G290" s="3">
        <f t="shared" si="34"/>
        <v>0.17569026364957441</v>
      </c>
      <c r="H290" s="11" t="s">
        <v>59</v>
      </c>
      <c r="I290" s="11">
        <v>2013</v>
      </c>
      <c r="J290" s="11">
        <v>2397.89</v>
      </c>
      <c r="K290" s="11">
        <f t="shared" si="35"/>
        <v>2.8333805978967268</v>
      </c>
      <c r="L290" s="3">
        <v>22.19</v>
      </c>
      <c r="M290" s="11">
        <f t="shared" si="36"/>
        <v>2.6220016542597192E-2</v>
      </c>
      <c r="N290" s="3">
        <v>38.97</v>
      </c>
      <c r="O290" s="11">
        <f t="shared" si="37"/>
        <v>4.6047500886210561E-2</v>
      </c>
      <c r="P290" s="3">
        <v>8533.51</v>
      </c>
      <c r="Q290" s="11">
        <f t="shared" si="38"/>
        <v>10.083315609122062</v>
      </c>
      <c r="R290" s="3">
        <v>179.97</v>
      </c>
      <c r="S290" s="3">
        <v>2931.02</v>
      </c>
      <c r="T290" s="11">
        <f t="shared" si="39"/>
        <v>6.1401832809056235E-2</v>
      </c>
    </row>
    <row r="291" spans="1:20" x14ac:dyDescent="0.3">
      <c r="A291" s="3">
        <v>1713.3</v>
      </c>
      <c r="B291" s="3">
        <v>3768</v>
      </c>
      <c r="C291" s="3">
        <v>502</v>
      </c>
      <c r="D291" s="3">
        <f t="shared" si="32"/>
        <v>0.13322717622080679</v>
      </c>
      <c r="E291" s="11">
        <f t="shared" si="33"/>
        <v>0.29300180937372322</v>
      </c>
      <c r="F291" s="3">
        <v>2039</v>
      </c>
      <c r="G291" s="3">
        <f t="shared" si="34"/>
        <v>0.24619911721432075</v>
      </c>
      <c r="H291" s="11" t="s">
        <v>60</v>
      </c>
      <c r="I291" s="11">
        <v>2013</v>
      </c>
      <c r="J291" s="11">
        <v>6797.9</v>
      </c>
      <c r="K291" s="11">
        <f t="shared" si="35"/>
        <v>13.541633466135458</v>
      </c>
      <c r="L291" s="3">
        <v>10.34</v>
      </c>
      <c r="M291" s="11">
        <f t="shared" si="36"/>
        <v>2.0597609561752987E-2</v>
      </c>
      <c r="N291" s="3">
        <v>15.67</v>
      </c>
      <c r="O291" s="11">
        <f t="shared" si="37"/>
        <v>3.1215139442231074E-2</v>
      </c>
      <c r="P291" s="3">
        <v>2073.15</v>
      </c>
      <c r="Q291" s="11">
        <f t="shared" si="38"/>
        <v>4.1297808764940243</v>
      </c>
      <c r="R291" s="3">
        <v>149.07</v>
      </c>
      <c r="S291" s="3">
        <v>1673.32</v>
      </c>
      <c r="T291" s="11">
        <f t="shared" si="39"/>
        <v>8.9086367222049573E-2</v>
      </c>
    </row>
    <row r="292" spans="1:20" x14ac:dyDescent="0.3">
      <c r="A292" s="3">
        <v>47344.3</v>
      </c>
      <c r="B292" s="3">
        <v>35358</v>
      </c>
      <c r="C292" s="3">
        <v>19475.3</v>
      </c>
      <c r="D292" s="3">
        <f t="shared" si="32"/>
        <v>0.55080321285140565</v>
      </c>
      <c r="E292" s="11">
        <f t="shared" si="33"/>
        <v>0.41135469317320139</v>
      </c>
      <c r="F292" s="3">
        <v>227403</v>
      </c>
      <c r="G292" s="3">
        <f t="shared" si="34"/>
        <v>8.5642229873836309E-2</v>
      </c>
      <c r="H292" s="11" t="s">
        <v>61</v>
      </c>
      <c r="I292" s="11">
        <v>2013</v>
      </c>
      <c r="J292" s="11">
        <v>17134.43</v>
      </c>
      <c r="K292" s="11">
        <f t="shared" si="35"/>
        <v>0.87980313525337228</v>
      </c>
      <c r="L292" s="3">
        <v>184.57</v>
      </c>
      <c r="M292" s="11">
        <f t="shared" si="36"/>
        <v>9.4771325730540739E-3</v>
      </c>
      <c r="N292" s="3">
        <v>164.5</v>
      </c>
      <c r="O292" s="11">
        <f t="shared" si="37"/>
        <v>8.4465964580776685E-3</v>
      </c>
      <c r="P292" s="3">
        <v>37683.440000000002</v>
      </c>
      <c r="Q292" s="11">
        <f t="shared" si="38"/>
        <v>1.9349350202564275</v>
      </c>
      <c r="R292" s="3">
        <v>8715.36</v>
      </c>
      <c r="S292" s="3">
        <v>113897.96</v>
      </c>
      <c r="T292" s="11">
        <f t="shared" si="39"/>
        <v>7.6519017548690074E-2</v>
      </c>
    </row>
    <row r="293" spans="1:20" x14ac:dyDescent="0.3">
      <c r="A293" s="3">
        <v>11987.2</v>
      </c>
      <c r="B293" s="3">
        <v>19761</v>
      </c>
      <c r="C293" s="3">
        <v>6113.9</v>
      </c>
      <c r="D293" s="3">
        <f t="shared" si="32"/>
        <v>0.30939223723495773</v>
      </c>
      <c r="E293" s="11">
        <f t="shared" si="33"/>
        <v>0.5100357047517351</v>
      </c>
      <c r="F293" s="3">
        <v>34024</v>
      </c>
      <c r="G293" s="3">
        <f t="shared" si="34"/>
        <v>0.17969374559134726</v>
      </c>
      <c r="H293" s="11" t="s">
        <v>62</v>
      </c>
      <c r="I293" s="11">
        <v>2013</v>
      </c>
      <c r="J293" s="11">
        <v>19814.580000000002</v>
      </c>
      <c r="K293" s="11">
        <f t="shared" si="35"/>
        <v>3.2409067861757639</v>
      </c>
      <c r="L293" s="3">
        <v>46.13</v>
      </c>
      <c r="M293" s="11">
        <f t="shared" si="36"/>
        <v>7.5451021442941501E-3</v>
      </c>
      <c r="N293" s="3">
        <v>125.54</v>
      </c>
      <c r="O293" s="11">
        <f t="shared" si="37"/>
        <v>2.0533538330689088E-2</v>
      </c>
      <c r="P293" s="3">
        <v>36636.51</v>
      </c>
      <c r="Q293" s="11">
        <f t="shared" si="38"/>
        <v>5.9923305909484954</v>
      </c>
      <c r="R293" s="3">
        <v>614.59</v>
      </c>
      <c r="S293" s="3">
        <v>15539.93</v>
      </c>
      <c r="T293" s="11">
        <f t="shared" si="39"/>
        <v>3.9549084197933966E-2</v>
      </c>
    </row>
    <row r="294" spans="1:20" x14ac:dyDescent="0.3">
      <c r="A294" s="3">
        <v>15905.4</v>
      </c>
      <c r="B294" s="3">
        <v>10610</v>
      </c>
      <c r="C294" s="3">
        <v>7156.9</v>
      </c>
      <c r="D294" s="3">
        <f t="shared" si="32"/>
        <v>0.67454288407163054</v>
      </c>
      <c r="E294" s="11">
        <f t="shared" si="33"/>
        <v>0.44996667798357787</v>
      </c>
      <c r="F294" s="3">
        <v>45809</v>
      </c>
      <c r="G294" s="3">
        <f t="shared" si="34"/>
        <v>0.15623349123534674</v>
      </c>
      <c r="H294" s="11" t="s">
        <v>63</v>
      </c>
      <c r="I294" s="11">
        <v>2013</v>
      </c>
      <c r="J294" s="11">
        <v>4758.46</v>
      </c>
      <c r="K294" s="11">
        <f t="shared" si="35"/>
        <v>0.6648772513238973</v>
      </c>
      <c r="L294" s="3">
        <v>51.93</v>
      </c>
      <c r="M294" s="11">
        <f t="shared" si="36"/>
        <v>7.255934832120052E-3</v>
      </c>
      <c r="N294" s="3">
        <v>80.62</v>
      </c>
      <c r="O294" s="11">
        <f t="shared" si="37"/>
        <v>1.1264653690843802E-2</v>
      </c>
      <c r="P294" s="3">
        <v>17247.95</v>
      </c>
      <c r="Q294" s="11">
        <f t="shared" si="38"/>
        <v>2.4099749891712894</v>
      </c>
      <c r="R294" s="3">
        <v>2151.37</v>
      </c>
      <c r="S294" s="3">
        <v>13885.16</v>
      </c>
      <c r="T294" s="11">
        <f t="shared" si="39"/>
        <v>0.1549402383551936</v>
      </c>
    </row>
    <row r="295" spans="1:20" x14ac:dyDescent="0.3">
      <c r="A295" s="3">
        <v>23204.1</v>
      </c>
      <c r="B295" s="3">
        <v>11346</v>
      </c>
      <c r="C295" s="3">
        <v>7765.3</v>
      </c>
      <c r="D295" s="3">
        <f t="shared" si="32"/>
        <v>0.68440860215053767</v>
      </c>
      <c r="E295" s="11">
        <f t="shared" si="33"/>
        <v>0.33465206579871665</v>
      </c>
      <c r="F295" s="3">
        <v>92136</v>
      </c>
      <c r="G295" s="3">
        <f t="shared" si="34"/>
        <v>8.4280845706347141E-2</v>
      </c>
      <c r="H295" s="11" t="s">
        <v>64</v>
      </c>
      <c r="I295" s="11">
        <v>2013</v>
      </c>
      <c r="J295" s="11">
        <v>1995.35</v>
      </c>
      <c r="K295" s="11">
        <f t="shared" si="35"/>
        <v>0.25695723281779198</v>
      </c>
      <c r="L295" s="3">
        <v>23.56</v>
      </c>
      <c r="M295" s="11">
        <f t="shared" si="36"/>
        <v>3.0340102764864203E-3</v>
      </c>
      <c r="N295" s="3">
        <v>21.58</v>
      </c>
      <c r="O295" s="11">
        <f t="shared" si="37"/>
        <v>2.7790297863572559E-3</v>
      </c>
      <c r="P295" s="3">
        <v>5681.19</v>
      </c>
      <c r="Q295" s="11">
        <f t="shared" si="38"/>
        <v>0.73161242965500362</v>
      </c>
      <c r="R295" s="3">
        <v>2392.0500000000002</v>
      </c>
      <c r="S295" s="3">
        <v>28684.46</v>
      </c>
      <c r="T295" s="11">
        <f t="shared" si="39"/>
        <v>8.3391843527819601E-2</v>
      </c>
    </row>
    <row r="296" spans="1:20" x14ac:dyDescent="0.3">
      <c r="A296" s="3">
        <v>26518</v>
      </c>
      <c r="B296" s="3">
        <v>19212</v>
      </c>
      <c r="C296" s="3">
        <v>10309</v>
      </c>
      <c r="D296" s="3">
        <f t="shared" si="32"/>
        <v>0.5365917135123881</v>
      </c>
      <c r="E296" s="11">
        <f t="shared" si="33"/>
        <v>0.38875480805490609</v>
      </c>
      <c r="F296" s="3">
        <v>58148</v>
      </c>
      <c r="G296" s="3">
        <f t="shared" si="34"/>
        <v>0.17728898672353305</v>
      </c>
      <c r="H296" s="11" t="s">
        <v>65</v>
      </c>
      <c r="I296" s="11">
        <v>2013</v>
      </c>
      <c r="J296" s="11">
        <v>5780.47</v>
      </c>
      <c r="K296" s="11">
        <f t="shared" si="35"/>
        <v>0.56072072945969542</v>
      </c>
      <c r="L296" s="3">
        <v>123.2</v>
      </c>
      <c r="M296" s="11">
        <f t="shared" si="36"/>
        <v>1.1950722669512076E-2</v>
      </c>
      <c r="N296" s="3">
        <v>81.67</v>
      </c>
      <c r="O296" s="11">
        <f t="shared" si="37"/>
        <v>7.9222038995052872E-3</v>
      </c>
      <c r="P296" s="3">
        <v>11678.55</v>
      </c>
      <c r="Q296" s="11">
        <f t="shared" si="38"/>
        <v>1.1328499369482976</v>
      </c>
      <c r="R296" s="3">
        <v>2328.9899999999998</v>
      </c>
      <c r="S296" s="3">
        <v>29660.84</v>
      </c>
      <c r="T296" s="11">
        <f t="shared" si="39"/>
        <v>7.8520702717792212E-2</v>
      </c>
    </row>
    <row r="297" spans="1:20" x14ac:dyDescent="0.3">
      <c r="A297" s="3">
        <v>9945.4</v>
      </c>
      <c r="B297" s="3">
        <v>7882</v>
      </c>
      <c r="C297" s="3">
        <v>3814.7</v>
      </c>
      <c r="D297" s="3">
        <f t="shared" si="32"/>
        <v>0.48397614818573964</v>
      </c>
      <c r="E297" s="11">
        <f t="shared" si="33"/>
        <v>0.38356426086431916</v>
      </c>
      <c r="F297" s="3">
        <v>68175</v>
      </c>
      <c r="G297" s="3">
        <f t="shared" si="34"/>
        <v>5.5954528786211953E-2</v>
      </c>
      <c r="H297" s="11" t="s">
        <v>66</v>
      </c>
      <c r="I297" s="11">
        <v>2013</v>
      </c>
      <c r="J297" s="11">
        <v>1582.44</v>
      </c>
      <c r="K297" s="11">
        <f t="shared" si="35"/>
        <v>0.41482685401211106</v>
      </c>
      <c r="L297" s="3">
        <v>22.15</v>
      </c>
      <c r="M297" s="11">
        <f t="shared" si="36"/>
        <v>5.8064854379112378E-3</v>
      </c>
      <c r="N297" s="3">
        <v>21.68</v>
      </c>
      <c r="O297" s="11">
        <f t="shared" si="37"/>
        <v>5.6832778462264401E-3</v>
      </c>
      <c r="P297" s="3">
        <v>5278.67</v>
      </c>
      <c r="Q297" s="11">
        <f t="shared" si="38"/>
        <v>1.3837706765931792</v>
      </c>
      <c r="R297" s="3">
        <v>2258.9299999999998</v>
      </c>
      <c r="S297" s="3">
        <v>23085.79</v>
      </c>
      <c r="T297" s="11">
        <f t="shared" si="39"/>
        <v>9.7849369677191017E-2</v>
      </c>
    </row>
    <row r="298" spans="1:20" x14ac:dyDescent="0.3">
      <c r="A298" s="3">
        <v>8392.6</v>
      </c>
      <c r="B298" s="3">
        <v>13632</v>
      </c>
      <c r="C298" s="3">
        <v>2951.6</v>
      </c>
      <c r="D298" s="3">
        <f t="shared" si="32"/>
        <v>0.21651995305164318</v>
      </c>
      <c r="E298" s="11">
        <f t="shared" si="33"/>
        <v>0.3516907752067297</v>
      </c>
      <c r="F298" s="3">
        <v>6668</v>
      </c>
      <c r="G298" s="3">
        <f t="shared" si="34"/>
        <v>0.44265146970605879</v>
      </c>
      <c r="H298" s="11" t="s">
        <v>67</v>
      </c>
      <c r="I298" s="11">
        <v>2013</v>
      </c>
      <c r="J298" s="11">
        <v>4814.37</v>
      </c>
      <c r="K298" s="11">
        <f t="shared" si="35"/>
        <v>1.6311051633012603</v>
      </c>
      <c r="L298" s="3">
        <v>67.239999999999995</v>
      </c>
      <c r="M298" s="11">
        <f t="shared" si="36"/>
        <v>2.2780864615801599E-2</v>
      </c>
      <c r="N298" s="3">
        <v>82.94</v>
      </c>
      <c r="O298" s="11">
        <f t="shared" si="37"/>
        <v>2.8100013551971812E-2</v>
      </c>
      <c r="P298" s="3">
        <v>14205.5</v>
      </c>
      <c r="Q298" s="11">
        <f t="shared" si="38"/>
        <v>4.8128133893481504</v>
      </c>
      <c r="R298" s="3">
        <v>855.23</v>
      </c>
      <c r="S298" s="3">
        <v>6794.68</v>
      </c>
      <c r="T298" s="11">
        <f t="shared" si="39"/>
        <v>0.12586759052670618</v>
      </c>
    </row>
    <row r="299" spans="1:20" x14ac:dyDescent="0.3">
      <c r="A299" s="3">
        <v>12825.5</v>
      </c>
      <c r="B299" s="3">
        <v>10072</v>
      </c>
      <c r="C299" s="3">
        <v>3903.4</v>
      </c>
      <c r="D299" s="3">
        <f t="shared" si="32"/>
        <v>0.38754964257347102</v>
      </c>
      <c r="E299" s="11">
        <f t="shared" si="33"/>
        <v>0.30434680909126349</v>
      </c>
      <c r="F299" s="3">
        <v>11811</v>
      </c>
      <c r="G299" s="3">
        <f t="shared" si="34"/>
        <v>0.33048852764372194</v>
      </c>
      <c r="H299" s="11" t="s">
        <v>68</v>
      </c>
      <c r="I299" s="11">
        <v>2013</v>
      </c>
      <c r="J299" s="11">
        <v>8413.8700000000008</v>
      </c>
      <c r="K299" s="11">
        <f t="shared" si="35"/>
        <v>2.1555233898652459</v>
      </c>
      <c r="L299" s="3">
        <v>54.72</v>
      </c>
      <c r="M299" s="11">
        <f t="shared" si="36"/>
        <v>1.4018547932571604E-2</v>
      </c>
      <c r="N299" s="3">
        <v>66.31</v>
      </c>
      <c r="O299" s="11">
        <f t="shared" si="37"/>
        <v>1.6987754265512117E-2</v>
      </c>
      <c r="P299" s="3">
        <v>9783.09</v>
      </c>
      <c r="Q299" s="11">
        <f t="shared" si="38"/>
        <v>2.5062996362145822</v>
      </c>
      <c r="R299" s="3">
        <v>630.63</v>
      </c>
      <c r="S299" s="3">
        <v>7685.72</v>
      </c>
      <c r="T299" s="11">
        <f t="shared" si="39"/>
        <v>8.2052169477940903E-2</v>
      </c>
    </row>
    <row r="300" spans="1:20" x14ac:dyDescent="0.3">
      <c r="A300" s="3">
        <v>37334.6</v>
      </c>
      <c r="B300" s="3">
        <v>18640</v>
      </c>
      <c r="C300" s="3">
        <v>15835.8</v>
      </c>
      <c r="D300" s="3">
        <f t="shared" si="32"/>
        <v>0.84956008583690978</v>
      </c>
      <c r="E300" s="11">
        <f t="shared" si="33"/>
        <v>0.42415882318278486</v>
      </c>
      <c r="F300" s="3">
        <v>263507</v>
      </c>
      <c r="G300" s="3">
        <f t="shared" si="34"/>
        <v>6.0096316226893404E-2</v>
      </c>
      <c r="H300" s="11" t="s">
        <v>69</v>
      </c>
      <c r="I300" s="11">
        <v>2013</v>
      </c>
      <c r="J300" s="11">
        <v>4091.13</v>
      </c>
      <c r="K300" s="11">
        <f t="shared" si="35"/>
        <v>0.25834691016557421</v>
      </c>
      <c r="L300" s="3">
        <v>75.510000000000005</v>
      </c>
      <c r="M300" s="11">
        <f t="shared" si="36"/>
        <v>4.7683097791080976E-3</v>
      </c>
      <c r="N300" s="3">
        <v>59.34</v>
      </c>
      <c r="O300" s="11">
        <f t="shared" si="37"/>
        <v>3.7472056984806583E-3</v>
      </c>
      <c r="P300" s="3">
        <v>14161.26</v>
      </c>
      <c r="Q300" s="11">
        <f t="shared" si="38"/>
        <v>0.89425605274125719</v>
      </c>
      <c r="R300" s="3">
        <v>3561.26</v>
      </c>
      <c r="S300" s="3">
        <v>52430.01</v>
      </c>
      <c r="T300" s="11">
        <f t="shared" si="39"/>
        <v>6.7924076306680084E-2</v>
      </c>
    </row>
    <row r="301" spans="1:20" x14ac:dyDescent="0.3">
      <c r="A301" s="3">
        <v>13027.6</v>
      </c>
      <c r="B301" s="3">
        <v>8049</v>
      </c>
      <c r="C301" s="3">
        <v>4775.7</v>
      </c>
      <c r="D301" s="3">
        <f t="shared" si="32"/>
        <v>0.59332836377189713</v>
      </c>
      <c r="E301" s="11">
        <f t="shared" si="33"/>
        <v>0.36658325401455372</v>
      </c>
      <c r="F301" s="3">
        <v>36605</v>
      </c>
      <c r="G301" s="3">
        <f t="shared" si="34"/>
        <v>0.13046578336292855</v>
      </c>
      <c r="H301" s="11" t="s">
        <v>70</v>
      </c>
      <c r="I301" s="11">
        <v>2013</v>
      </c>
      <c r="J301" s="11">
        <v>2695.41</v>
      </c>
      <c r="K301" s="11">
        <f t="shared" si="35"/>
        <v>0.56440103021546584</v>
      </c>
      <c r="L301" s="3">
        <v>39.18</v>
      </c>
      <c r="M301" s="11">
        <f t="shared" si="36"/>
        <v>8.2040329166404927E-3</v>
      </c>
      <c r="N301" s="3">
        <v>54.77</v>
      </c>
      <c r="O301" s="11">
        <f t="shared" si="37"/>
        <v>1.146847582553343E-2</v>
      </c>
      <c r="P301" s="3">
        <v>5794.47</v>
      </c>
      <c r="Q301" s="11">
        <f t="shared" si="38"/>
        <v>1.2133237012375151</v>
      </c>
      <c r="R301" s="3">
        <v>907.6</v>
      </c>
      <c r="S301" s="3">
        <v>13301.89</v>
      </c>
      <c r="T301" s="11">
        <f t="shared" si="39"/>
        <v>6.8230905532973132E-2</v>
      </c>
    </row>
    <row r="302" spans="1:20" x14ac:dyDescent="0.3">
      <c r="A302" s="3">
        <v>18341.7</v>
      </c>
      <c r="B302" s="3">
        <v>11358</v>
      </c>
      <c r="C302" s="3">
        <v>7279.7</v>
      </c>
      <c r="D302" s="3">
        <f t="shared" si="32"/>
        <v>0.64093150202500437</v>
      </c>
      <c r="E302" s="11">
        <f t="shared" si="33"/>
        <v>0.39689341773118081</v>
      </c>
      <c r="F302" s="3">
        <v>73356</v>
      </c>
      <c r="G302" s="3">
        <f t="shared" si="34"/>
        <v>9.9237962811494621E-2</v>
      </c>
      <c r="H302" s="11" t="s">
        <v>41</v>
      </c>
      <c r="I302" s="11">
        <v>2012</v>
      </c>
      <c r="J302" s="11">
        <v>10265.969999999999</v>
      </c>
      <c r="K302" s="11">
        <f t="shared" si="35"/>
        <v>1.4102188276989436</v>
      </c>
      <c r="L302" s="3">
        <v>92.43</v>
      </c>
      <c r="M302" s="11">
        <f t="shared" si="36"/>
        <v>1.2696951797464183E-2</v>
      </c>
      <c r="N302" s="3">
        <v>51.96</v>
      </c>
      <c r="O302" s="11">
        <f t="shared" si="37"/>
        <v>7.1376567715702574E-3</v>
      </c>
      <c r="P302" s="3">
        <v>14704</v>
      </c>
      <c r="Q302" s="11">
        <f t="shared" si="38"/>
        <v>2.0198634559116448</v>
      </c>
      <c r="R302" s="3">
        <v>1870.26</v>
      </c>
      <c r="S302" s="3">
        <v>24505.33</v>
      </c>
      <c r="T302" s="11">
        <f t="shared" si="39"/>
        <v>7.6320539245951793E-2</v>
      </c>
    </row>
    <row r="303" spans="1:20" x14ac:dyDescent="0.3">
      <c r="A303" s="3">
        <v>19024.7</v>
      </c>
      <c r="B303" s="3">
        <v>7178</v>
      </c>
      <c r="C303" s="3">
        <v>3090.1</v>
      </c>
      <c r="D303" s="3">
        <f t="shared" si="32"/>
        <v>0.43049595987740319</v>
      </c>
      <c r="E303" s="11">
        <f t="shared" si="33"/>
        <v>0.16242568870994023</v>
      </c>
      <c r="F303" s="3">
        <v>53510</v>
      </c>
      <c r="G303" s="3">
        <f t="shared" si="34"/>
        <v>5.7748084470192487E-2</v>
      </c>
      <c r="H303" s="11" t="s">
        <v>42</v>
      </c>
      <c r="I303" s="11">
        <v>2012</v>
      </c>
      <c r="J303" s="11">
        <v>871.73</v>
      </c>
      <c r="K303" s="11">
        <f t="shared" si="35"/>
        <v>0.28210413902462705</v>
      </c>
      <c r="L303" s="3">
        <v>18.649999999999999</v>
      </c>
      <c r="M303" s="11">
        <f t="shared" si="36"/>
        <v>6.0354033850037216E-3</v>
      </c>
      <c r="N303" s="3">
        <v>9.3800000000000008</v>
      </c>
      <c r="O303" s="11">
        <f t="shared" si="37"/>
        <v>3.0355004692404781E-3</v>
      </c>
      <c r="P303" s="3">
        <v>2270</v>
      </c>
      <c r="Q303" s="11">
        <f t="shared" si="38"/>
        <v>0.73460405812109641</v>
      </c>
      <c r="R303" s="3">
        <v>1267.8900000000001</v>
      </c>
      <c r="S303" s="3">
        <v>14307.41</v>
      </c>
      <c r="T303" s="11">
        <f t="shared" si="39"/>
        <v>8.8617716274294239E-2</v>
      </c>
    </row>
    <row r="304" spans="1:20" x14ac:dyDescent="0.3">
      <c r="A304" s="3">
        <v>20190.7</v>
      </c>
      <c r="B304" s="3">
        <v>11185</v>
      </c>
      <c r="C304" s="3">
        <v>8711.2000000000007</v>
      </c>
      <c r="D304" s="3">
        <f t="shared" si="32"/>
        <v>0.77882878855610194</v>
      </c>
      <c r="E304" s="11">
        <f t="shared" si="33"/>
        <v>0.43144616085623583</v>
      </c>
      <c r="F304" s="3">
        <v>90280</v>
      </c>
      <c r="G304" s="3">
        <f t="shared" si="34"/>
        <v>9.6490917146654864E-2</v>
      </c>
      <c r="H304" s="11" t="s">
        <v>43</v>
      </c>
      <c r="I304" s="11">
        <v>2012</v>
      </c>
      <c r="J304" s="11">
        <v>6887.4</v>
      </c>
      <c r="K304" s="11">
        <f t="shared" si="35"/>
        <v>0.79063734043530154</v>
      </c>
      <c r="L304" s="3">
        <v>66</v>
      </c>
      <c r="M304" s="11">
        <f t="shared" si="36"/>
        <v>7.5764533014969233E-3</v>
      </c>
      <c r="N304" s="3">
        <v>37.130000000000003</v>
      </c>
      <c r="O304" s="11">
        <f t="shared" si="37"/>
        <v>4.2623289558269811E-3</v>
      </c>
      <c r="P304" s="3">
        <v>8485</v>
      </c>
      <c r="Q304" s="11">
        <f t="shared" si="38"/>
        <v>0.97403342823032413</v>
      </c>
      <c r="R304" s="3">
        <v>2023.27</v>
      </c>
      <c r="S304" s="3">
        <v>24825.87</v>
      </c>
      <c r="T304" s="11">
        <f t="shared" si="39"/>
        <v>8.1498453025009798E-2</v>
      </c>
    </row>
    <row r="305" spans="1:20" x14ac:dyDescent="0.3">
      <c r="A305" s="3">
        <v>5393.1</v>
      </c>
      <c r="B305" s="3">
        <v>7007</v>
      </c>
      <c r="C305" s="3">
        <v>2107.1</v>
      </c>
      <c r="D305" s="3">
        <f t="shared" si="32"/>
        <v>0.30071357214214356</v>
      </c>
      <c r="E305" s="11">
        <f t="shared" si="33"/>
        <v>0.39070293523205574</v>
      </c>
      <c r="F305" s="3">
        <v>11445</v>
      </c>
      <c r="G305" s="3">
        <f t="shared" si="34"/>
        <v>0.18410659676714722</v>
      </c>
      <c r="H305" s="11" t="s">
        <v>44</v>
      </c>
      <c r="I305" s="11">
        <v>2012</v>
      </c>
      <c r="J305" s="11">
        <v>3593.44</v>
      </c>
      <c r="K305" s="11">
        <f t="shared" si="35"/>
        <v>1.7053960419533958</v>
      </c>
      <c r="L305" s="3">
        <v>38.93</v>
      </c>
      <c r="M305" s="11">
        <f t="shared" si="36"/>
        <v>1.8475630012813819E-2</v>
      </c>
      <c r="N305" s="3">
        <v>57.25</v>
      </c>
      <c r="O305" s="11">
        <f t="shared" si="37"/>
        <v>2.7170044136490913E-2</v>
      </c>
      <c r="P305" s="3">
        <v>6558</v>
      </c>
      <c r="Q305" s="11">
        <f t="shared" si="38"/>
        <v>3.1123344881590813</v>
      </c>
      <c r="R305" s="3">
        <v>285.23</v>
      </c>
      <c r="S305" s="3">
        <v>6591.67</v>
      </c>
      <c r="T305" s="11">
        <f t="shared" si="39"/>
        <v>4.3271280267367755E-2</v>
      </c>
    </row>
    <row r="306" spans="1:20" x14ac:dyDescent="0.3">
      <c r="A306" s="3">
        <v>57007.7</v>
      </c>
      <c r="B306" s="3">
        <v>29144</v>
      </c>
      <c r="C306" s="3">
        <v>25526.2</v>
      </c>
      <c r="D306" s="3">
        <f t="shared" si="32"/>
        <v>0.87586467197364815</v>
      </c>
      <c r="E306" s="11">
        <f t="shared" si="33"/>
        <v>0.44776758227397356</v>
      </c>
      <c r="F306" s="3">
        <v>424563</v>
      </c>
      <c r="G306" s="3">
        <f t="shared" si="34"/>
        <v>6.0123468130760339E-2</v>
      </c>
      <c r="H306" s="11" t="s">
        <v>45</v>
      </c>
      <c r="I306" s="11">
        <v>2012</v>
      </c>
      <c r="J306" s="11">
        <v>5198.3</v>
      </c>
      <c r="K306" s="11">
        <f t="shared" si="35"/>
        <v>0.20364566602157783</v>
      </c>
      <c r="L306" s="3">
        <v>180.29</v>
      </c>
      <c r="M306" s="11">
        <f t="shared" si="36"/>
        <v>7.0629392545698139E-3</v>
      </c>
      <c r="N306" s="3">
        <v>79.92</v>
      </c>
      <c r="O306" s="11">
        <f t="shared" si="37"/>
        <v>3.1309007999623917E-3</v>
      </c>
      <c r="P306" s="3">
        <v>17634</v>
      </c>
      <c r="Q306" s="11">
        <f t="shared" si="38"/>
        <v>0.69081962846017031</v>
      </c>
      <c r="R306" s="3">
        <v>5464.9</v>
      </c>
      <c r="S306" s="3">
        <v>79982.61</v>
      </c>
      <c r="T306" s="11">
        <f t="shared" si="39"/>
        <v>6.8326102386506257E-2</v>
      </c>
    </row>
    <row r="307" spans="1:20" x14ac:dyDescent="0.3">
      <c r="A307" s="3">
        <v>11303.6</v>
      </c>
      <c r="B307" s="3">
        <v>9155</v>
      </c>
      <c r="C307" s="3">
        <v>3643.8</v>
      </c>
      <c r="D307" s="3">
        <f t="shared" si="32"/>
        <v>0.3980120152921901</v>
      </c>
      <c r="E307" s="11">
        <f t="shared" si="33"/>
        <v>0.32235747903322837</v>
      </c>
      <c r="F307" s="3">
        <v>20845</v>
      </c>
      <c r="G307" s="3">
        <f t="shared" si="34"/>
        <v>0.17480450947469417</v>
      </c>
      <c r="H307" s="11" t="s">
        <v>46</v>
      </c>
      <c r="I307" s="11">
        <v>2012</v>
      </c>
      <c r="J307" s="11">
        <v>5369.24</v>
      </c>
      <c r="K307" s="11">
        <f t="shared" si="35"/>
        <v>1.4735276359844118</v>
      </c>
      <c r="L307" s="3">
        <v>78.03</v>
      </c>
      <c r="M307" s="11">
        <f t="shared" si="36"/>
        <v>2.1414457434546352E-2</v>
      </c>
      <c r="N307" s="3">
        <v>50.41</v>
      </c>
      <c r="O307" s="11">
        <f t="shared" si="37"/>
        <v>1.3834458532301442E-2</v>
      </c>
      <c r="P307" s="3">
        <v>7264</v>
      </c>
      <c r="Q307" s="11">
        <f t="shared" si="38"/>
        <v>1.9935232449640483</v>
      </c>
      <c r="R307" s="3">
        <v>932.83</v>
      </c>
      <c r="S307" s="3">
        <v>12511.57</v>
      </c>
      <c r="T307" s="11">
        <f t="shared" si="39"/>
        <v>7.4557389680112093E-2</v>
      </c>
    </row>
    <row r="308" spans="1:20" x14ac:dyDescent="0.3">
      <c r="A308" s="3">
        <v>6742.2</v>
      </c>
      <c r="B308" s="3">
        <v>9878</v>
      </c>
      <c r="C308" s="3">
        <v>2185.8000000000002</v>
      </c>
      <c r="D308" s="3">
        <f t="shared" si="32"/>
        <v>0.22127961125733955</v>
      </c>
      <c r="E308" s="11">
        <f t="shared" si="33"/>
        <v>0.32419684969297857</v>
      </c>
      <c r="F308" s="3">
        <v>12135</v>
      </c>
      <c r="G308" s="3">
        <f t="shared" si="34"/>
        <v>0.18012360939431399</v>
      </c>
      <c r="H308" s="11" t="s">
        <v>47</v>
      </c>
      <c r="I308" s="11">
        <v>2012</v>
      </c>
      <c r="J308" s="11">
        <v>4838.75</v>
      </c>
      <c r="K308" s="11">
        <f t="shared" si="35"/>
        <v>2.2137203769786802</v>
      </c>
      <c r="L308" s="3">
        <v>33.299999999999997</v>
      </c>
      <c r="M308" s="11">
        <f t="shared" si="36"/>
        <v>1.5234696678561623E-2</v>
      </c>
      <c r="N308" s="3">
        <v>104.11</v>
      </c>
      <c r="O308" s="11">
        <f t="shared" si="37"/>
        <v>4.7630158294445966E-2</v>
      </c>
      <c r="P308" s="3">
        <v>13328</v>
      </c>
      <c r="Q308" s="11">
        <f t="shared" si="38"/>
        <v>6.0975386586146945</v>
      </c>
      <c r="R308" s="3">
        <v>627.02</v>
      </c>
      <c r="S308" s="3">
        <v>4486.91</v>
      </c>
      <c r="T308" s="11">
        <f t="shared" si="39"/>
        <v>0.13974427835637443</v>
      </c>
    </row>
    <row r="309" spans="1:20" x14ac:dyDescent="0.3">
      <c r="A309" s="3">
        <v>2789.4</v>
      </c>
      <c r="B309" s="3">
        <v>1688</v>
      </c>
      <c r="C309" s="3">
        <v>478.3</v>
      </c>
      <c r="D309" s="3">
        <f t="shared" si="32"/>
        <v>0.28335308056872038</v>
      </c>
      <c r="E309" s="11">
        <f t="shared" si="33"/>
        <v>0.17147056714705672</v>
      </c>
      <c r="F309" s="3">
        <v>2767</v>
      </c>
      <c r="G309" s="3">
        <f t="shared" si="34"/>
        <v>0.17285869172388868</v>
      </c>
      <c r="H309" s="11" t="s">
        <v>48</v>
      </c>
      <c r="I309" s="11">
        <v>2012</v>
      </c>
      <c r="J309" s="11">
        <v>238.15</v>
      </c>
      <c r="K309" s="11">
        <f t="shared" si="35"/>
        <v>0.49790926196947521</v>
      </c>
      <c r="L309" s="3">
        <v>19.739999999999998</v>
      </c>
      <c r="M309" s="11">
        <f t="shared" si="36"/>
        <v>4.1271168722559058E-2</v>
      </c>
      <c r="N309" s="3">
        <v>3.41</v>
      </c>
      <c r="O309" s="11">
        <f t="shared" si="37"/>
        <v>7.1294166840894834E-3</v>
      </c>
      <c r="P309" s="3">
        <v>931</v>
      </c>
      <c r="Q309" s="11">
        <f t="shared" si="38"/>
        <v>1.9464771064185658</v>
      </c>
      <c r="R309" s="3">
        <v>133.35</v>
      </c>
      <c r="S309" s="3">
        <v>1353.51</v>
      </c>
      <c r="T309" s="11">
        <f t="shared" si="39"/>
        <v>9.8521621561717315E-2</v>
      </c>
    </row>
    <row r="310" spans="1:20" x14ac:dyDescent="0.3">
      <c r="A310" s="3">
        <v>23077.5</v>
      </c>
      <c r="B310" s="3">
        <v>30250</v>
      </c>
      <c r="C310" s="3">
        <v>9665.1</v>
      </c>
      <c r="D310" s="3">
        <f t="shared" si="32"/>
        <v>0.31950743801652892</v>
      </c>
      <c r="E310" s="11">
        <f t="shared" si="33"/>
        <v>0.41881052973675659</v>
      </c>
      <c r="F310" s="3">
        <v>55979</v>
      </c>
      <c r="G310" s="3">
        <f t="shared" si="34"/>
        <v>0.17265581736008145</v>
      </c>
      <c r="H310" s="11" t="s">
        <v>49</v>
      </c>
      <c r="I310" s="11">
        <v>2012</v>
      </c>
      <c r="J310" s="11">
        <v>17360.830000000002</v>
      </c>
      <c r="K310" s="11">
        <f t="shared" si="35"/>
        <v>1.7962390456384312</v>
      </c>
      <c r="L310" s="3">
        <v>134.91</v>
      </c>
      <c r="M310" s="11">
        <f t="shared" si="36"/>
        <v>1.3958469131204021E-2</v>
      </c>
      <c r="N310" s="3">
        <v>134.12</v>
      </c>
      <c r="O310" s="11">
        <f t="shared" si="37"/>
        <v>1.3876731746179554E-2</v>
      </c>
      <c r="P310" s="3">
        <v>31359</v>
      </c>
      <c r="Q310" s="11">
        <f t="shared" si="38"/>
        <v>3.2445603252940991</v>
      </c>
      <c r="R310" s="3">
        <v>2559.4699999999998</v>
      </c>
      <c r="S310" s="3">
        <v>37796.97</v>
      </c>
      <c r="T310" s="11">
        <f t="shared" si="39"/>
        <v>6.7716274611430483E-2</v>
      </c>
    </row>
    <row r="311" spans="1:20" x14ac:dyDescent="0.3">
      <c r="A311" s="3">
        <v>28961.9</v>
      </c>
      <c r="B311" s="3">
        <v>23647</v>
      </c>
      <c r="C311" s="3">
        <v>12868.7</v>
      </c>
      <c r="D311" s="3">
        <f t="shared" si="32"/>
        <v>0.54420010995052226</v>
      </c>
      <c r="E311" s="11">
        <f t="shared" si="33"/>
        <v>0.44433203622690498</v>
      </c>
      <c r="F311" s="3">
        <v>102846</v>
      </c>
      <c r="G311" s="3">
        <f t="shared" si="34"/>
        <v>0.12512591641872314</v>
      </c>
      <c r="H311" s="11" t="s">
        <v>50</v>
      </c>
      <c r="I311" s="11">
        <v>2012</v>
      </c>
      <c r="J311" s="11">
        <v>11597.47</v>
      </c>
      <c r="K311" s="11">
        <f t="shared" si="35"/>
        <v>0.90121535197805513</v>
      </c>
      <c r="L311" s="3">
        <v>139.36000000000001</v>
      </c>
      <c r="M311" s="11">
        <f t="shared" si="36"/>
        <v>1.0829376704717649E-2</v>
      </c>
      <c r="N311" s="3">
        <v>127.59</v>
      </c>
      <c r="O311" s="11">
        <f t="shared" si="37"/>
        <v>9.9147544040967608E-3</v>
      </c>
      <c r="P311" s="3">
        <v>25240</v>
      </c>
      <c r="Q311" s="11">
        <f t="shared" si="38"/>
        <v>1.9613480771173466</v>
      </c>
      <c r="R311" s="3">
        <v>4016.39</v>
      </c>
      <c r="S311" s="3">
        <v>44546.45</v>
      </c>
      <c r="T311" s="11">
        <f t="shared" si="39"/>
        <v>9.0161842301687348E-2</v>
      </c>
    </row>
    <row r="312" spans="1:20" x14ac:dyDescent="0.3">
      <c r="A312" s="3">
        <v>11015.8</v>
      </c>
      <c r="B312" s="3">
        <v>12758</v>
      </c>
      <c r="C312" s="3">
        <v>4776</v>
      </c>
      <c r="D312" s="3">
        <f t="shared" si="32"/>
        <v>0.37435334691957989</v>
      </c>
      <c r="E312" s="11">
        <f t="shared" si="33"/>
        <v>0.43355906969988567</v>
      </c>
      <c r="F312" s="3">
        <v>36256</v>
      </c>
      <c r="G312" s="3">
        <f t="shared" si="34"/>
        <v>0.13172992056487201</v>
      </c>
      <c r="H312" s="11" t="s">
        <v>51</v>
      </c>
      <c r="I312" s="11">
        <v>2012</v>
      </c>
      <c r="J312" s="11">
        <v>4646.01</v>
      </c>
      <c r="K312" s="11">
        <f t="shared" si="35"/>
        <v>0.97278266331658292</v>
      </c>
      <c r="L312" s="3">
        <v>149.88</v>
      </c>
      <c r="M312" s="11">
        <f t="shared" si="36"/>
        <v>3.1381909547738694E-2</v>
      </c>
      <c r="N312" s="3">
        <v>51.43</v>
      </c>
      <c r="O312" s="11">
        <f t="shared" si="37"/>
        <v>1.0768425460636517E-2</v>
      </c>
      <c r="P312" s="3">
        <v>13965</v>
      </c>
      <c r="Q312" s="11">
        <f t="shared" si="38"/>
        <v>2.9239949748743719</v>
      </c>
      <c r="R312" s="3">
        <v>1338.56</v>
      </c>
      <c r="S312" s="3">
        <v>9563.9699999999993</v>
      </c>
      <c r="T312" s="11">
        <f t="shared" si="39"/>
        <v>0.13995861551217748</v>
      </c>
    </row>
    <row r="313" spans="1:20" x14ac:dyDescent="0.3">
      <c r="A313" s="3">
        <v>22590.9</v>
      </c>
      <c r="B313" s="3">
        <v>17675</v>
      </c>
      <c r="C313" s="3">
        <v>9771</v>
      </c>
      <c r="D313" s="3">
        <f t="shared" si="32"/>
        <v>0.55281471004243277</v>
      </c>
      <c r="E313" s="11">
        <f t="shared" si="33"/>
        <v>0.43251928874015638</v>
      </c>
      <c r="F313" s="3">
        <v>77087</v>
      </c>
      <c r="G313" s="3">
        <f t="shared" si="34"/>
        <v>0.12675288959227884</v>
      </c>
      <c r="H313" s="11" t="s">
        <v>52</v>
      </c>
      <c r="I313" s="11">
        <v>2012</v>
      </c>
      <c r="J313" s="11">
        <v>5736.89</v>
      </c>
      <c r="K313" s="11">
        <f t="shared" si="35"/>
        <v>0.58713437723876782</v>
      </c>
      <c r="L313" s="3">
        <v>108.66</v>
      </c>
      <c r="M313" s="11">
        <f t="shared" si="36"/>
        <v>1.1120663186981884E-2</v>
      </c>
      <c r="N313" s="3">
        <v>62.24</v>
      </c>
      <c r="O313" s="11">
        <f t="shared" si="37"/>
        <v>6.3698700235390445E-3</v>
      </c>
      <c r="P313" s="3">
        <v>15799</v>
      </c>
      <c r="Q313" s="11">
        <f t="shared" si="38"/>
        <v>1.6169276430252788</v>
      </c>
      <c r="R313" s="3">
        <v>2046.28</v>
      </c>
      <c r="S313" s="3">
        <v>27322.91</v>
      </c>
      <c r="T313" s="11">
        <f t="shared" si="39"/>
        <v>7.4892462040097488E-2</v>
      </c>
    </row>
    <row r="314" spans="1:20" x14ac:dyDescent="0.3">
      <c r="A314" s="3">
        <v>21207.200000000001</v>
      </c>
      <c r="B314" s="3">
        <v>16744</v>
      </c>
      <c r="C314" s="3">
        <v>8423.1</v>
      </c>
      <c r="D314" s="3">
        <f t="shared" si="32"/>
        <v>0.50305183946488297</v>
      </c>
      <c r="E314" s="11">
        <f t="shared" si="33"/>
        <v>0.39718114602587801</v>
      </c>
      <c r="F314" s="3">
        <v>69784</v>
      </c>
      <c r="G314" s="3">
        <f t="shared" si="34"/>
        <v>0.1207024532844205</v>
      </c>
      <c r="H314" s="11" t="s">
        <v>53</v>
      </c>
      <c r="I314" s="11">
        <v>2012</v>
      </c>
      <c r="J314" s="11">
        <v>5188.28</v>
      </c>
      <c r="K314" s="11">
        <f t="shared" si="35"/>
        <v>0.61595849509088096</v>
      </c>
      <c r="L314" s="3">
        <v>126.34</v>
      </c>
      <c r="M314" s="11">
        <f t="shared" si="36"/>
        <v>1.4999228312616495E-2</v>
      </c>
      <c r="N314" s="3">
        <v>64.5</v>
      </c>
      <c r="O314" s="11">
        <f t="shared" si="37"/>
        <v>7.6575132670869388E-3</v>
      </c>
      <c r="P314" s="3">
        <v>12084</v>
      </c>
      <c r="Q314" s="11">
        <f t="shared" si="38"/>
        <v>1.4346262065035438</v>
      </c>
      <c r="R314" s="3">
        <v>1790.96</v>
      </c>
      <c r="S314" s="3">
        <v>22205.58</v>
      </c>
      <c r="T314" s="11">
        <f t="shared" si="39"/>
        <v>8.0653601482149978E-2</v>
      </c>
    </row>
    <row r="315" spans="1:20" x14ac:dyDescent="0.3">
      <c r="A315" s="3">
        <v>8678</v>
      </c>
      <c r="B315" s="3">
        <v>9443</v>
      </c>
      <c r="C315" s="3">
        <v>2649.7</v>
      </c>
      <c r="D315" s="3">
        <f t="shared" si="32"/>
        <v>0.2805993857884147</v>
      </c>
      <c r="E315" s="11">
        <f t="shared" si="33"/>
        <v>0.30533533072136437</v>
      </c>
      <c r="F315" s="3">
        <v>24365</v>
      </c>
      <c r="G315" s="3">
        <f t="shared" si="34"/>
        <v>0.10875025651549353</v>
      </c>
      <c r="H315" s="11" t="s">
        <v>54</v>
      </c>
      <c r="I315" s="11">
        <v>2012</v>
      </c>
      <c r="J315" s="11">
        <v>3197.5</v>
      </c>
      <c r="K315" s="11">
        <f t="shared" si="35"/>
        <v>1.206740385704042</v>
      </c>
      <c r="L315" s="3">
        <v>78.75</v>
      </c>
      <c r="M315" s="11">
        <f t="shared" si="36"/>
        <v>2.9720345699513154E-2</v>
      </c>
      <c r="N315" s="3">
        <v>40.35</v>
      </c>
      <c r="O315" s="11">
        <f t="shared" si="37"/>
        <v>1.5228139034607693E-2</v>
      </c>
      <c r="P315" s="3">
        <v>11083</v>
      </c>
      <c r="Q315" s="11">
        <f t="shared" si="38"/>
        <v>4.1827376684152924</v>
      </c>
      <c r="R315" s="3">
        <v>1215.04</v>
      </c>
      <c r="S315" s="3">
        <v>16564.34</v>
      </c>
      <c r="T315" s="11">
        <f t="shared" si="39"/>
        <v>7.3352756584325121E-2</v>
      </c>
    </row>
    <row r="316" spans="1:20" x14ac:dyDescent="0.3">
      <c r="A316" s="3">
        <v>53701.9</v>
      </c>
      <c r="B316" s="3">
        <v>28850</v>
      </c>
      <c r="C316" s="3">
        <v>23942.2</v>
      </c>
      <c r="D316" s="3">
        <f t="shared" si="32"/>
        <v>0.82988561525129989</v>
      </c>
      <c r="E316" s="11">
        <f t="shared" si="33"/>
        <v>0.44583524977700978</v>
      </c>
      <c r="F316" s="3">
        <v>342262</v>
      </c>
      <c r="G316" s="3">
        <f t="shared" si="34"/>
        <v>6.9952843143556695E-2</v>
      </c>
      <c r="H316" s="11" t="s">
        <v>55</v>
      </c>
      <c r="I316" s="11">
        <v>2012</v>
      </c>
      <c r="J316" s="11">
        <v>9341.57</v>
      </c>
      <c r="K316" s="11">
        <f t="shared" si="35"/>
        <v>0.39017174695725537</v>
      </c>
      <c r="L316" s="3">
        <v>119.7</v>
      </c>
      <c r="M316" s="11">
        <f t="shared" si="36"/>
        <v>4.9995405601824397E-3</v>
      </c>
      <c r="N316" s="3">
        <v>99.2</v>
      </c>
      <c r="O316" s="11">
        <f t="shared" si="37"/>
        <v>4.1433118092740013E-3</v>
      </c>
      <c r="P316" s="3">
        <v>27762</v>
      </c>
      <c r="Q316" s="11">
        <f t="shared" si="38"/>
        <v>1.159542565010734</v>
      </c>
      <c r="R316" s="3">
        <v>7250.2</v>
      </c>
      <c r="S316" s="3">
        <v>103160.9</v>
      </c>
      <c r="T316" s="11">
        <f t="shared" si="39"/>
        <v>7.0280503562880903E-2</v>
      </c>
    </row>
    <row r="317" spans="1:20" x14ac:dyDescent="0.3">
      <c r="A317" s="3">
        <v>12807.7</v>
      </c>
      <c r="B317" s="3">
        <v>7233</v>
      </c>
      <c r="C317" s="3">
        <v>5889.2</v>
      </c>
      <c r="D317" s="3">
        <f t="shared" si="32"/>
        <v>0.81421263652702891</v>
      </c>
      <c r="E317" s="11">
        <f t="shared" si="33"/>
        <v>0.45981714125096618</v>
      </c>
      <c r="F317" s="3">
        <v>23877</v>
      </c>
      <c r="G317" s="3">
        <f t="shared" si="34"/>
        <v>0.24664740126481552</v>
      </c>
      <c r="H317" s="11" t="s">
        <v>56</v>
      </c>
      <c r="I317" s="11">
        <v>2012</v>
      </c>
      <c r="J317" s="11">
        <v>6071.25</v>
      </c>
      <c r="K317" s="11">
        <f t="shared" si="35"/>
        <v>1.0309125178292469</v>
      </c>
      <c r="L317" s="3">
        <v>74.83</v>
      </c>
      <c r="M317" s="11">
        <f t="shared" si="36"/>
        <v>1.2706309855328397E-2</v>
      </c>
      <c r="N317" s="3">
        <v>56.77</v>
      </c>
      <c r="O317" s="11">
        <f t="shared" si="37"/>
        <v>9.6396794131630784E-3</v>
      </c>
      <c r="P317" s="3">
        <v>6802</v>
      </c>
      <c r="Q317" s="11">
        <f t="shared" si="38"/>
        <v>1.1549955851388984</v>
      </c>
      <c r="R317" s="3">
        <v>1506.51</v>
      </c>
      <c r="S317" s="3">
        <v>19500.87</v>
      </c>
      <c r="T317" s="11">
        <f t="shared" si="39"/>
        <v>7.7253476383361358E-2</v>
      </c>
    </row>
    <row r="318" spans="1:20" x14ac:dyDescent="0.3">
      <c r="A318" s="3">
        <v>17848.599999999999</v>
      </c>
      <c r="B318" s="3">
        <v>23526</v>
      </c>
      <c r="C318" s="3">
        <v>7816.2</v>
      </c>
      <c r="D318" s="3">
        <f t="shared" si="32"/>
        <v>0.33223667431777609</v>
      </c>
      <c r="E318" s="11">
        <f t="shared" si="33"/>
        <v>0.4379166993489686</v>
      </c>
      <c r="F318" s="3">
        <v>52064</v>
      </c>
      <c r="G318" s="3">
        <f t="shared" si="34"/>
        <v>0.15012676705593117</v>
      </c>
      <c r="H318" s="11" t="s">
        <v>57</v>
      </c>
      <c r="I318" s="11">
        <v>2012</v>
      </c>
      <c r="J318" s="11">
        <v>11861.83</v>
      </c>
      <c r="K318" s="11">
        <f t="shared" si="35"/>
        <v>1.5175955067679947</v>
      </c>
      <c r="L318" s="3">
        <v>130.59</v>
      </c>
      <c r="M318" s="11">
        <f t="shared" si="36"/>
        <v>1.6707607277193521E-2</v>
      </c>
      <c r="N318" s="3">
        <v>105.87</v>
      </c>
      <c r="O318" s="11">
        <f t="shared" si="37"/>
        <v>1.3544945113994013E-2</v>
      </c>
      <c r="P318" s="3">
        <v>18219</v>
      </c>
      <c r="Q318" s="11">
        <f t="shared" si="38"/>
        <v>2.3309280724648809</v>
      </c>
      <c r="R318" s="3">
        <v>2435.69</v>
      </c>
      <c r="S318" s="3">
        <v>41146.949999999997</v>
      </c>
      <c r="T318" s="11">
        <f t="shared" si="39"/>
        <v>5.9194909950798305E-2</v>
      </c>
    </row>
    <row r="319" spans="1:20" x14ac:dyDescent="0.3">
      <c r="A319" s="3">
        <v>10470.1</v>
      </c>
      <c r="B319" s="3">
        <v>19786</v>
      </c>
      <c r="C319" s="3">
        <v>3568.2</v>
      </c>
      <c r="D319" s="3">
        <f t="shared" si="32"/>
        <v>0.18033963408470635</v>
      </c>
      <c r="E319" s="11">
        <f t="shared" si="33"/>
        <v>0.34079903725847888</v>
      </c>
      <c r="F319" s="3">
        <v>21509</v>
      </c>
      <c r="G319" s="3">
        <f t="shared" si="34"/>
        <v>0.16589334697103536</v>
      </c>
      <c r="H319" s="11" t="s">
        <v>58</v>
      </c>
      <c r="I319" s="11">
        <v>2012</v>
      </c>
      <c r="J319" s="11">
        <v>10924.83</v>
      </c>
      <c r="K319" s="11">
        <f t="shared" si="35"/>
        <v>3.0617201950563309</v>
      </c>
      <c r="L319" s="3">
        <v>88.39</v>
      </c>
      <c r="M319" s="11">
        <f t="shared" si="36"/>
        <v>2.4771593520542572E-2</v>
      </c>
      <c r="N319" s="3">
        <v>138.49</v>
      </c>
      <c r="O319" s="11">
        <f t="shared" si="37"/>
        <v>3.8812286306821368E-2</v>
      </c>
      <c r="P319" s="3">
        <v>36620</v>
      </c>
      <c r="Q319" s="11">
        <f t="shared" si="38"/>
        <v>10.262877641387815</v>
      </c>
      <c r="R319" s="3">
        <v>1931.69</v>
      </c>
      <c r="S319" s="3">
        <v>14256.8</v>
      </c>
      <c r="T319" s="11">
        <f t="shared" si="39"/>
        <v>0.13549253689467483</v>
      </c>
    </row>
    <row r="320" spans="1:20" x14ac:dyDescent="0.3">
      <c r="A320" s="3">
        <v>2131</v>
      </c>
      <c r="B320" s="3">
        <v>4562</v>
      </c>
      <c r="C320" s="3">
        <v>802</v>
      </c>
      <c r="D320" s="3">
        <f t="shared" si="32"/>
        <v>0.17580008768084174</v>
      </c>
      <c r="E320" s="11">
        <f t="shared" si="33"/>
        <v>0.37634913186297514</v>
      </c>
      <c r="F320" s="3">
        <v>4196</v>
      </c>
      <c r="G320" s="3">
        <f t="shared" si="34"/>
        <v>0.1911344137273594</v>
      </c>
      <c r="H320" s="11" t="s">
        <v>59</v>
      </c>
      <c r="I320" s="11">
        <v>2012</v>
      </c>
      <c r="J320" s="11">
        <v>2043.78</v>
      </c>
      <c r="K320" s="11">
        <f t="shared" si="35"/>
        <v>2.5483541147132169</v>
      </c>
      <c r="L320" s="3">
        <v>22.8</v>
      </c>
      <c r="M320" s="11">
        <f t="shared" si="36"/>
        <v>2.8428927680798004E-2</v>
      </c>
      <c r="N320" s="3">
        <v>40.659999999999997</v>
      </c>
      <c r="O320" s="11">
        <f t="shared" si="37"/>
        <v>5.069825436408977E-2</v>
      </c>
      <c r="P320" s="3">
        <v>8055</v>
      </c>
      <c r="Q320" s="11">
        <f t="shared" si="38"/>
        <v>10.04364089775561</v>
      </c>
      <c r="R320" s="3">
        <v>131.22</v>
      </c>
      <c r="S320" s="3">
        <v>2540.77</v>
      </c>
      <c r="T320" s="11">
        <f t="shared" si="39"/>
        <v>5.1645760930741469E-2</v>
      </c>
    </row>
    <row r="321" spans="1:20" x14ac:dyDescent="0.3">
      <c r="A321" s="3">
        <v>1528.5</v>
      </c>
      <c r="B321" s="3">
        <v>3524</v>
      </c>
      <c r="C321" s="3">
        <v>462.7</v>
      </c>
      <c r="D321" s="3">
        <f t="shared" si="32"/>
        <v>0.13129965947786607</v>
      </c>
      <c r="E321" s="11">
        <f t="shared" si="33"/>
        <v>0.30271508014393195</v>
      </c>
      <c r="F321" s="3">
        <v>2020</v>
      </c>
      <c r="G321" s="3">
        <f t="shared" si="34"/>
        <v>0.22905940594059404</v>
      </c>
      <c r="H321" s="11" t="s">
        <v>60</v>
      </c>
      <c r="I321" s="11">
        <v>2012</v>
      </c>
      <c r="J321" s="11">
        <v>6831.06</v>
      </c>
      <c r="K321" s="11">
        <f t="shared" si="35"/>
        <v>14.763475253944241</v>
      </c>
      <c r="L321" s="3">
        <v>10.38</v>
      </c>
      <c r="M321" s="11">
        <f t="shared" si="36"/>
        <v>2.2433542251999138E-2</v>
      </c>
      <c r="N321" s="3">
        <v>15.39</v>
      </c>
      <c r="O321" s="11">
        <f t="shared" si="37"/>
        <v>3.3261292414091204E-2</v>
      </c>
      <c r="P321" s="3">
        <v>1859</v>
      </c>
      <c r="Q321" s="11">
        <f t="shared" si="38"/>
        <v>4.0177220661335635</v>
      </c>
      <c r="R321" s="3">
        <v>168.89</v>
      </c>
      <c r="S321" s="3">
        <v>1465.72</v>
      </c>
      <c r="T321" s="11">
        <f t="shared" si="39"/>
        <v>0.115226646289878</v>
      </c>
    </row>
    <row r="322" spans="1:20" x14ac:dyDescent="0.3">
      <c r="A322" s="3">
        <v>42957.3</v>
      </c>
      <c r="B322" s="3">
        <v>38899</v>
      </c>
      <c r="C322" s="3">
        <v>18421.900000000001</v>
      </c>
      <c r="D322" s="3">
        <f t="shared" ref="D322:D385" si="40">C322/B322</f>
        <v>0.47358286845420194</v>
      </c>
      <c r="E322" s="11">
        <f t="shared" ref="E322:E361" si="41">C322/A322</f>
        <v>0.42884212927721249</v>
      </c>
      <c r="F322" s="3">
        <v>204398</v>
      </c>
      <c r="G322" s="3">
        <f t="shared" ref="G322:G385" si="42">C322/F322</f>
        <v>9.0127594203465791E-2</v>
      </c>
      <c r="H322" s="11" t="s">
        <v>61</v>
      </c>
      <c r="I322" s="11">
        <v>2012</v>
      </c>
      <c r="J322" s="11">
        <v>17072.86</v>
      </c>
      <c r="K322" s="11">
        <f t="shared" ref="K322:K385" si="43">J322/C322</f>
        <v>0.92676976859064475</v>
      </c>
      <c r="L322" s="3">
        <v>192.12</v>
      </c>
      <c r="M322" s="11">
        <f t="shared" ref="M322:M385" si="44">L322/C322</f>
        <v>1.0428891699553248E-2</v>
      </c>
      <c r="N322" s="3">
        <v>174.88</v>
      </c>
      <c r="O322" s="11">
        <f t="shared" ref="O322:O385" si="45">N322/C322</f>
        <v>9.4930490340301484E-3</v>
      </c>
      <c r="P322" s="3">
        <v>40233</v>
      </c>
      <c r="Q322" s="11">
        <f t="shared" ref="Q322:Q385" si="46">P322/C322</f>
        <v>2.1839766799298661</v>
      </c>
      <c r="R322" s="3">
        <v>8016.35</v>
      </c>
      <c r="S322" s="3">
        <v>100965.86</v>
      </c>
      <c r="T322" s="11">
        <f t="shared" ref="T322:T385" si="47">R322/S322</f>
        <v>7.9396639616599124E-2</v>
      </c>
    </row>
    <row r="323" spans="1:20" x14ac:dyDescent="0.3">
      <c r="A323" s="3">
        <v>11683.1</v>
      </c>
      <c r="B323" s="3">
        <v>19336</v>
      </c>
      <c r="C323" s="3">
        <v>6330.4</v>
      </c>
      <c r="D323" s="3">
        <f t="shared" si="40"/>
        <v>0.32738932561026063</v>
      </c>
      <c r="E323" s="11">
        <f t="shared" si="41"/>
        <v>0.54184249043490162</v>
      </c>
      <c r="F323" s="3">
        <v>31542</v>
      </c>
      <c r="G323" s="3">
        <f t="shared" si="42"/>
        <v>0.20069748272145074</v>
      </c>
      <c r="H323" s="11" t="s">
        <v>62</v>
      </c>
      <c r="I323" s="11">
        <v>2012</v>
      </c>
      <c r="J323" s="11">
        <v>20235.330000000002</v>
      </c>
      <c r="K323" s="11">
        <f t="shared" si="43"/>
        <v>3.1965326045747511</v>
      </c>
      <c r="L323" s="3">
        <v>47.68</v>
      </c>
      <c r="M323" s="11">
        <f t="shared" si="44"/>
        <v>7.5319095159863516E-3</v>
      </c>
      <c r="N323" s="3">
        <v>130.18</v>
      </c>
      <c r="O323" s="11">
        <f t="shared" si="45"/>
        <v>2.056426134209529E-2</v>
      </c>
      <c r="P323" s="3">
        <v>34551</v>
      </c>
      <c r="Q323" s="11">
        <f t="shared" si="46"/>
        <v>5.4579489447744223</v>
      </c>
      <c r="R323" s="3">
        <v>1010.91</v>
      </c>
      <c r="S323" s="3">
        <v>15087.48</v>
      </c>
      <c r="T323" s="11">
        <f t="shared" si="47"/>
        <v>6.7003237121109685E-2</v>
      </c>
    </row>
    <row r="324" spans="1:20" x14ac:dyDescent="0.3">
      <c r="A324" s="3">
        <v>14142.4</v>
      </c>
      <c r="B324" s="3">
        <v>10626</v>
      </c>
      <c r="C324" s="3">
        <v>6505.2</v>
      </c>
      <c r="D324" s="3">
        <f t="shared" si="40"/>
        <v>0.61219649915302088</v>
      </c>
      <c r="E324" s="11">
        <f t="shared" si="41"/>
        <v>0.45997850435569637</v>
      </c>
      <c r="F324" s="3">
        <v>36728</v>
      </c>
      <c r="G324" s="3">
        <f t="shared" si="42"/>
        <v>0.17711827488564583</v>
      </c>
      <c r="H324" s="11" t="s">
        <v>63</v>
      </c>
      <c r="I324" s="11">
        <v>2012</v>
      </c>
      <c r="J324" s="11">
        <v>4421.9399999999996</v>
      </c>
      <c r="K324" s="11">
        <f t="shared" si="43"/>
        <v>0.67975465781221167</v>
      </c>
      <c r="L324" s="3">
        <v>53.62</v>
      </c>
      <c r="M324" s="11">
        <f t="shared" si="44"/>
        <v>8.242636659902847E-3</v>
      </c>
      <c r="N324" s="3">
        <v>84.38</v>
      </c>
      <c r="O324" s="11">
        <f t="shared" si="45"/>
        <v>1.2971161532312611E-2</v>
      </c>
      <c r="P324" s="3">
        <v>15774</v>
      </c>
      <c r="Q324" s="11">
        <f t="shared" si="46"/>
        <v>2.4248293672754104</v>
      </c>
      <c r="R324" s="3">
        <v>2057.2199999999998</v>
      </c>
      <c r="S324" s="3">
        <v>12197.9</v>
      </c>
      <c r="T324" s="11">
        <f t="shared" si="47"/>
        <v>0.16865362070520334</v>
      </c>
    </row>
    <row r="325" spans="1:20" x14ac:dyDescent="0.3">
      <c r="A325" s="3">
        <v>21305.599999999999</v>
      </c>
      <c r="B325" s="3">
        <v>11362</v>
      </c>
      <c r="C325" s="3">
        <v>7661.3</v>
      </c>
      <c r="D325" s="3">
        <f t="shared" si="40"/>
        <v>0.67429149797570853</v>
      </c>
      <c r="E325" s="11">
        <f t="shared" si="41"/>
        <v>0.35959090567738061</v>
      </c>
      <c r="F325" s="3">
        <v>82355</v>
      </c>
      <c r="G325" s="3">
        <f t="shared" si="42"/>
        <v>9.3027745734928058E-2</v>
      </c>
      <c r="H325" s="11" t="s">
        <v>64</v>
      </c>
      <c r="I325" s="11">
        <v>2012</v>
      </c>
      <c r="J325" s="11">
        <v>2140.36</v>
      </c>
      <c r="K325" s="11">
        <f t="shared" si="43"/>
        <v>0.27937295237100757</v>
      </c>
      <c r="L325" s="3">
        <v>24.26</v>
      </c>
      <c r="M325" s="11">
        <f t="shared" si="44"/>
        <v>3.1665644211817841E-3</v>
      </c>
      <c r="N325" s="3">
        <v>22.82</v>
      </c>
      <c r="O325" s="11">
        <f t="shared" si="45"/>
        <v>2.9786067638651404E-3</v>
      </c>
      <c r="P325" s="3">
        <v>5703</v>
      </c>
      <c r="Q325" s="11">
        <f t="shared" si="46"/>
        <v>0.74439063866445643</v>
      </c>
      <c r="R325" s="3">
        <v>2149.42</v>
      </c>
      <c r="S325" s="3">
        <v>28656.38</v>
      </c>
      <c r="T325" s="11">
        <f t="shared" si="47"/>
        <v>7.500668263053463E-2</v>
      </c>
    </row>
    <row r="326" spans="1:20" x14ac:dyDescent="0.3">
      <c r="A326" s="3">
        <v>23922.400000000001</v>
      </c>
      <c r="B326" s="3">
        <v>20575</v>
      </c>
      <c r="C326" s="3">
        <v>9408.5</v>
      </c>
      <c r="D326" s="3">
        <f t="shared" si="40"/>
        <v>0.45727825030376673</v>
      </c>
      <c r="E326" s="11">
        <f t="shared" si="41"/>
        <v>0.39329247901548336</v>
      </c>
      <c r="F326" s="3">
        <v>50533</v>
      </c>
      <c r="G326" s="3">
        <f t="shared" si="42"/>
        <v>0.18618526507430788</v>
      </c>
      <c r="H326" s="11" t="s">
        <v>65</v>
      </c>
      <c r="I326" s="11">
        <v>2012</v>
      </c>
      <c r="J326" s="11">
        <v>6052.28</v>
      </c>
      <c r="K326" s="11">
        <f t="shared" si="43"/>
        <v>0.64327788701705901</v>
      </c>
      <c r="L326" s="3">
        <v>126.87</v>
      </c>
      <c r="M326" s="11">
        <f t="shared" si="44"/>
        <v>1.3484614975819738E-2</v>
      </c>
      <c r="N326" s="3">
        <v>86.44</v>
      </c>
      <c r="O326" s="11">
        <f t="shared" si="45"/>
        <v>9.1874368921719719E-3</v>
      </c>
      <c r="P326" s="3">
        <v>11872</v>
      </c>
      <c r="Q326" s="11">
        <f t="shared" si="46"/>
        <v>1.261837699952171</v>
      </c>
      <c r="R326" s="3">
        <v>2333.7600000000002</v>
      </c>
      <c r="S326" s="3">
        <v>25755.759999999998</v>
      </c>
      <c r="T326" s="11">
        <f t="shared" si="47"/>
        <v>9.0611187555715705E-2</v>
      </c>
    </row>
    <row r="327" spans="1:20" x14ac:dyDescent="0.3">
      <c r="A327" s="3">
        <v>9043</v>
      </c>
      <c r="B327" s="3">
        <v>8208</v>
      </c>
      <c r="C327" s="3">
        <v>3575.2</v>
      </c>
      <c r="D327" s="3">
        <f t="shared" si="40"/>
        <v>0.43557504873294345</v>
      </c>
      <c r="E327" s="11">
        <f t="shared" si="41"/>
        <v>0.39535552360942161</v>
      </c>
      <c r="F327" s="3">
        <v>60681</v>
      </c>
      <c r="G327" s="3">
        <f t="shared" si="42"/>
        <v>5.8917947957350732E-2</v>
      </c>
      <c r="H327" s="11" t="s">
        <v>66</v>
      </c>
      <c r="I327" s="11">
        <v>2012</v>
      </c>
      <c r="J327" s="11">
        <v>1816.5</v>
      </c>
      <c r="K327" s="11">
        <f t="shared" si="43"/>
        <v>0.50808346386216163</v>
      </c>
      <c r="L327" s="3">
        <v>22.94</v>
      </c>
      <c r="M327" s="11">
        <f t="shared" si="44"/>
        <v>6.4164242559856801E-3</v>
      </c>
      <c r="N327" s="3">
        <v>22.45</v>
      </c>
      <c r="O327" s="11">
        <f t="shared" si="45"/>
        <v>6.2793689863504141E-3</v>
      </c>
      <c r="P327" s="3">
        <v>5298</v>
      </c>
      <c r="Q327" s="11">
        <f t="shared" si="46"/>
        <v>1.481875139852316</v>
      </c>
      <c r="R327" s="3">
        <v>2100.66</v>
      </c>
      <c r="S327" s="3">
        <v>19980.89</v>
      </c>
      <c r="T327" s="11">
        <f t="shared" si="47"/>
        <v>0.10513345501626804</v>
      </c>
    </row>
    <row r="328" spans="1:20" x14ac:dyDescent="0.3">
      <c r="A328" s="3">
        <v>7411.8</v>
      </c>
      <c r="B328" s="3">
        <v>11831</v>
      </c>
      <c r="C328" s="3">
        <v>2873.2</v>
      </c>
      <c r="D328" s="3">
        <f t="shared" si="40"/>
        <v>0.24285352041247568</v>
      </c>
      <c r="E328" s="11">
        <f t="shared" si="41"/>
        <v>0.3876521222914811</v>
      </c>
      <c r="F328" s="3">
        <v>6202</v>
      </c>
      <c r="G328" s="3">
        <f t="shared" si="42"/>
        <v>0.46326991293131248</v>
      </c>
      <c r="H328" s="11" t="s">
        <v>67</v>
      </c>
      <c r="I328" s="11">
        <v>2012</v>
      </c>
      <c r="J328" s="11">
        <v>4062.72</v>
      </c>
      <c r="K328" s="11">
        <f t="shared" si="43"/>
        <v>1.4140052902686899</v>
      </c>
      <c r="L328" s="3">
        <v>67.92</v>
      </c>
      <c r="M328" s="11">
        <f t="shared" si="44"/>
        <v>2.3639147988305725E-2</v>
      </c>
      <c r="N328" s="3">
        <v>79.61</v>
      </c>
      <c r="O328" s="11">
        <f t="shared" si="45"/>
        <v>2.7707782263678132E-2</v>
      </c>
      <c r="P328" s="3">
        <v>12028</v>
      </c>
      <c r="Q328" s="11">
        <f t="shared" si="46"/>
        <v>4.1862731449255186</v>
      </c>
      <c r="R328" s="3">
        <v>888.64</v>
      </c>
      <c r="S328" s="3">
        <v>5697.15</v>
      </c>
      <c r="T328" s="11">
        <f t="shared" si="47"/>
        <v>0.15597974425809397</v>
      </c>
    </row>
    <row r="329" spans="1:20" x14ac:dyDescent="0.3">
      <c r="A329" s="3">
        <v>11097.4</v>
      </c>
      <c r="B329" s="3">
        <v>10434</v>
      </c>
      <c r="C329" s="3">
        <v>3557.4</v>
      </c>
      <c r="D329" s="3">
        <f t="shared" si="40"/>
        <v>0.34094307073030478</v>
      </c>
      <c r="E329" s="11">
        <f t="shared" si="41"/>
        <v>0.32056157298105864</v>
      </c>
      <c r="F329" s="3">
        <v>12321</v>
      </c>
      <c r="G329" s="3">
        <f t="shared" si="42"/>
        <v>0.28872656440224009</v>
      </c>
      <c r="H329" s="11" t="s">
        <v>68</v>
      </c>
      <c r="I329" s="11">
        <v>2012</v>
      </c>
      <c r="J329" s="11">
        <v>7938.01</v>
      </c>
      <c r="K329" s="11">
        <f t="shared" si="43"/>
        <v>2.2314077697194579</v>
      </c>
      <c r="L329" s="3">
        <v>54.86</v>
      </c>
      <c r="M329" s="11">
        <f t="shared" si="44"/>
        <v>1.5421375161634901E-2</v>
      </c>
      <c r="N329" s="3">
        <v>67.22</v>
      </c>
      <c r="O329" s="11">
        <f t="shared" si="45"/>
        <v>1.8895822791926687E-2</v>
      </c>
      <c r="P329" s="3">
        <v>9850</v>
      </c>
      <c r="Q329" s="11">
        <f t="shared" si="46"/>
        <v>2.7688761454995219</v>
      </c>
      <c r="R329" s="3">
        <v>586.52</v>
      </c>
      <c r="S329" s="3">
        <v>6851.53</v>
      </c>
      <c r="T329" s="11">
        <f t="shared" si="47"/>
        <v>8.5604237301741368E-2</v>
      </c>
    </row>
    <row r="330" spans="1:20" x14ac:dyDescent="0.3">
      <c r="A330" s="3">
        <v>34382.400000000001</v>
      </c>
      <c r="B330" s="3">
        <v>18076</v>
      </c>
      <c r="C330" s="3">
        <v>14853.3</v>
      </c>
      <c r="D330" s="3">
        <f t="shared" si="40"/>
        <v>0.82171387475105107</v>
      </c>
      <c r="E330" s="11">
        <f t="shared" si="41"/>
        <v>0.4320030015356694</v>
      </c>
      <c r="F330" s="3">
        <v>228618</v>
      </c>
      <c r="G330" s="3">
        <f t="shared" si="42"/>
        <v>6.4969949872713428E-2</v>
      </c>
      <c r="H330" s="11" t="s">
        <v>69</v>
      </c>
      <c r="I330" s="11">
        <v>2012</v>
      </c>
      <c r="J330" s="11">
        <v>4082.76</v>
      </c>
      <c r="K330" s="11">
        <f t="shared" si="43"/>
        <v>0.27487225061097537</v>
      </c>
      <c r="L330" s="3">
        <v>78.62</v>
      </c>
      <c r="M330" s="11">
        <f t="shared" si="44"/>
        <v>5.2930998498650133E-3</v>
      </c>
      <c r="N330" s="3">
        <v>62.58</v>
      </c>
      <c r="O330" s="11">
        <f t="shared" si="45"/>
        <v>4.2132051463311185E-3</v>
      </c>
      <c r="P330" s="3">
        <v>14374</v>
      </c>
      <c r="Q330" s="11">
        <f t="shared" si="46"/>
        <v>0.9677310765957734</v>
      </c>
      <c r="R330" s="3">
        <v>3112.65</v>
      </c>
      <c r="S330" s="3">
        <v>49633.01</v>
      </c>
      <c r="T330" s="11">
        <f t="shared" si="47"/>
        <v>6.2713303102108861E-2</v>
      </c>
    </row>
    <row r="331" spans="1:20" x14ac:dyDescent="0.3">
      <c r="A331" s="3">
        <v>11595.4</v>
      </c>
      <c r="B331" s="3">
        <v>9278</v>
      </c>
      <c r="C331" s="3">
        <v>4291.3999999999996</v>
      </c>
      <c r="D331" s="3">
        <f t="shared" si="40"/>
        <v>0.46253502910109934</v>
      </c>
      <c r="E331" s="11">
        <f t="shared" si="41"/>
        <v>0.37009503768735874</v>
      </c>
      <c r="F331" s="3">
        <v>31577</v>
      </c>
      <c r="G331" s="3">
        <f t="shared" si="42"/>
        <v>0.1359027140006967</v>
      </c>
      <c r="H331" s="11" t="s">
        <v>70</v>
      </c>
      <c r="I331" s="11">
        <v>2012</v>
      </c>
      <c r="J331" s="11">
        <v>2569.02</v>
      </c>
      <c r="K331" s="11">
        <f t="shared" si="43"/>
        <v>0.5986437992263598</v>
      </c>
      <c r="L331" s="3">
        <v>40.28</v>
      </c>
      <c r="M331" s="11">
        <f t="shared" si="44"/>
        <v>9.3862142890432029E-3</v>
      </c>
      <c r="N331" s="3">
        <v>56.48</v>
      </c>
      <c r="O331" s="11">
        <f t="shared" si="45"/>
        <v>1.3161206133196626E-2</v>
      </c>
      <c r="P331" s="3">
        <v>6750</v>
      </c>
      <c r="Q331" s="11">
        <f t="shared" si="46"/>
        <v>1.5729132683972598</v>
      </c>
      <c r="R331" s="3">
        <v>645.39</v>
      </c>
      <c r="S331" s="3">
        <v>11002.33</v>
      </c>
      <c r="T331" s="11">
        <f t="shared" si="47"/>
        <v>5.8659393055834536E-2</v>
      </c>
    </row>
    <row r="332" spans="1:20" x14ac:dyDescent="0.3">
      <c r="A332" s="3">
        <v>16284.9</v>
      </c>
      <c r="B332" s="3">
        <v>10570</v>
      </c>
      <c r="C332" s="3">
        <v>6424.7</v>
      </c>
      <c r="D332" s="3">
        <f t="shared" si="40"/>
        <v>0.60782403027436138</v>
      </c>
      <c r="E332" s="11">
        <f t="shared" si="41"/>
        <v>0.39451884874945503</v>
      </c>
      <c r="F332" s="3">
        <v>56275</v>
      </c>
      <c r="G332" s="3">
        <f t="shared" si="42"/>
        <v>0.11416614837849844</v>
      </c>
      <c r="H332" s="11" t="s">
        <v>41</v>
      </c>
      <c r="I332" s="11">
        <v>2011</v>
      </c>
      <c r="J332" s="11">
        <v>9366.42</v>
      </c>
      <c r="K332" s="11">
        <f t="shared" si="43"/>
        <v>1.4578766323719397</v>
      </c>
      <c r="L332" s="3">
        <v>95.33</v>
      </c>
      <c r="M332" s="11">
        <f t="shared" si="44"/>
        <v>1.4838046912696313E-2</v>
      </c>
      <c r="N332" s="3">
        <v>52.95</v>
      </c>
      <c r="O332" s="11">
        <f t="shared" si="45"/>
        <v>8.2416299593755359E-3</v>
      </c>
      <c r="P332" s="3">
        <v>14538</v>
      </c>
      <c r="Q332" s="11">
        <f t="shared" si="46"/>
        <v>2.2628293928121157</v>
      </c>
      <c r="R332" s="3">
        <v>1663.16</v>
      </c>
      <c r="S332" s="3">
        <v>21226.87</v>
      </c>
      <c r="T332" s="11">
        <f t="shared" si="47"/>
        <v>7.8351636392930288E-2</v>
      </c>
    </row>
    <row r="333" spans="1:20" x14ac:dyDescent="0.3">
      <c r="A333" s="3">
        <v>17188.8</v>
      </c>
      <c r="B333" s="3">
        <v>6995</v>
      </c>
      <c r="C333" s="3">
        <v>2859.6</v>
      </c>
      <c r="D333" s="3">
        <f t="shared" si="40"/>
        <v>0.40880629020729092</v>
      </c>
      <c r="E333" s="11">
        <f t="shared" si="41"/>
        <v>0.16636414409382855</v>
      </c>
      <c r="F333" s="3">
        <v>49829</v>
      </c>
      <c r="G333" s="3">
        <f t="shared" si="42"/>
        <v>5.7388267876136385E-2</v>
      </c>
      <c r="H333" s="11" t="s">
        <v>42</v>
      </c>
      <c r="I333" s="11">
        <v>2011</v>
      </c>
      <c r="J333" s="11">
        <v>748.7</v>
      </c>
      <c r="K333" s="11">
        <f t="shared" si="43"/>
        <v>0.26181983494194994</v>
      </c>
      <c r="L333" s="3">
        <v>19.32</v>
      </c>
      <c r="M333" s="11">
        <f t="shared" si="44"/>
        <v>6.7561896768778855E-3</v>
      </c>
      <c r="N333" s="3">
        <v>9.7899999999999991</v>
      </c>
      <c r="O333" s="11">
        <f t="shared" si="45"/>
        <v>3.4235557420618265E-3</v>
      </c>
      <c r="P333" s="3">
        <v>2366</v>
      </c>
      <c r="Q333" s="11">
        <f t="shared" si="46"/>
        <v>0.82738844593649463</v>
      </c>
      <c r="R333" s="3">
        <v>1129.5</v>
      </c>
      <c r="S333" s="3">
        <v>13397.61</v>
      </c>
      <c r="T333" s="11">
        <f t="shared" si="47"/>
        <v>8.4306081457812251E-2</v>
      </c>
    </row>
    <row r="334" spans="1:20" x14ac:dyDescent="0.3">
      <c r="A334" s="3">
        <v>17917.7</v>
      </c>
      <c r="B334" s="3">
        <v>10653</v>
      </c>
      <c r="C334" s="3">
        <v>7823.2</v>
      </c>
      <c r="D334" s="3">
        <f t="shared" si="40"/>
        <v>0.73436590631746923</v>
      </c>
      <c r="E334" s="11">
        <f t="shared" si="41"/>
        <v>0.43661853920983157</v>
      </c>
      <c r="F334" s="3">
        <v>75503</v>
      </c>
      <c r="G334" s="3">
        <f t="shared" si="42"/>
        <v>0.10361442591685098</v>
      </c>
      <c r="H334" s="11" t="s">
        <v>43</v>
      </c>
      <c r="I334" s="11">
        <v>2011</v>
      </c>
      <c r="J334" s="11">
        <v>3024.33</v>
      </c>
      <c r="K334" s="11">
        <f t="shared" si="43"/>
        <v>0.38658477349422232</v>
      </c>
      <c r="L334" s="3">
        <v>67.94</v>
      </c>
      <c r="M334" s="11">
        <f t="shared" si="44"/>
        <v>8.6844258104100628E-3</v>
      </c>
      <c r="N334" s="3">
        <v>38.92</v>
      </c>
      <c r="O334" s="11">
        <f t="shared" si="45"/>
        <v>4.974946313528991E-3</v>
      </c>
      <c r="P334" s="3">
        <v>8714</v>
      </c>
      <c r="Q334" s="11">
        <f t="shared" si="46"/>
        <v>1.1138664485121179</v>
      </c>
      <c r="R334" s="3">
        <v>2114.54</v>
      </c>
      <c r="S334" s="3">
        <v>22852.25</v>
      </c>
      <c r="T334" s="11">
        <f t="shared" si="47"/>
        <v>9.2530932402717453E-2</v>
      </c>
    </row>
    <row r="335" spans="1:20" x14ac:dyDescent="0.3">
      <c r="A335" s="3">
        <v>4816.8999999999996</v>
      </c>
      <c r="B335" s="3">
        <v>6496</v>
      </c>
      <c r="C335" s="3">
        <v>1947.2</v>
      </c>
      <c r="D335" s="3">
        <f t="shared" si="40"/>
        <v>0.29975369458128082</v>
      </c>
      <c r="E335" s="11">
        <f t="shared" si="41"/>
        <v>0.40424339305362372</v>
      </c>
      <c r="F335" s="3">
        <v>9307</v>
      </c>
      <c r="G335" s="3">
        <f t="shared" si="42"/>
        <v>0.20921886751907168</v>
      </c>
      <c r="H335" s="11" t="s">
        <v>44</v>
      </c>
      <c r="I335" s="11">
        <v>2011</v>
      </c>
      <c r="J335" s="11">
        <v>3341.77</v>
      </c>
      <c r="K335" s="11">
        <f t="shared" si="43"/>
        <v>1.7161924815119145</v>
      </c>
      <c r="L335" s="3">
        <v>39.659999999999997</v>
      </c>
      <c r="M335" s="11">
        <f t="shared" si="44"/>
        <v>2.0367707477403449E-2</v>
      </c>
      <c r="N335" s="3">
        <v>62.39</v>
      </c>
      <c r="O335" s="11">
        <f t="shared" si="45"/>
        <v>3.2040879211175023E-2</v>
      </c>
      <c r="P335" s="3">
        <v>6303</v>
      </c>
      <c r="Q335" s="11">
        <f t="shared" si="46"/>
        <v>3.2369556285949055</v>
      </c>
      <c r="R335" s="3">
        <v>268.10000000000002</v>
      </c>
      <c r="S335" s="3">
        <v>5452.99</v>
      </c>
      <c r="T335" s="11">
        <f t="shared" si="47"/>
        <v>4.9165687081766156E-2</v>
      </c>
    </row>
    <row r="336" spans="1:20" x14ac:dyDescent="0.3">
      <c r="A336" s="3">
        <v>53072.800000000003</v>
      </c>
      <c r="B336" s="3">
        <v>28480</v>
      </c>
      <c r="C336" s="3">
        <v>24460.7</v>
      </c>
      <c r="D336" s="3">
        <f t="shared" si="40"/>
        <v>0.85887289325842697</v>
      </c>
      <c r="E336" s="11">
        <f t="shared" si="41"/>
        <v>0.46088957055214724</v>
      </c>
      <c r="F336" s="3">
        <v>346260</v>
      </c>
      <c r="G336" s="3">
        <f t="shared" si="42"/>
        <v>7.0642580719690415E-2</v>
      </c>
      <c r="H336" s="11" t="s">
        <v>45</v>
      </c>
      <c r="I336" s="11">
        <v>2011</v>
      </c>
      <c r="J336" s="11">
        <v>5119.47</v>
      </c>
      <c r="K336" s="11">
        <f t="shared" si="43"/>
        <v>0.20929368333694456</v>
      </c>
      <c r="L336" s="3">
        <v>188.45</v>
      </c>
      <c r="M336" s="11">
        <f t="shared" si="44"/>
        <v>7.7041948922148586E-3</v>
      </c>
      <c r="N336" s="3">
        <v>84.77</v>
      </c>
      <c r="O336" s="11">
        <f t="shared" si="45"/>
        <v>3.4655590396023006E-3</v>
      </c>
      <c r="P336" s="3">
        <v>18439</v>
      </c>
      <c r="Q336" s="11">
        <f t="shared" si="46"/>
        <v>0.7538214360177754</v>
      </c>
      <c r="R336" s="3">
        <v>5872.23</v>
      </c>
      <c r="S336" s="3">
        <v>79569.210000000006</v>
      </c>
      <c r="T336" s="11">
        <f t="shared" si="47"/>
        <v>7.3800280284295888E-2</v>
      </c>
    </row>
    <row r="337" spans="1:20" x14ac:dyDescent="0.3">
      <c r="A337" s="3">
        <v>10299.9</v>
      </c>
      <c r="B337" s="3">
        <v>8591</v>
      </c>
      <c r="C337" s="3">
        <v>3504.1</v>
      </c>
      <c r="D337" s="3">
        <f t="shared" si="40"/>
        <v>0.40788033989058314</v>
      </c>
      <c r="E337" s="11">
        <f t="shared" si="41"/>
        <v>0.34020718647753861</v>
      </c>
      <c r="F337" s="3">
        <v>20155</v>
      </c>
      <c r="G337" s="3">
        <f t="shared" si="42"/>
        <v>0.17385760357231456</v>
      </c>
      <c r="H337" s="11" t="s">
        <v>46</v>
      </c>
      <c r="I337" s="11">
        <v>2011</v>
      </c>
      <c r="J337" s="11">
        <v>4292.3599999999997</v>
      </c>
      <c r="K337" s="11">
        <f t="shared" si="43"/>
        <v>1.2249536257526896</v>
      </c>
      <c r="L337" s="3">
        <v>79.33</v>
      </c>
      <c r="M337" s="11">
        <f t="shared" si="44"/>
        <v>2.2639194086926741E-2</v>
      </c>
      <c r="N337" s="3">
        <v>52.1</v>
      </c>
      <c r="O337" s="11">
        <f t="shared" si="45"/>
        <v>1.4868297137638768E-2</v>
      </c>
      <c r="P337" s="3">
        <v>7033</v>
      </c>
      <c r="Q337" s="11">
        <f t="shared" si="46"/>
        <v>2.0070774235895095</v>
      </c>
      <c r="R337" s="3">
        <v>894.82</v>
      </c>
      <c r="S337" s="3">
        <v>10305.780000000001</v>
      </c>
      <c r="T337" s="11">
        <f t="shared" si="47"/>
        <v>8.6827003875495107E-2</v>
      </c>
    </row>
    <row r="338" spans="1:20" x14ac:dyDescent="0.3">
      <c r="A338" s="3">
        <v>5615.6</v>
      </c>
      <c r="B338" s="3">
        <v>9068</v>
      </c>
      <c r="C338" s="3">
        <v>1822.9</v>
      </c>
      <c r="D338" s="3">
        <f t="shared" si="40"/>
        <v>0.20102558447287164</v>
      </c>
      <c r="E338" s="11">
        <f t="shared" si="41"/>
        <v>0.32461357646556022</v>
      </c>
      <c r="F338" s="3">
        <v>9564</v>
      </c>
      <c r="G338" s="3">
        <f t="shared" si="42"/>
        <v>0.19060016729401924</v>
      </c>
      <c r="H338" s="11" t="s">
        <v>47</v>
      </c>
      <c r="I338" s="11">
        <v>2011</v>
      </c>
      <c r="J338" s="11">
        <v>4014.64</v>
      </c>
      <c r="K338" s="11">
        <f t="shared" si="43"/>
        <v>2.2023369356519829</v>
      </c>
      <c r="L338" s="3">
        <v>34.22</v>
      </c>
      <c r="M338" s="11">
        <f t="shared" si="44"/>
        <v>1.8772285918042676E-2</v>
      </c>
      <c r="N338" s="3">
        <v>110.43</v>
      </c>
      <c r="O338" s="11">
        <f t="shared" si="45"/>
        <v>6.0579296724998628E-2</v>
      </c>
      <c r="P338" s="3">
        <v>12085</v>
      </c>
      <c r="Q338" s="11">
        <f t="shared" si="46"/>
        <v>6.629546327280706</v>
      </c>
      <c r="R338" s="3">
        <v>456.2</v>
      </c>
      <c r="S338" s="3">
        <v>3866.29</v>
      </c>
      <c r="T338" s="11">
        <f t="shared" si="47"/>
        <v>0.11799425288842792</v>
      </c>
    </row>
    <row r="339" spans="1:20" x14ac:dyDescent="0.3">
      <c r="A339" s="3">
        <v>2463.8000000000002</v>
      </c>
      <c r="B339" s="3">
        <v>1601</v>
      </c>
      <c r="C339" s="3">
        <v>440.1</v>
      </c>
      <c r="D339" s="3">
        <f t="shared" si="40"/>
        <v>0.27489069331667709</v>
      </c>
      <c r="E339" s="11">
        <f t="shared" si="41"/>
        <v>0.17862651189219902</v>
      </c>
      <c r="F339" s="3">
        <v>1587</v>
      </c>
      <c r="G339" s="3">
        <f t="shared" si="42"/>
        <v>0.2773156899810964</v>
      </c>
      <c r="H339" s="11" t="s">
        <v>48</v>
      </c>
      <c r="I339" s="11">
        <v>2011</v>
      </c>
      <c r="J339" s="11">
        <v>201.3</v>
      </c>
      <c r="K339" s="11">
        <f t="shared" si="43"/>
        <v>0.45739604635310155</v>
      </c>
      <c r="L339" s="3">
        <v>19.989999999999998</v>
      </c>
      <c r="M339" s="11">
        <f t="shared" si="44"/>
        <v>4.5421495114746642E-2</v>
      </c>
      <c r="N339" s="3">
        <v>3.26</v>
      </c>
      <c r="O339" s="11">
        <f t="shared" si="45"/>
        <v>7.4074074074074068E-3</v>
      </c>
      <c r="P339" s="3">
        <v>815</v>
      </c>
      <c r="Q339" s="11">
        <f t="shared" si="46"/>
        <v>1.8518518518518519</v>
      </c>
      <c r="R339" s="3">
        <v>154.84</v>
      </c>
      <c r="S339" s="3">
        <v>1262.33</v>
      </c>
      <c r="T339" s="11">
        <f t="shared" si="47"/>
        <v>0.12266206142609302</v>
      </c>
    </row>
    <row r="340" spans="1:20" x14ac:dyDescent="0.3">
      <c r="A340" s="3">
        <v>21384.7</v>
      </c>
      <c r="B340" s="3">
        <v>29498</v>
      </c>
      <c r="C340" s="3">
        <v>9132.7999999999993</v>
      </c>
      <c r="D340" s="3">
        <f t="shared" si="40"/>
        <v>0.30960743101227201</v>
      </c>
      <c r="E340" s="11">
        <f t="shared" si="41"/>
        <v>0.42707169144294749</v>
      </c>
      <c r="F340" s="3">
        <v>51498</v>
      </c>
      <c r="G340" s="3">
        <f t="shared" si="42"/>
        <v>0.1773428094294924</v>
      </c>
      <c r="H340" s="11" t="s">
        <v>49</v>
      </c>
      <c r="I340" s="11">
        <v>2011</v>
      </c>
      <c r="J340" s="11">
        <v>18821.150000000001</v>
      </c>
      <c r="K340" s="11">
        <f t="shared" si="43"/>
        <v>2.0608301944639105</v>
      </c>
      <c r="L340" s="3">
        <v>138.88</v>
      </c>
      <c r="M340" s="11">
        <f t="shared" si="44"/>
        <v>1.5206727400140155E-2</v>
      </c>
      <c r="N340" s="3">
        <v>141.21</v>
      </c>
      <c r="O340" s="11">
        <f t="shared" si="45"/>
        <v>1.5461851786965665E-2</v>
      </c>
      <c r="P340" s="3">
        <v>30792</v>
      </c>
      <c r="Q340" s="11">
        <f t="shared" si="46"/>
        <v>3.3715837421163282</v>
      </c>
      <c r="R340" s="3">
        <v>2639.01</v>
      </c>
      <c r="S340" s="3">
        <v>34556.85</v>
      </c>
      <c r="T340" s="11">
        <f t="shared" si="47"/>
        <v>7.6367203607967754E-2</v>
      </c>
    </row>
    <row r="341" spans="1:20" x14ac:dyDescent="0.3">
      <c r="A341" s="3">
        <v>26318.7</v>
      </c>
      <c r="B341" s="3">
        <v>23062</v>
      </c>
      <c r="C341" s="3">
        <v>12153.7</v>
      </c>
      <c r="D341" s="3">
        <f t="shared" si="40"/>
        <v>0.52700112739571592</v>
      </c>
      <c r="E341" s="11">
        <f t="shared" si="41"/>
        <v>0.46178952607841572</v>
      </c>
      <c r="F341" s="3">
        <v>93833</v>
      </c>
      <c r="G341" s="3">
        <f t="shared" si="42"/>
        <v>0.12952479404900197</v>
      </c>
      <c r="H341" s="11" t="s">
        <v>50</v>
      </c>
      <c r="I341" s="11">
        <v>2011</v>
      </c>
      <c r="J341" s="11">
        <v>10964.22</v>
      </c>
      <c r="K341" s="11">
        <f t="shared" si="43"/>
        <v>0.902130215489933</v>
      </c>
      <c r="L341" s="3">
        <v>143.66999999999999</v>
      </c>
      <c r="M341" s="11">
        <f t="shared" si="44"/>
        <v>1.182109151945498E-2</v>
      </c>
      <c r="N341" s="3">
        <v>137.05000000000001</v>
      </c>
      <c r="O341" s="11">
        <f t="shared" si="45"/>
        <v>1.1276401425080428E-2</v>
      </c>
      <c r="P341" s="3">
        <v>28374</v>
      </c>
      <c r="Q341" s="11">
        <f t="shared" si="46"/>
        <v>2.3345976945292377</v>
      </c>
      <c r="R341" s="3">
        <v>4131.59</v>
      </c>
      <c r="S341" s="3">
        <v>40301.82</v>
      </c>
      <c r="T341" s="11">
        <f t="shared" si="47"/>
        <v>0.10251621390795751</v>
      </c>
    </row>
    <row r="342" spans="1:20" x14ac:dyDescent="0.3">
      <c r="A342" s="3">
        <v>9935</v>
      </c>
      <c r="B342" s="3">
        <v>12119</v>
      </c>
      <c r="C342" s="3">
        <v>4624.3999999999996</v>
      </c>
      <c r="D342" s="3">
        <f t="shared" si="40"/>
        <v>0.38158263883158672</v>
      </c>
      <c r="E342" s="11">
        <f t="shared" si="41"/>
        <v>0.46546552591847001</v>
      </c>
      <c r="F342" s="3">
        <v>39661</v>
      </c>
      <c r="G342" s="3">
        <f t="shared" si="42"/>
        <v>0.1165981694863972</v>
      </c>
      <c r="H342" s="11" t="s">
        <v>51</v>
      </c>
      <c r="I342" s="11">
        <v>2011</v>
      </c>
      <c r="J342" s="11">
        <v>4138.67</v>
      </c>
      <c r="K342" s="11">
        <f t="shared" si="43"/>
        <v>0.89496367096271956</v>
      </c>
      <c r="L342" s="3">
        <v>157.65</v>
      </c>
      <c r="M342" s="11">
        <f t="shared" si="44"/>
        <v>3.4090909090909095E-2</v>
      </c>
      <c r="N342" s="3">
        <v>52.19</v>
      </c>
      <c r="O342" s="11">
        <f t="shared" si="45"/>
        <v>1.1285788426606696E-2</v>
      </c>
      <c r="P342" s="3">
        <v>13200</v>
      </c>
      <c r="Q342" s="11">
        <f t="shared" si="46"/>
        <v>2.8544243577545196</v>
      </c>
      <c r="R342" s="3">
        <v>1446.65</v>
      </c>
      <c r="S342" s="3">
        <v>8498.8700000000008</v>
      </c>
      <c r="T342" s="11">
        <f t="shared" si="47"/>
        <v>0.17021674646158841</v>
      </c>
    </row>
    <row r="343" spans="1:20" x14ac:dyDescent="0.3">
      <c r="A343" s="3">
        <v>19942.5</v>
      </c>
      <c r="B343" s="3">
        <v>16579</v>
      </c>
      <c r="C343" s="3">
        <v>8551.2000000000007</v>
      </c>
      <c r="D343" s="3">
        <f t="shared" si="40"/>
        <v>0.51578502925387548</v>
      </c>
      <c r="E343" s="11">
        <f t="shared" si="41"/>
        <v>0.42879277924031595</v>
      </c>
      <c r="F343" s="3">
        <v>71281</v>
      </c>
      <c r="G343" s="3">
        <f t="shared" si="42"/>
        <v>0.11996464696062065</v>
      </c>
      <c r="H343" s="11" t="s">
        <v>52</v>
      </c>
      <c r="I343" s="11">
        <v>2011</v>
      </c>
      <c r="J343" s="11">
        <v>6007.12</v>
      </c>
      <c r="K343" s="11">
        <f t="shared" si="43"/>
        <v>0.70248853962017022</v>
      </c>
      <c r="L343" s="3">
        <v>110.47</v>
      </c>
      <c r="M343" s="11">
        <f t="shared" si="44"/>
        <v>1.2918654691739169E-2</v>
      </c>
      <c r="N343" s="3">
        <v>66.56</v>
      </c>
      <c r="O343" s="11">
        <f t="shared" si="45"/>
        <v>7.7837028721115158E-3</v>
      </c>
      <c r="P343" s="3">
        <v>15805</v>
      </c>
      <c r="Q343" s="11">
        <f t="shared" si="46"/>
        <v>1.8482786041725137</v>
      </c>
      <c r="R343" s="3">
        <v>1866.26</v>
      </c>
      <c r="S343" s="3">
        <v>22845.38</v>
      </c>
      <c r="T343" s="11">
        <f t="shared" si="47"/>
        <v>8.1690915187228222E-2</v>
      </c>
    </row>
    <row r="344" spans="1:20" x14ac:dyDescent="0.3">
      <c r="A344" s="3">
        <v>18915</v>
      </c>
      <c r="B344" s="3">
        <v>16161</v>
      </c>
      <c r="C344" s="3">
        <v>7535.5</v>
      </c>
      <c r="D344" s="3">
        <f t="shared" si="40"/>
        <v>0.46627683930449848</v>
      </c>
      <c r="E344" s="11">
        <f t="shared" si="41"/>
        <v>0.39838752312979114</v>
      </c>
      <c r="F344" s="3">
        <v>57478</v>
      </c>
      <c r="G344" s="3">
        <f t="shared" si="42"/>
        <v>0.13110233480636069</v>
      </c>
      <c r="H344" s="11" t="s">
        <v>53</v>
      </c>
      <c r="I344" s="11">
        <v>2011</v>
      </c>
      <c r="J344" s="11">
        <v>5678.78</v>
      </c>
      <c r="K344" s="11">
        <f t="shared" si="43"/>
        <v>0.75360360958131511</v>
      </c>
      <c r="L344" s="3">
        <v>130.52000000000001</v>
      </c>
      <c r="M344" s="11">
        <f t="shared" si="44"/>
        <v>1.7320682104704402E-2</v>
      </c>
      <c r="N344" s="3">
        <v>68.55</v>
      </c>
      <c r="O344" s="11">
        <f t="shared" si="45"/>
        <v>9.0969411452458352E-3</v>
      </c>
      <c r="P344" s="3">
        <v>13006</v>
      </c>
      <c r="Q344" s="11">
        <f t="shared" si="46"/>
        <v>1.7259637714816536</v>
      </c>
      <c r="R344" s="3">
        <v>1832.99</v>
      </c>
      <c r="S344" s="3">
        <v>20352.21</v>
      </c>
      <c r="T344" s="11">
        <f t="shared" si="47"/>
        <v>9.0063437828127757E-2</v>
      </c>
    </row>
    <row r="345" spans="1:20" x14ac:dyDescent="0.3">
      <c r="A345" s="3">
        <v>7734.6</v>
      </c>
      <c r="B345" s="3">
        <v>9103</v>
      </c>
      <c r="C345" s="3">
        <v>2376</v>
      </c>
      <c r="D345" s="3">
        <f t="shared" si="40"/>
        <v>0.26101285290563553</v>
      </c>
      <c r="E345" s="11">
        <f t="shared" si="41"/>
        <v>0.30719106353269721</v>
      </c>
      <c r="F345" s="3">
        <v>17884</v>
      </c>
      <c r="G345" s="3">
        <f t="shared" si="42"/>
        <v>0.13285618429881457</v>
      </c>
      <c r="H345" s="11" t="s">
        <v>54</v>
      </c>
      <c r="I345" s="11">
        <v>2011</v>
      </c>
      <c r="J345" s="11">
        <v>3170.63</v>
      </c>
      <c r="K345" s="11">
        <f t="shared" si="43"/>
        <v>1.3344402356902358</v>
      </c>
      <c r="L345" s="3">
        <v>82.47</v>
      </c>
      <c r="M345" s="11">
        <f t="shared" si="44"/>
        <v>3.4709595959595961E-2</v>
      </c>
      <c r="N345" s="3">
        <v>41.32</v>
      </c>
      <c r="O345" s="11">
        <f t="shared" si="45"/>
        <v>1.739057239057239E-2</v>
      </c>
      <c r="P345" s="3">
        <v>11035</v>
      </c>
      <c r="Q345" s="11">
        <f t="shared" si="46"/>
        <v>4.644360269360269</v>
      </c>
      <c r="R345" s="3">
        <v>1175.97</v>
      </c>
      <c r="S345" s="3">
        <v>14121.24</v>
      </c>
      <c r="T345" s="11">
        <f t="shared" si="47"/>
        <v>8.3276681084663962E-2</v>
      </c>
    </row>
    <row r="346" spans="1:20" x14ac:dyDescent="0.3">
      <c r="A346" s="3">
        <v>48839.199999999997</v>
      </c>
      <c r="B346" s="3">
        <v>27589</v>
      </c>
      <c r="C346" s="3">
        <v>22313.5</v>
      </c>
      <c r="D346" s="3">
        <f t="shared" si="40"/>
        <v>0.80878248577331546</v>
      </c>
      <c r="E346" s="11">
        <f t="shared" si="41"/>
        <v>0.45687685301970549</v>
      </c>
      <c r="F346" s="3">
        <v>287447</v>
      </c>
      <c r="G346" s="3">
        <f t="shared" si="42"/>
        <v>7.7626484186650066E-2</v>
      </c>
      <c r="H346" s="11" t="s">
        <v>55</v>
      </c>
      <c r="I346" s="11">
        <v>2011</v>
      </c>
      <c r="J346" s="11">
        <v>9997.24</v>
      </c>
      <c r="K346" s="11">
        <f t="shared" si="43"/>
        <v>0.44803549420754252</v>
      </c>
      <c r="L346" s="3">
        <v>124.62</v>
      </c>
      <c r="M346" s="11">
        <f t="shared" si="44"/>
        <v>5.5849597777130437E-3</v>
      </c>
      <c r="N346" s="3">
        <v>105.38</v>
      </c>
      <c r="O346" s="11">
        <f t="shared" si="45"/>
        <v>4.7227015035740689E-3</v>
      </c>
      <c r="P346" s="3">
        <v>27364</v>
      </c>
      <c r="Q346" s="11">
        <f t="shared" si="46"/>
        <v>1.2263427969614806</v>
      </c>
      <c r="R346" s="3">
        <v>7074.44</v>
      </c>
      <c r="S346" s="3">
        <v>92370.05</v>
      </c>
      <c r="T346" s="11">
        <f t="shared" si="47"/>
        <v>7.6588028262407556E-2</v>
      </c>
    </row>
    <row r="347" spans="1:20" x14ac:dyDescent="0.3">
      <c r="A347" s="3">
        <v>11584.5</v>
      </c>
      <c r="B347" s="3">
        <v>6928</v>
      </c>
      <c r="C347" s="3">
        <v>5462.3</v>
      </c>
      <c r="D347" s="3">
        <f t="shared" si="40"/>
        <v>0.7884382217090069</v>
      </c>
      <c r="E347" s="11">
        <f t="shared" si="41"/>
        <v>0.47151797660667272</v>
      </c>
      <c r="F347" s="3">
        <v>23969</v>
      </c>
      <c r="G347" s="3">
        <f t="shared" si="42"/>
        <v>0.22789019149735076</v>
      </c>
      <c r="H347" s="11" t="s">
        <v>56</v>
      </c>
      <c r="I347" s="11">
        <v>2011</v>
      </c>
      <c r="J347" s="11">
        <v>6304.66</v>
      </c>
      <c r="K347" s="11">
        <f t="shared" si="43"/>
        <v>1.1542134265785475</v>
      </c>
      <c r="L347" s="3">
        <v>76.790000000000006</v>
      </c>
      <c r="M347" s="11">
        <f t="shared" si="44"/>
        <v>1.4058180619885396E-2</v>
      </c>
      <c r="N347" s="3">
        <v>58.41</v>
      </c>
      <c r="O347" s="11">
        <f t="shared" si="45"/>
        <v>1.0693297695110118E-2</v>
      </c>
      <c r="P347" s="3">
        <v>6988</v>
      </c>
      <c r="Q347" s="11">
        <f t="shared" si="46"/>
        <v>1.2793145744466616</v>
      </c>
      <c r="R347" s="3">
        <v>1215.94</v>
      </c>
      <c r="S347" s="3">
        <v>16027.56</v>
      </c>
      <c r="T347" s="11">
        <f t="shared" si="47"/>
        <v>7.5865571552999958E-2</v>
      </c>
    </row>
    <row r="348" spans="1:20" x14ac:dyDescent="0.3">
      <c r="A348" s="3">
        <v>16354.9</v>
      </c>
      <c r="B348" s="3">
        <v>22712</v>
      </c>
      <c r="C348" s="3">
        <v>7499.4</v>
      </c>
      <c r="D348" s="3">
        <f t="shared" si="40"/>
        <v>0.33019549137020077</v>
      </c>
      <c r="E348" s="11">
        <f t="shared" si="41"/>
        <v>0.45854147686626023</v>
      </c>
      <c r="F348" s="3">
        <v>47513</v>
      </c>
      <c r="G348" s="3">
        <f t="shared" si="42"/>
        <v>0.15783890724643782</v>
      </c>
      <c r="H348" s="11" t="s">
        <v>57</v>
      </c>
      <c r="I348" s="11">
        <v>2011</v>
      </c>
      <c r="J348" s="11">
        <v>10747.78</v>
      </c>
      <c r="K348" s="11">
        <f t="shared" si="43"/>
        <v>1.4331519854921728</v>
      </c>
      <c r="L348" s="3">
        <v>134.34</v>
      </c>
      <c r="M348" s="11">
        <f t="shared" si="44"/>
        <v>1.7913433074645973E-2</v>
      </c>
      <c r="N348" s="3">
        <v>112.62</v>
      </c>
      <c r="O348" s="11">
        <f t="shared" si="45"/>
        <v>1.501720137611009E-2</v>
      </c>
      <c r="P348" s="3">
        <v>18054</v>
      </c>
      <c r="Q348" s="11">
        <f t="shared" si="46"/>
        <v>2.4073925914073127</v>
      </c>
      <c r="R348" s="3">
        <v>2511.21</v>
      </c>
      <c r="S348" s="3">
        <v>36381.14</v>
      </c>
      <c r="T348" s="11">
        <f t="shared" si="47"/>
        <v>6.9025049792282481E-2</v>
      </c>
    </row>
    <row r="349" spans="1:20" x14ac:dyDescent="0.3">
      <c r="A349" s="3">
        <v>9458.1</v>
      </c>
      <c r="B349" s="3">
        <v>18737</v>
      </c>
      <c r="C349" s="3">
        <v>3169.8</v>
      </c>
      <c r="D349" s="3">
        <f t="shared" si="40"/>
        <v>0.1691732934834819</v>
      </c>
      <c r="E349" s="11">
        <f t="shared" si="41"/>
        <v>0.33514130745075649</v>
      </c>
      <c r="F349" s="3">
        <v>17645</v>
      </c>
      <c r="G349" s="3">
        <f t="shared" si="42"/>
        <v>0.17964295834514027</v>
      </c>
      <c r="H349" s="11" t="s">
        <v>58</v>
      </c>
      <c r="I349" s="11">
        <v>2011</v>
      </c>
      <c r="J349" s="11">
        <v>13701.29</v>
      </c>
      <c r="K349" s="11">
        <f t="shared" si="43"/>
        <v>4.3224462111174207</v>
      </c>
      <c r="L349" s="3">
        <v>91.9</v>
      </c>
      <c r="M349" s="11">
        <f t="shared" si="44"/>
        <v>2.8992365448924223E-2</v>
      </c>
      <c r="N349" s="3">
        <v>140.94</v>
      </c>
      <c r="O349" s="11">
        <f t="shared" si="45"/>
        <v>4.4463373083475297E-2</v>
      </c>
      <c r="P349" s="3">
        <v>34684</v>
      </c>
      <c r="Q349" s="11">
        <f t="shared" si="46"/>
        <v>10.942015269102152</v>
      </c>
      <c r="R349" s="3">
        <v>2210.94</v>
      </c>
      <c r="S349" s="3">
        <v>13564.91</v>
      </c>
      <c r="T349" s="11">
        <f t="shared" si="47"/>
        <v>0.16298965492583439</v>
      </c>
    </row>
    <row r="350" spans="1:20" x14ac:dyDescent="0.3">
      <c r="A350" s="3">
        <v>1931.8</v>
      </c>
      <c r="B350" s="3">
        <v>4316</v>
      </c>
      <c r="C350" s="3">
        <v>751.2</v>
      </c>
      <c r="D350" s="3">
        <f t="shared" si="40"/>
        <v>0.17405004633920299</v>
      </c>
      <c r="E350" s="11">
        <f t="shared" si="41"/>
        <v>0.3888601304482866</v>
      </c>
      <c r="F350" s="3">
        <v>3967</v>
      </c>
      <c r="G350" s="3">
        <f t="shared" si="42"/>
        <v>0.1893622384673557</v>
      </c>
      <c r="H350" s="11" t="s">
        <v>59</v>
      </c>
      <c r="I350" s="11">
        <v>2011</v>
      </c>
      <c r="J350" s="11">
        <v>2047.64</v>
      </c>
      <c r="K350" s="11">
        <f t="shared" si="43"/>
        <v>2.7258253461128858</v>
      </c>
      <c r="L350" s="3">
        <v>23.37</v>
      </c>
      <c r="M350" s="11">
        <f t="shared" si="44"/>
        <v>3.1110223642172523E-2</v>
      </c>
      <c r="N350" s="3">
        <v>41.04</v>
      </c>
      <c r="O350" s="11">
        <f t="shared" si="45"/>
        <v>5.4632587859424916E-2</v>
      </c>
      <c r="P350" s="3">
        <v>7947</v>
      </c>
      <c r="Q350" s="11">
        <f t="shared" si="46"/>
        <v>10.579073482428115</v>
      </c>
      <c r="R350" s="3">
        <v>175.68</v>
      </c>
      <c r="S350" s="3">
        <v>2021.59</v>
      </c>
      <c r="T350" s="11">
        <f t="shared" si="47"/>
        <v>8.6901894053690421E-2</v>
      </c>
    </row>
    <row r="351" spans="1:20" x14ac:dyDescent="0.3">
      <c r="A351" s="3">
        <v>1370.4</v>
      </c>
      <c r="B351" s="3">
        <v>3189</v>
      </c>
      <c r="C351" s="3">
        <v>415.4</v>
      </c>
      <c r="D351" s="3">
        <f t="shared" si="40"/>
        <v>0.13026026967701473</v>
      </c>
      <c r="E351" s="11">
        <f t="shared" si="41"/>
        <v>0.30312317571511965</v>
      </c>
      <c r="F351" s="3">
        <v>1833</v>
      </c>
      <c r="G351" s="3">
        <f t="shared" si="42"/>
        <v>0.22662302236770321</v>
      </c>
      <c r="H351" s="11" t="s">
        <v>60</v>
      </c>
      <c r="I351" s="11">
        <v>2011</v>
      </c>
      <c r="J351" s="11">
        <v>6785.13</v>
      </c>
      <c r="K351" s="11">
        <f t="shared" si="43"/>
        <v>16.333967260471834</v>
      </c>
      <c r="L351" s="3">
        <v>10.32</v>
      </c>
      <c r="M351" s="11">
        <f t="shared" si="44"/>
        <v>2.4843524313914303E-2</v>
      </c>
      <c r="N351" s="3">
        <v>15.66</v>
      </c>
      <c r="O351" s="11">
        <f t="shared" si="45"/>
        <v>3.769860375541647E-2</v>
      </c>
      <c r="P351" s="3">
        <v>1508</v>
      </c>
      <c r="Q351" s="11">
        <f t="shared" si="46"/>
        <v>3.6302359171882523</v>
      </c>
      <c r="R351" s="3">
        <v>222.85</v>
      </c>
      <c r="S351" s="3">
        <v>1259.55</v>
      </c>
      <c r="T351" s="11">
        <f t="shared" si="47"/>
        <v>0.17692826803223374</v>
      </c>
    </row>
    <row r="352" spans="1:20" x14ac:dyDescent="0.3">
      <c r="A352" s="3">
        <v>39064.9</v>
      </c>
      <c r="B352" s="3">
        <v>37132</v>
      </c>
      <c r="C352" s="3">
        <v>17280.8</v>
      </c>
      <c r="D352" s="3">
        <f t="shared" si="40"/>
        <v>0.46538834428525261</v>
      </c>
      <c r="E352" s="11">
        <f t="shared" si="41"/>
        <v>0.44236130132164675</v>
      </c>
      <c r="F352" s="3">
        <v>180832</v>
      </c>
      <c r="G352" s="3">
        <f t="shared" si="42"/>
        <v>9.5562732259777031E-2</v>
      </c>
      <c r="H352" s="11" t="s">
        <v>61</v>
      </c>
      <c r="I352" s="11">
        <v>2011</v>
      </c>
      <c r="J352" s="11">
        <v>18298.490000000002</v>
      </c>
      <c r="K352" s="11">
        <f t="shared" si="43"/>
        <v>1.0588913707698719</v>
      </c>
      <c r="L352" s="3">
        <v>198.25</v>
      </c>
      <c r="M352" s="11">
        <f t="shared" si="44"/>
        <v>1.1472269802323966E-2</v>
      </c>
      <c r="N352" s="3">
        <v>182.74</v>
      </c>
      <c r="O352" s="11">
        <f t="shared" si="45"/>
        <v>1.0574741910096755E-2</v>
      </c>
      <c r="P352" s="3">
        <v>38921</v>
      </c>
      <c r="Q352" s="11">
        <f t="shared" si="46"/>
        <v>2.2522684134993751</v>
      </c>
      <c r="R352" s="3">
        <v>7097.71</v>
      </c>
      <c r="S352" s="3">
        <v>84816.09</v>
      </c>
      <c r="T352" s="11">
        <f t="shared" si="47"/>
        <v>8.3683532216587683E-2</v>
      </c>
    </row>
    <row r="353" spans="1:20" x14ac:dyDescent="0.3">
      <c r="A353" s="3">
        <v>10894.4</v>
      </c>
      <c r="B353" s="3">
        <v>18315</v>
      </c>
      <c r="C353" s="3">
        <v>6251</v>
      </c>
      <c r="D353" s="3">
        <f t="shared" si="40"/>
        <v>0.34130494130494132</v>
      </c>
      <c r="E353" s="11">
        <f t="shared" si="41"/>
        <v>0.57378102511382001</v>
      </c>
      <c r="F353" s="3">
        <v>32476</v>
      </c>
      <c r="G353" s="3">
        <f t="shared" si="42"/>
        <v>0.19248060105924375</v>
      </c>
      <c r="H353" s="11" t="s">
        <v>62</v>
      </c>
      <c r="I353" s="11">
        <v>2011</v>
      </c>
      <c r="J353" s="11">
        <v>15817.63</v>
      </c>
      <c r="K353" s="11">
        <f t="shared" si="43"/>
        <v>2.530415933450648</v>
      </c>
      <c r="L353" s="3">
        <v>48.96</v>
      </c>
      <c r="M353" s="11">
        <f t="shared" si="44"/>
        <v>7.8323468245080786E-3</v>
      </c>
      <c r="N353" s="3">
        <v>139.91</v>
      </c>
      <c r="O353" s="11">
        <f t="shared" si="45"/>
        <v>2.2382018876979683E-2</v>
      </c>
      <c r="P353" s="3">
        <v>33479</v>
      </c>
      <c r="Q353" s="11">
        <f t="shared" si="46"/>
        <v>5.3557830747080466</v>
      </c>
      <c r="R353" s="3">
        <v>1282.96</v>
      </c>
      <c r="S353" s="3">
        <v>13546.84</v>
      </c>
      <c r="T353" s="11">
        <f t="shared" si="47"/>
        <v>9.4705481130654828E-2</v>
      </c>
    </row>
    <row r="354" spans="1:20" x14ac:dyDescent="0.3">
      <c r="A354" s="3">
        <v>12175.1</v>
      </c>
      <c r="B354" s="3">
        <v>9761</v>
      </c>
      <c r="C354" s="3">
        <v>5513.9</v>
      </c>
      <c r="D354" s="3">
        <f t="shared" si="40"/>
        <v>0.56489089232660583</v>
      </c>
      <c r="E354" s="11">
        <f t="shared" si="41"/>
        <v>0.45288334387397222</v>
      </c>
      <c r="F354" s="3">
        <v>30829</v>
      </c>
      <c r="G354" s="3">
        <f t="shared" si="42"/>
        <v>0.17885432547276914</v>
      </c>
      <c r="H354" s="11" t="s">
        <v>63</v>
      </c>
      <c r="I354" s="11">
        <v>2011</v>
      </c>
      <c r="J354" s="11">
        <v>4265.74</v>
      </c>
      <c r="K354" s="11">
        <f t="shared" si="43"/>
        <v>0.77363390703494805</v>
      </c>
      <c r="L354" s="3">
        <v>55.77</v>
      </c>
      <c r="M354" s="11">
        <f t="shared" si="44"/>
        <v>1.0114438056547999E-2</v>
      </c>
      <c r="N354" s="3">
        <v>91.68</v>
      </c>
      <c r="O354" s="11">
        <f t="shared" si="45"/>
        <v>1.6627069769128932E-2</v>
      </c>
      <c r="P354" s="3">
        <v>13318</v>
      </c>
      <c r="Q354" s="11">
        <f t="shared" si="46"/>
        <v>2.4153502965233322</v>
      </c>
      <c r="R354" s="3">
        <v>1976.31</v>
      </c>
      <c r="S354" s="3">
        <v>10051.41</v>
      </c>
      <c r="T354" s="11">
        <f t="shared" si="47"/>
        <v>0.19662017567684534</v>
      </c>
    </row>
    <row r="355" spans="1:20" x14ac:dyDescent="0.3">
      <c r="A355" s="3">
        <v>20009.7</v>
      </c>
      <c r="B355" s="3">
        <v>11270</v>
      </c>
      <c r="C355" s="3">
        <v>7673.3</v>
      </c>
      <c r="D355" s="3">
        <f t="shared" si="40"/>
        <v>0.6808606921029281</v>
      </c>
      <c r="E355" s="11">
        <f t="shared" si="41"/>
        <v>0.38347901267885076</v>
      </c>
      <c r="F355" s="3">
        <v>79147</v>
      </c>
      <c r="G355" s="3">
        <f t="shared" si="42"/>
        <v>9.6949979152715832E-2</v>
      </c>
      <c r="H355" s="11" t="s">
        <v>64</v>
      </c>
      <c r="I355" s="11">
        <v>2011</v>
      </c>
      <c r="J355" s="11">
        <v>2358.11</v>
      </c>
      <c r="K355" s="11">
        <f t="shared" si="43"/>
        <v>0.3073136720837189</v>
      </c>
      <c r="L355" s="3">
        <v>24.9</v>
      </c>
      <c r="M355" s="11">
        <f t="shared" si="44"/>
        <v>3.2450184405666397E-3</v>
      </c>
      <c r="N355" s="3">
        <v>24.01</v>
      </c>
      <c r="O355" s="11">
        <f t="shared" si="45"/>
        <v>3.1290318376708849E-3</v>
      </c>
      <c r="P355" s="3">
        <v>6142</v>
      </c>
      <c r="Q355" s="11">
        <f t="shared" si="46"/>
        <v>0.80043788200643784</v>
      </c>
      <c r="R355" s="3">
        <v>2253.8200000000002</v>
      </c>
      <c r="S355" s="3">
        <v>28911.88</v>
      </c>
      <c r="T355" s="11">
        <f t="shared" si="47"/>
        <v>7.7954806121220757E-2</v>
      </c>
    </row>
    <row r="356" spans="1:20" x14ac:dyDescent="0.3">
      <c r="A356" s="3">
        <v>21050.9</v>
      </c>
      <c r="B356" s="3">
        <v>19696</v>
      </c>
      <c r="C356" s="3">
        <v>8457.4</v>
      </c>
      <c r="D356" s="3">
        <f t="shared" si="40"/>
        <v>0.42939683184402921</v>
      </c>
      <c r="E356" s="11">
        <f t="shared" si="41"/>
        <v>0.40175954472255337</v>
      </c>
      <c r="F356" s="3">
        <v>36839</v>
      </c>
      <c r="G356" s="3">
        <f t="shared" si="42"/>
        <v>0.22957735009093622</v>
      </c>
      <c r="H356" s="11" t="s">
        <v>65</v>
      </c>
      <c r="I356" s="11">
        <v>2011</v>
      </c>
      <c r="J356" s="11">
        <v>6002.12</v>
      </c>
      <c r="K356" s="11">
        <f t="shared" si="43"/>
        <v>0.70968855676685505</v>
      </c>
      <c r="L356" s="3">
        <v>130.22999999999999</v>
      </c>
      <c r="M356" s="11">
        <f t="shared" si="44"/>
        <v>1.539834937451226E-2</v>
      </c>
      <c r="N356" s="3">
        <v>90.2</v>
      </c>
      <c r="O356" s="11">
        <f t="shared" si="45"/>
        <v>1.0665216260316411E-2</v>
      </c>
      <c r="P356" s="3">
        <v>11454</v>
      </c>
      <c r="Q356" s="11">
        <f t="shared" si="46"/>
        <v>1.3543169295528177</v>
      </c>
      <c r="R356" s="3">
        <v>2197.84</v>
      </c>
      <c r="S356" s="3">
        <v>24721.71</v>
      </c>
      <c r="T356" s="11">
        <f t="shared" si="47"/>
        <v>8.8903235253548402E-2</v>
      </c>
    </row>
    <row r="357" spans="1:20" x14ac:dyDescent="0.3">
      <c r="A357" s="3">
        <v>8112.5</v>
      </c>
      <c r="B357" s="3">
        <v>7598</v>
      </c>
      <c r="C357" s="3">
        <v>3231.3</v>
      </c>
      <c r="D357" s="3">
        <f t="shared" si="40"/>
        <v>0.4252829692024217</v>
      </c>
      <c r="E357" s="11">
        <f t="shared" si="41"/>
        <v>0.39831124807395996</v>
      </c>
      <c r="F357" s="3">
        <v>47828</v>
      </c>
      <c r="G357" s="3">
        <f t="shared" si="42"/>
        <v>6.7560843020824629E-2</v>
      </c>
      <c r="H357" s="11" t="s">
        <v>66</v>
      </c>
      <c r="I357" s="11">
        <v>2011</v>
      </c>
      <c r="J357" s="11">
        <v>1748.57</v>
      </c>
      <c r="K357" s="11">
        <f t="shared" si="43"/>
        <v>0.54113514684492303</v>
      </c>
      <c r="L357" s="3">
        <v>23.58</v>
      </c>
      <c r="M357" s="11">
        <f t="shared" si="44"/>
        <v>7.2973725745056157E-3</v>
      </c>
      <c r="N357" s="3">
        <v>23.09</v>
      </c>
      <c r="O357" s="11">
        <f t="shared" si="45"/>
        <v>7.1457308204128361E-3</v>
      </c>
      <c r="P357" s="3">
        <v>5262</v>
      </c>
      <c r="Q357" s="11">
        <f t="shared" si="46"/>
        <v>1.6284467551759354</v>
      </c>
      <c r="R357" s="3">
        <v>1933.72</v>
      </c>
      <c r="S357" s="3">
        <v>17770.580000000002</v>
      </c>
      <c r="T357" s="11">
        <f t="shared" si="47"/>
        <v>0.10881580679977805</v>
      </c>
    </row>
    <row r="358" spans="1:20" x14ac:dyDescent="0.3">
      <c r="A358" s="3">
        <v>6532</v>
      </c>
      <c r="B358" s="3">
        <v>9927</v>
      </c>
      <c r="C358" s="3">
        <v>2718.9</v>
      </c>
      <c r="D358" s="3">
        <f t="shared" si="40"/>
        <v>0.27388939256572986</v>
      </c>
      <c r="E358" s="11">
        <f t="shared" si="41"/>
        <v>0.41624311083894672</v>
      </c>
      <c r="F358" s="3">
        <v>6723</v>
      </c>
      <c r="G358" s="3">
        <f t="shared" si="42"/>
        <v>0.40441767068273093</v>
      </c>
      <c r="H358" s="11" t="s">
        <v>67</v>
      </c>
      <c r="I358" s="11">
        <v>2011</v>
      </c>
      <c r="J358" s="11">
        <v>2838.11</v>
      </c>
      <c r="K358" s="11">
        <f t="shared" si="43"/>
        <v>1.0438449372908161</v>
      </c>
      <c r="L358" s="3">
        <v>67.290000000000006</v>
      </c>
      <c r="M358" s="11">
        <f t="shared" si="44"/>
        <v>2.4748979366655634E-2</v>
      </c>
      <c r="N358" s="3">
        <v>76.31</v>
      </c>
      <c r="O358" s="11">
        <f t="shared" si="45"/>
        <v>2.8066497480598772E-2</v>
      </c>
      <c r="P358" s="3">
        <v>9745</v>
      </c>
      <c r="Q358" s="11">
        <f t="shared" si="46"/>
        <v>3.5841700687778144</v>
      </c>
      <c r="R358" s="3">
        <v>963.74</v>
      </c>
      <c r="S358" s="3">
        <v>4966.03</v>
      </c>
      <c r="T358" s="11">
        <f t="shared" si="47"/>
        <v>0.19406648771755305</v>
      </c>
    </row>
    <row r="359" spans="1:20" x14ac:dyDescent="0.3">
      <c r="A359" s="3">
        <v>9523.1</v>
      </c>
      <c r="B359" s="3">
        <v>9540</v>
      </c>
      <c r="C359" s="3">
        <v>3076.5</v>
      </c>
      <c r="D359" s="3">
        <f t="shared" si="40"/>
        <v>0.32248427672955976</v>
      </c>
      <c r="E359" s="11">
        <f t="shared" si="41"/>
        <v>0.3230565677142947</v>
      </c>
      <c r="F359" s="3">
        <v>10335</v>
      </c>
      <c r="G359" s="3">
        <f t="shared" si="42"/>
        <v>0.29767779390420901</v>
      </c>
      <c r="H359" s="11" t="s">
        <v>68</v>
      </c>
      <c r="I359" s="11">
        <v>2011</v>
      </c>
      <c r="J359" s="11">
        <v>8727.68</v>
      </c>
      <c r="K359" s="11">
        <f t="shared" si="43"/>
        <v>2.8368860718348774</v>
      </c>
      <c r="L359" s="3">
        <v>55.47</v>
      </c>
      <c r="M359" s="11">
        <f t="shared" si="44"/>
        <v>1.8030229156509019E-2</v>
      </c>
      <c r="N359" s="3">
        <v>69.12</v>
      </c>
      <c r="O359" s="11">
        <f t="shared" si="45"/>
        <v>2.2467089224768408E-2</v>
      </c>
      <c r="P359" s="3">
        <v>9664</v>
      </c>
      <c r="Q359" s="11">
        <f t="shared" si="46"/>
        <v>3.141231919388916</v>
      </c>
      <c r="R359" s="3">
        <v>639.70000000000005</v>
      </c>
      <c r="S359" s="3">
        <v>5784.39</v>
      </c>
      <c r="T359" s="11">
        <f t="shared" si="47"/>
        <v>0.11059074509153083</v>
      </c>
    </row>
    <row r="360" spans="1:20" x14ac:dyDescent="0.3">
      <c r="A360" s="3">
        <v>31854.799999999999</v>
      </c>
      <c r="B360" s="3">
        <v>17827</v>
      </c>
      <c r="C360" s="3">
        <v>14277.8</v>
      </c>
      <c r="D360" s="3">
        <f t="shared" si="40"/>
        <v>0.80090873394289552</v>
      </c>
      <c r="E360" s="11">
        <f t="shared" si="41"/>
        <v>0.44821502567901855</v>
      </c>
      <c r="F360" s="3">
        <v>203904</v>
      </c>
      <c r="G360" s="3">
        <f t="shared" si="42"/>
        <v>7.002216729441306E-2</v>
      </c>
      <c r="H360" s="11" t="s">
        <v>69</v>
      </c>
      <c r="I360" s="11">
        <v>2011</v>
      </c>
      <c r="J360" s="11">
        <v>4091.75</v>
      </c>
      <c r="K360" s="11">
        <f t="shared" si="43"/>
        <v>0.28658126602137585</v>
      </c>
      <c r="L360" s="3">
        <v>81.83</v>
      </c>
      <c r="M360" s="11">
        <f t="shared" si="44"/>
        <v>5.7312751264200369E-3</v>
      </c>
      <c r="N360" s="3">
        <v>66.2</v>
      </c>
      <c r="O360" s="11">
        <f t="shared" si="45"/>
        <v>4.6365686590371068E-3</v>
      </c>
      <c r="P360" s="3">
        <v>14776</v>
      </c>
      <c r="Q360" s="11">
        <f t="shared" si="46"/>
        <v>1.0348933309053217</v>
      </c>
      <c r="R360" s="3">
        <v>3320.45</v>
      </c>
      <c r="S360" s="3">
        <v>47493.5</v>
      </c>
      <c r="T360" s="11">
        <f t="shared" si="47"/>
        <v>6.9913777674839708E-2</v>
      </c>
    </row>
    <row r="361" spans="1:20" x14ac:dyDescent="0.3">
      <c r="A361" s="3">
        <v>10161.200000000001</v>
      </c>
      <c r="B361" s="3">
        <v>8792</v>
      </c>
      <c r="C361" s="3">
        <v>3700.2</v>
      </c>
      <c r="D361" s="3">
        <f t="shared" si="40"/>
        <v>0.42085987261146496</v>
      </c>
      <c r="E361" s="11">
        <f t="shared" si="41"/>
        <v>0.36414990355469823</v>
      </c>
      <c r="F361" s="3">
        <v>27652</v>
      </c>
      <c r="G361" s="3">
        <f t="shared" si="42"/>
        <v>0.13381310574280342</v>
      </c>
      <c r="H361" s="11" t="s">
        <v>70</v>
      </c>
      <c r="I361" s="11">
        <v>2011</v>
      </c>
      <c r="J361" s="11">
        <v>2584.92</v>
      </c>
      <c r="K361" s="11">
        <f t="shared" si="43"/>
        <v>0.69858926544511113</v>
      </c>
      <c r="L361" s="3">
        <v>41.68</v>
      </c>
      <c r="M361" s="11">
        <f t="shared" si="44"/>
        <v>1.1264255986162911E-2</v>
      </c>
      <c r="N361" s="3">
        <v>58.69</v>
      </c>
      <c r="O361" s="11">
        <f t="shared" si="45"/>
        <v>1.5861304794335441E-2</v>
      </c>
      <c r="P361" s="3">
        <v>7189</v>
      </c>
      <c r="Q361" s="11">
        <f t="shared" si="46"/>
        <v>1.9428679530836173</v>
      </c>
      <c r="R361" s="3">
        <v>660.35</v>
      </c>
      <c r="S361" s="3">
        <v>9738.61</v>
      </c>
      <c r="T361" s="11">
        <f t="shared" si="47"/>
        <v>6.7807418101761954E-2</v>
      </c>
    </row>
  </sheetData>
  <sortState xmlns:xlrd2="http://schemas.microsoft.com/office/spreadsheetml/2017/richdata2" ref="A1:T361">
    <sortCondition descending="1" ref="I1:I36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制造业指标</vt:lpstr>
      <vt:lpstr>因变量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</cp:lastModifiedBy>
  <dcterms:created xsi:type="dcterms:W3CDTF">2024-02-29T08:27:00Z</dcterms:created>
  <dcterms:modified xsi:type="dcterms:W3CDTF">2025-04-25T03:55:33Z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0B0C2CAF238442C5845504FDDA61B8E9_13</vt:lpwstr>
  </property>
  <property fmtid="{D5CDD505-2E9C-101B-9397-08002B2CF9AE}" pid="3" name="KSOProductBuildVer">
    <vt:lpwstr>2052-12.1.0.16388</vt:lpwstr>
  </property>
</Properties>
</file>