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<sst xmlns="http://schemas.openxmlformats.org/spreadsheetml/2006/main" count="31" uniqueCount="31">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</sst>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3"/>
      <name val="Calibri"/>
      <charset val="134"/>
      <scheme val="minor"/>
    </font>
    <font>
      <sz val="11"/>
      <color theme="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  <a:endParaRPr lang="en-US" sz="1200">
              <a:latin typeface="Helvetica" pitchFamily="2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6642607174103"/>
          <c:y val="0.181967774861476"/>
          <c:w val="0.878400918635171"/>
          <c:h val="0.750956547098279"/>
        </c:manualLayout>
      </c:layout>
      <c:lineChart>
        <c:grouping val="standard"/>
        <c:varyColors val="0"/>
        <c:ser>
          <c:idx val="0"/>
          <c:order val="0"/>
          <c:tx>
            <c:strRef>
              <c:f>Sheet1!$X$33</c:f>
              <c:strCache>
                <c:ptCount val="1"/>
                <c:pt idx="0">
                  <c:v>0.014181378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Sheet1!$X$34:$X$100</c:f>
              <c:numCache>
                <c:formatCode>General</c:formatCode>
                <c:ptCount val="6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276225</xdr:colOff>
      <xdr:row>2</xdr:row>
      <xdr:rowOff>76201</xdr:rowOff>
    </xdr:from>
    <xdr:to>
      <xdr:col>2</xdr:col>
      <xdr:colOff>179369</xdr:colOff>
      <xdr:row>5</xdr:row>
      <xdr:rowOff>1657</xdr:rowOff>
    </xdr:to>
    <xdr:sp>
      <xdr:nvSpPr>
        <xdr:cNvPr id="2" name="Oval 1"/>
        <xdr:cNvSpPr/>
      </xdr:nvSpPr>
      <xdr:spPr>
        <a:xfrm>
          <a:off x="914400" y="444500"/>
          <a:ext cx="54102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  <a:endParaRPr lang="en-US" sz="1100"/>
        </a:p>
      </xdr:txBody>
    </xdr:sp>
    <xdr:clientData/>
  </xdr:twoCellAnchor>
  <xdr:twoCellAnchor>
    <xdr:from>
      <xdr:col>1</xdr:col>
      <xdr:colOff>276225</xdr:colOff>
      <xdr:row>8</xdr:row>
      <xdr:rowOff>149471</xdr:rowOff>
    </xdr:from>
    <xdr:to>
      <xdr:col>2</xdr:col>
      <xdr:colOff>125587</xdr:colOff>
      <xdr:row>11</xdr:row>
      <xdr:rowOff>74927</xdr:rowOff>
    </xdr:to>
    <xdr:sp>
      <xdr:nvSpPr>
        <xdr:cNvPr id="3" name="Oval 2"/>
        <xdr:cNvSpPr/>
      </xdr:nvSpPr>
      <xdr:spPr>
        <a:xfrm>
          <a:off x="914400" y="1622425"/>
          <a:ext cx="48704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  <a:endParaRPr lang="en-US" sz="1100"/>
        </a:p>
      </xdr:txBody>
    </xdr:sp>
    <xdr:clientData/>
  </xdr:twoCellAnchor>
  <xdr:twoCellAnchor>
    <xdr:from>
      <xdr:col>3</xdr:col>
      <xdr:colOff>200189</xdr:colOff>
      <xdr:row>2</xdr:row>
      <xdr:rowOff>76201</xdr:rowOff>
    </xdr:from>
    <xdr:to>
      <xdr:col>4</xdr:col>
      <xdr:colOff>33174</xdr:colOff>
      <xdr:row>5</xdr:row>
      <xdr:rowOff>1657</xdr:rowOff>
    </xdr:to>
    <xdr:sp>
      <xdr:nvSpPr>
        <xdr:cNvPr id="4" name="Oval 3"/>
        <xdr:cNvSpPr/>
      </xdr:nvSpPr>
      <xdr:spPr>
        <a:xfrm>
          <a:off x="2114550" y="444500"/>
          <a:ext cx="471170" cy="47752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  <a:endParaRPr lang="en-US" sz="900"/>
        </a:p>
      </xdr:txBody>
    </xdr:sp>
    <xdr:clientData/>
  </xdr:twoCellAnchor>
  <xdr:twoCellAnchor>
    <xdr:from>
      <xdr:col>3</xdr:col>
      <xdr:colOff>206050</xdr:colOff>
      <xdr:row>8</xdr:row>
      <xdr:rowOff>148005</xdr:rowOff>
    </xdr:from>
    <xdr:to>
      <xdr:col>4</xdr:col>
      <xdr:colOff>29510</xdr:colOff>
      <xdr:row>11</xdr:row>
      <xdr:rowOff>73461</xdr:rowOff>
    </xdr:to>
    <xdr:sp>
      <xdr:nvSpPr>
        <xdr:cNvPr id="5" name="Oval 4"/>
        <xdr:cNvSpPr/>
      </xdr:nvSpPr>
      <xdr:spPr>
        <a:xfrm>
          <a:off x="2120265" y="1621155"/>
          <a:ext cx="461645" cy="47752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  <a:endParaRPr lang="en-US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30052</xdr:colOff>
      <xdr:row>2</xdr:row>
      <xdr:rowOff>82063</xdr:rowOff>
    </xdr:from>
    <xdr:to>
      <xdr:col>4</xdr:col>
      <xdr:colOff>591384</xdr:colOff>
      <xdr:row>5</xdr:row>
      <xdr:rowOff>7519</xdr:rowOff>
    </xdr:to>
    <xdr:sp>
      <xdr:nvSpPr>
        <xdr:cNvPr id="6" name="Oval 5"/>
        <xdr:cNvSpPr/>
      </xdr:nvSpPr>
      <xdr:spPr>
        <a:xfrm>
          <a:off x="2582545" y="450215"/>
          <a:ext cx="561340" cy="47752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  <a:endParaRPr lang="en-US" sz="600"/>
        </a:p>
      </xdr:txBody>
    </xdr:sp>
    <xdr:clientData/>
  </xdr:twoCellAnchor>
  <xdr:twoCellAnchor>
    <xdr:from>
      <xdr:col>4</xdr:col>
      <xdr:colOff>26389</xdr:colOff>
      <xdr:row>8</xdr:row>
      <xdr:rowOff>153867</xdr:rowOff>
    </xdr:from>
    <xdr:to>
      <xdr:col>4</xdr:col>
      <xdr:colOff>576346</xdr:colOff>
      <xdr:row>11</xdr:row>
      <xdr:rowOff>79323</xdr:rowOff>
    </xdr:to>
    <xdr:sp>
      <xdr:nvSpPr>
        <xdr:cNvPr id="7" name="Oval 6"/>
        <xdr:cNvSpPr/>
      </xdr:nvSpPr>
      <xdr:spPr>
        <a:xfrm>
          <a:off x="2578735" y="1626870"/>
          <a:ext cx="549910" cy="47752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5</xdr:col>
      <xdr:colOff>491349</xdr:colOff>
      <xdr:row>8</xdr:row>
      <xdr:rowOff>161194</xdr:rowOff>
    </xdr:from>
    <xdr:to>
      <xdr:col>6</xdr:col>
      <xdr:colOff>394985</xdr:colOff>
      <xdr:row>11</xdr:row>
      <xdr:rowOff>86650</xdr:rowOff>
    </xdr:to>
    <xdr:sp>
      <xdr:nvSpPr>
        <xdr:cNvPr id="8" name="Oval 7"/>
        <xdr:cNvSpPr/>
      </xdr:nvSpPr>
      <xdr:spPr>
        <a:xfrm>
          <a:off x="3681730" y="1633855"/>
          <a:ext cx="542290" cy="47815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366953</xdr:colOff>
      <xdr:row>2</xdr:row>
      <xdr:rowOff>95252</xdr:rowOff>
    </xdr:from>
    <xdr:to>
      <xdr:col>7</xdr:col>
      <xdr:colOff>295606</xdr:colOff>
      <xdr:row>5</xdr:row>
      <xdr:rowOff>20708</xdr:rowOff>
    </xdr:to>
    <xdr:sp>
      <xdr:nvSpPr>
        <xdr:cNvPr id="9" name="Oval 8"/>
        <xdr:cNvSpPr/>
      </xdr:nvSpPr>
      <xdr:spPr>
        <a:xfrm>
          <a:off x="4195445" y="463550"/>
          <a:ext cx="56705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  <a:endParaRPr lang="en-US" sz="600"/>
        </a:p>
      </xdr:txBody>
    </xdr:sp>
    <xdr:clientData/>
  </xdr:twoCellAnchor>
  <xdr:twoCellAnchor>
    <xdr:from>
      <xdr:col>6</xdr:col>
      <xdr:colOff>372814</xdr:colOff>
      <xdr:row>8</xdr:row>
      <xdr:rowOff>167056</xdr:rowOff>
    </xdr:from>
    <xdr:to>
      <xdr:col>7</xdr:col>
      <xdr:colOff>302175</xdr:colOff>
      <xdr:row>11</xdr:row>
      <xdr:rowOff>92512</xdr:rowOff>
    </xdr:to>
    <xdr:sp>
      <xdr:nvSpPr>
        <xdr:cNvPr id="10" name="Oval 9"/>
        <xdr:cNvSpPr/>
      </xdr:nvSpPr>
      <xdr:spPr>
        <a:xfrm>
          <a:off x="4201795" y="1640205"/>
          <a:ext cx="56705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  <a:endParaRPr lang="en-US" sz="600"/>
        </a:p>
      </xdr:txBody>
    </xdr:sp>
    <xdr:clientData/>
  </xdr:twoCellAnchor>
  <xdr:twoCellAnchor>
    <xdr:from>
      <xdr:col>8</xdr:col>
      <xdr:colOff>242446</xdr:colOff>
      <xdr:row>5</xdr:row>
      <xdr:rowOff>54877</xdr:rowOff>
    </xdr:from>
    <xdr:to>
      <xdr:col>9</xdr:col>
      <xdr:colOff>431281</xdr:colOff>
      <xdr:row>9</xdr:row>
      <xdr:rowOff>163315</xdr:rowOff>
    </xdr:to>
    <xdr:sp>
      <xdr:nvSpPr>
        <xdr:cNvPr id="11" name="Oval 10"/>
        <xdr:cNvSpPr/>
      </xdr:nvSpPr>
      <xdr:spPr>
        <a:xfrm>
          <a:off x="5347335" y="975360"/>
          <a:ext cx="827405" cy="84518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  <a:endParaRPr lang="en-US" sz="900"/>
        </a:p>
      </xdr:txBody>
    </xdr:sp>
    <xdr:clientData/>
  </xdr:twoCellAnchor>
  <xdr:twoCellAnchor>
    <xdr:from>
      <xdr:col>2</xdr:col>
      <xdr:colOff>125587</xdr:colOff>
      <xdr:row>3</xdr:row>
      <xdr:rowOff>134179</xdr:rowOff>
    </xdr:from>
    <xdr:to>
      <xdr:col>3</xdr:col>
      <xdr:colOff>200189</xdr:colOff>
      <xdr:row>10</xdr:row>
      <xdr:rowOff>16949</xdr:rowOff>
    </xdr:to>
    <xdr:cxnSp>
      <xdr:nvCxnSpPr>
        <xdr:cNvPr id="12" name="Straight Connector 11"/>
        <xdr:cNvCxnSpPr>
          <a:stCxn id="3" idx="6"/>
          <a:endCxn id="4" idx="2"/>
        </xdr:cNvCxnSpPr>
      </xdr:nvCxnSpPr>
      <xdr:spPr>
        <a:xfrm flipV="1">
          <a:off x="1401445" y="686435"/>
          <a:ext cx="713105" cy="117157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576346</xdr:colOff>
      <xdr:row>3</xdr:row>
      <xdr:rowOff>147368</xdr:rowOff>
    </xdr:from>
    <xdr:to>
      <xdr:col>5</xdr:col>
      <xdr:colOff>481300</xdr:colOff>
      <xdr:row>10</xdr:row>
      <xdr:rowOff>21345</xdr:rowOff>
    </xdr:to>
    <xdr:cxnSp>
      <xdr:nvCxnSpPr>
        <xdr:cNvPr id="13" name="Straight Connector 12"/>
        <xdr:cNvCxnSpPr>
          <a:stCxn id="7" idx="6"/>
        </xdr:cNvCxnSpPr>
      </xdr:nvCxnSpPr>
      <xdr:spPr>
        <a:xfrm flipV="1">
          <a:off x="3128645" y="699770"/>
          <a:ext cx="542925" cy="116268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131961</xdr:colOff>
      <xdr:row>11</xdr:row>
      <xdr:rowOff>86650</xdr:rowOff>
    </xdr:from>
    <xdr:to>
      <xdr:col>7</xdr:col>
      <xdr:colOff>25942</xdr:colOff>
      <xdr:row>11</xdr:row>
      <xdr:rowOff>92512</xdr:rowOff>
    </xdr:to>
    <xdr:cxnSp>
      <xdr:nvCxnSpPr>
        <xdr:cNvPr id="14" name="Connector: Curved 13"/>
        <xdr:cNvCxnSpPr>
          <a:stCxn id="8" idx="4"/>
          <a:endCxn id="10" idx="4"/>
        </xdr:cNvCxnSpPr>
      </xdr:nvCxnSpPr>
      <xdr:spPr>
        <a:xfrm rot="16200000" flipH="1">
          <a:off x="4224020" y="1849120"/>
          <a:ext cx="5715" cy="532130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295606</xdr:colOff>
      <xdr:row>3</xdr:row>
      <xdr:rowOff>153230</xdr:rowOff>
    </xdr:from>
    <xdr:to>
      <xdr:col>8</xdr:col>
      <xdr:colOff>242446</xdr:colOff>
      <xdr:row>7</xdr:row>
      <xdr:rowOff>109096</xdr:rowOff>
    </xdr:to>
    <xdr:cxnSp>
      <xdr:nvCxnSpPr>
        <xdr:cNvPr id="15" name="Straight Arrow Connector 14"/>
        <xdr:cNvCxnSpPr>
          <a:stCxn id="9" idx="6"/>
          <a:endCxn id="11" idx="2"/>
        </xdr:cNvCxnSpPr>
      </xdr:nvCxnSpPr>
      <xdr:spPr>
        <a:xfrm>
          <a:off x="4762500" y="705485"/>
          <a:ext cx="584835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302175</xdr:colOff>
      <xdr:row>7</xdr:row>
      <xdr:rowOff>109096</xdr:rowOff>
    </xdr:from>
    <xdr:to>
      <xdr:col>8</xdr:col>
      <xdr:colOff>242446</xdr:colOff>
      <xdr:row>10</xdr:row>
      <xdr:rowOff>34534</xdr:rowOff>
    </xdr:to>
    <xdr:cxnSp>
      <xdr:nvCxnSpPr>
        <xdr:cNvPr id="16" name="Straight Arrow Connector 15"/>
        <xdr:cNvCxnSpPr>
          <a:stCxn id="10" idx="6"/>
          <a:endCxn id="11" idx="2"/>
        </xdr:cNvCxnSpPr>
      </xdr:nvCxnSpPr>
      <xdr:spPr>
        <a:xfrm flipV="1">
          <a:off x="4768850" y="1397635"/>
          <a:ext cx="578485" cy="478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494627</xdr:colOff>
      <xdr:row>2</xdr:row>
      <xdr:rowOff>115667</xdr:rowOff>
    </xdr:from>
    <xdr:ext cx="813288" cy="258210"/>
    <xdr:sp>
      <xdr:nvSpPr>
        <xdr:cNvPr id="17" name="TextBox 16"/>
        <xdr:cNvSpPr txBox="1"/>
      </xdr:nvSpPr>
      <xdr:spPr>
        <a:xfrm>
          <a:off x="3046730" y="483870"/>
          <a:ext cx="81343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  <a:endParaRPr lang="en-US" sz="1100"/>
        </a:p>
      </xdr:txBody>
    </xdr:sp>
    <xdr:clientData/>
  </xdr:oneCellAnchor>
  <xdr:oneCellAnchor>
    <xdr:from>
      <xdr:col>7</xdr:col>
      <xdr:colOff>244884</xdr:colOff>
      <xdr:row>4</xdr:row>
      <xdr:rowOff>4942</xdr:rowOff>
    </xdr:from>
    <xdr:ext cx="1374911" cy="242501"/>
    <xdr:sp>
      <xdr:nvSpPr>
        <xdr:cNvPr id="18" name="TextBox 17"/>
        <xdr:cNvSpPr txBox="1"/>
      </xdr:nvSpPr>
      <xdr:spPr>
        <a:xfrm>
          <a:off x="4711700" y="741045"/>
          <a:ext cx="1374775" cy="24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139955</xdr:colOff>
      <xdr:row>3</xdr:row>
      <xdr:rowOff>135321</xdr:rowOff>
    </xdr:from>
    <xdr:to>
      <xdr:col>3</xdr:col>
      <xdr:colOff>212776</xdr:colOff>
      <xdr:row>10</xdr:row>
      <xdr:rowOff>15159</xdr:rowOff>
    </xdr:to>
    <xdr:cxnSp>
      <xdr:nvCxnSpPr>
        <xdr:cNvPr id="19" name="Straight Connector 18"/>
        <xdr:cNvCxnSpPr/>
      </xdr:nvCxnSpPr>
      <xdr:spPr>
        <a:xfrm>
          <a:off x="1416050" y="687705"/>
          <a:ext cx="711200" cy="116840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417530</xdr:colOff>
      <xdr:row>2</xdr:row>
      <xdr:rowOff>76200</xdr:rowOff>
    </xdr:from>
    <xdr:to>
      <xdr:col>4</xdr:col>
      <xdr:colOff>314210</xdr:colOff>
      <xdr:row>2</xdr:row>
      <xdr:rowOff>82062</xdr:rowOff>
    </xdr:to>
    <xdr:cxnSp>
      <xdr:nvCxnSpPr>
        <xdr:cNvPr id="20" name="Connector: Curved 19"/>
        <xdr:cNvCxnSpPr/>
      </xdr:nvCxnSpPr>
      <xdr:spPr>
        <a:xfrm rot="16200000" flipH="1">
          <a:off x="2596515" y="179705"/>
          <a:ext cx="5715" cy="534670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120401</xdr:colOff>
      <xdr:row>2</xdr:row>
      <xdr:rowOff>89389</xdr:rowOff>
    </xdr:from>
    <xdr:to>
      <xdr:col>7</xdr:col>
      <xdr:colOff>16122</xdr:colOff>
      <xdr:row>2</xdr:row>
      <xdr:rowOff>95251</xdr:rowOff>
    </xdr:to>
    <xdr:cxnSp>
      <xdr:nvCxnSpPr>
        <xdr:cNvPr id="21" name="Connector: Curved 20"/>
        <xdr:cNvCxnSpPr/>
      </xdr:nvCxnSpPr>
      <xdr:spPr>
        <a:xfrm rot="16200000" flipH="1">
          <a:off x="4213225" y="193040"/>
          <a:ext cx="5715" cy="534035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129509</xdr:colOff>
      <xdr:row>4</xdr:row>
      <xdr:rowOff>135321</xdr:rowOff>
    </xdr:from>
    <xdr:ext cx="813288" cy="251860"/>
    <xdr:sp>
      <xdr:nvSpPr>
        <xdr:cNvPr id="22" name="TextBox 21"/>
        <xdr:cNvSpPr txBox="1"/>
      </xdr:nvSpPr>
      <xdr:spPr>
        <a:xfrm>
          <a:off x="3319780" y="871855"/>
          <a:ext cx="813435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  <a:endParaRPr lang="en-US" sz="1100"/>
        </a:p>
      </xdr:txBody>
    </xdr:sp>
    <xdr:clientData/>
  </xdr:oneCellAnchor>
  <xdr:oneCellAnchor>
    <xdr:from>
      <xdr:col>4</xdr:col>
      <xdr:colOff>478329</xdr:colOff>
      <xdr:row>10</xdr:row>
      <xdr:rowOff>54067</xdr:rowOff>
    </xdr:from>
    <xdr:ext cx="813288" cy="258210"/>
    <xdr:sp>
      <xdr:nvSpPr>
        <xdr:cNvPr id="23" name="TextBox 22"/>
        <xdr:cNvSpPr txBox="1"/>
      </xdr:nvSpPr>
      <xdr:spPr>
        <a:xfrm>
          <a:off x="3030855" y="1895475"/>
          <a:ext cx="81343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  <a:endParaRPr lang="en-US" sz="1100"/>
        </a:p>
      </xdr:txBody>
    </xdr:sp>
    <xdr:clientData/>
  </xdr:oneCellAnchor>
  <xdr:twoCellAnchor>
    <xdr:from>
      <xdr:col>2</xdr:col>
      <xdr:colOff>179369</xdr:colOff>
      <xdr:row>3</xdr:row>
      <xdr:rowOff>134179</xdr:rowOff>
    </xdr:from>
    <xdr:to>
      <xdr:col>3</xdr:col>
      <xdr:colOff>200189</xdr:colOff>
      <xdr:row>3</xdr:row>
      <xdr:rowOff>134179</xdr:rowOff>
    </xdr:to>
    <xdr:cxnSp>
      <xdr:nvCxnSpPr>
        <xdr:cNvPr id="24" name="Straight Arrow Connector 23"/>
        <xdr:cNvCxnSpPr>
          <a:stCxn id="2" idx="6"/>
          <a:endCxn id="4" idx="2"/>
        </xdr:cNvCxnSpPr>
      </xdr:nvCxnSpPr>
      <xdr:spPr>
        <a:xfrm>
          <a:off x="1455420" y="686435"/>
          <a:ext cx="6591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113314</xdr:colOff>
      <xdr:row>9</xdr:row>
      <xdr:rowOff>174735</xdr:rowOff>
    </xdr:from>
    <xdr:ext cx="813288" cy="251860"/>
    <xdr:sp>
      <xdr:nvSpPr>
        <xdr:cNvPr id="25" name="TextBox 24"/>
        <xdr:cNvSpPr txBox="1"/>
      </xdr:nvSpPr>
      <xdr:spPr>
        <a:xfrm>
          <a:off x="1389380" y="1831975"/>
          <a:ext cx="813435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  <a:endParaRPr lang="en-US" sz="1100"/>
        </a:p>
      </xdr:txBody>
    </xdr:sp>
    <xdr:clientData/>
  </xdr:oneCellAnchor>
  <xdr:twoCellAnchor>
    <xdr:from>
      <xdr:col>4</xdr:col>
      <xdr:colOff>591384</xdr:colOff>
      <xdr:row>3</xdr:row>
      <xdr:rowOff>140041</xdr:rowOff>
    </xdr:from>
    <xdr:to>
      <xdr:col>5</xdr:col>
      <xdr:colOff>481300</xdr:colOff>
      <xdr:row>3</xdr:row>
      <xdr:rowOff>147368</xdr:rowOff>
    </xdr:to>
    <xdr:cxnSp>
      <xdr:nvCxnSpPr>
        <xdr:cNvPr id="26" name="Straight Arrow Connector 25"/>
        <xdr:cNvCxnSpPr>
          <a:stCxn id="6" idx="6"/>
        </xdr:cNvCxnSpPr>
      </xdr:nvCxnSpPr>
      <xdr:spPr>
        <a:xfrm>
          <a:off x="3143885" y="692150"/>
          <a:ext cx="5276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191967</xdr:colOff>
      <xdr:row>5</xdr:row>
      <xdr:rowOff>181019</xdr:rowOff>
    </xdr:from>
    <xdr:ext cx="813288" cy="251860"/>
    <xdr:sp>
      <xdr:nvSpPr>
        <xdr:cNvPr id="27" name="TextBox 26"/>
        <xdr:cNvSpPr txBox="1"/>
      </xdr:nvSpPr>
      <xdr:spPr>
        <a:xfrm>
          <a:off x="4658995" y="1101725"/>
          <a:ext cx="813435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  <a:endParaRPr 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7</xdr:col>
      <xdr:colOff>193281</xdr:colOff>
      <xdr:row>7</xdr:row>
      <xdr:rowOff>11541</xdr:rowOff>
    </xdr:from>
    <xdr:ext cx="813288" cy="258210"/>
    <xdr:sp>
      <xdr:nvSpPr>
        <xdr:cNvPr id="28" name="TextBox 27"/>
        <xdr:cNvSpPr txBox="1"/>
      </xdr:nvSpPr>
      <xdr:spPr>
        <a:xfrm>
          <a:off x="4660265" y="1300480"/>
          <a:ext cx="81343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  <a:endParaRPr 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7</xdr:col>
      <xdr:colOff>226490</xdr:colOff>
      <xdr:row>10</xdr:row>
      <xdr:rowOff>25963</xdr:rowOff>
    </xdr:from>
    <xdr:ext cx="1406443" cy="242501"/>
    <xdr:sp>
      <xdr:nvSpPr>
        <xdr:cNvPr id="29" name="TextBox 28"/>
        <xdr:cNvSpPr txBox="1"/>
      </xdr:nvSpPr>
      <xdr:spPr>
        <a:xfrm>
          <a:off x="4693285" y="1866900"/>
          <a:ext cx="1406525" cy="24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  <a:endParaRPr lang="en-US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133350</xdr:colOff>
      <xdr:row>3</xdr:row>
      <xdr:rowOff>57150</xdr:rowOff>
    </xdr:from>
    <xdr:ext cx="813288" cy="258210"/>
    <xdr:sp>
      <xdr:nvSpPr>
        <xdr:cNvPr id="30" name="TextBox 29"/>
        <xdr:cNvSpPr txBox="1"/>
      </xdr:nvSpPr>
      <xdr:spPr>
        <a:xfrm>
          <a:off x="1409700" y="609600"/>
          <a:ext cx="81280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  <a:endParaRPr lang="en-US" sz="1100"/>
        </a:p>
      </xdr:txBody>
    </xdr:sp>
    <xdr:clientData/>
  </xdr:oneCellAnchor>
  <xdr:oneCellAnchor>
    <xdr:from>
      <xdr:col>2</xdr:col>
      <xdr:colOff>419683</xdr:colOff>
      <xdr:row>5</xdr:row>
      <xdr:rowOff>26377</xdr:rowOff>
    </xdr:from>
    <xdr:ext cx="813288" cy="258210"/>
    <xdr:sp>
      <xdr:nvSpPr>
        <xdr:cNvPr id="31" name="TextBox 30"/>
        <xdr:cNvSpPr txBox="1"/>
      </xdr:nvSpPr>
      <xdr:spPr>
        <a:xfrm>
          <a:off x="1695450" y="946785"/>
          <a:ext cx="81343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  <a:endParaRPr lang="en-US" sz="1100"/>
        </a:p>
      </xdr:txBody>
    </xdr:sp>
    <xdr:clientData/>
  </xdr:oneCellAnchor>
  <xdr:oneCellAnchor>
    <xdr:from>
      <xdr:col>2</xdr:col>
      <xdr:colOff>376929</xdr:colOff>
      <xdr:row>7</xdr:row>
      <xdr:rowOff>19225</xdr:rowOff>
    </xdr:from>
    <xdr:ext cx="813288" cy="258210"/>
    <xdr:sp>
      <xdr:nvSpPr>
        <xdr:cNvPr id="32" name="TextBox 31"/>
        <xdr:cNvSpPr txBox="1"/>
      </xdr:nvSpPr>
      <xdr:spPr>
        <a:xfrm>
          <a:off x="1652905" y="1308100"/>
          <a:ext cx="81343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  <a:endParaRPr lang="en-US" sz="1100"/>
        </a:p>
      </xdr:txBody>
    </xdr:sp>
    <xdr:clientData/>
  </xdr:oneCellAnchor>
  <xdr:twoCellAnchor>
    <xdr:from>
      <xdr:col>3</xdr:col>
      <xdr:colOff>419100</xdr:colOff>
      <xdr:row>11</xdr:row>
      <xdr:rowOff>72094</xdr:rowOff>
    </xdr:from>
    <xdr:to>
      <xdr:col>4</xdr:col>
      <xdr:colOff>305330</xdr:colOff>
      <xdr:row>11</xdr:row>
      <xdr:rowOff>77956</xdr:rowOff>
    </xdr:to>
    <xdr:cxnSp>
      <xdr:nvCxnSpPr>
        <xdr:cNvPr id="33" name="Connector: Curved 32"/>
        <xdr:cNvCxnSpPr/>
      </xdr:nvCxnSpPr>
      <xdr:spPr>
        <a:xfrm rot="16200000" flipH="1">
          <a:off x="2592705" y="1838325"/>
          <a:ext cx="5715" cy="524510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588250</xdr:colOff>
      <xdr:row>3</xdr:row>
      <xdr:rowOff>138674</xdr:rowOff>
    </xdr:from>
    <xdr:to>
      <xdr:col>5</xdr:col>
      <xdr:colOff>488215</xdr:colOff>
      <xdr:row>10</xdr:row>
      <xdr:rowOff>27305</xdr:rowOff>
    </xdr:to>
    <xdr:cxnSp>
      <xdr:nvCxnSpPr>
        <xdr:cNvPr id="34" name="Straight Connector 33"/>
        <xdr:cNvCxnSpPr/>
      </xdr:nvCxnSpPr>
      <xdr:spPr>
        <a:xfrm>
          <a:off x="3140710" y="690880"/>
          <a:ext cx="537845" cy="117792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491493</xdr:colOff>
      <xdr:row>2</xdr:row>
      <xdr:rowOff>114300</xdr:rowOff>
    </xdr:from>
    <xdr:ext cx="813288" cy="258210"/>
    <xdr:sp>
      <xdr:nvSpPr>
        <xdr:cNvPr id="35" name="TextBox 34"/>
        <xdr:cNvSpPr txBox="1"/>
      </xdr:nvSpPr>
      <xdr:spPr>
        <a:xfrm>
          <a:off x="3044190" y="482600"/>
          <a:ext cx="81280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  <a:endParaRPr lang="en-US" sz="1100"/>
        </a:p>
      </xdr:txBody>
    </xdr:sp>
    <xdr:clientData/>
  </xdr:oneCellAnchor>
  <xdr:twoCellAnchor>
    <xdr:from>
      <xdr:col>5</xdr:col>
      <xdr:colOff>485775</xdr:colOff>
      <xdr:row>2</xdr:row>
      <xdr:rowOff>95250</xdr:rowOff>
    </xdr:from>
    <xdr:to>
      <xdr:col>6</xdr:col>
      <xdr:colOff>393599</xdr:colOff>
      <xdr:row>5</xdr:row>
      <xdr:rowOff>20706</xdr:rowOff>
    </xdr:to>
    <xdr:sp>
      <xdr:nvSpPr>
        <xdr:cNvPr id="36" name="Oval 35"/>
        <xdr:cNvSpPr/>
      </xdr:nvSpPr>
      <xdr:spPr>
        <a:xfrm>
          <a:off x="3676650" y="463550"/>
          <a:ext cx="545465" cy="47752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9525</xdr:rowOff>
    </xdr:from>
    <xdr:to>
      <xdr:col>5</xdr:col>
      <xdr:colOff>486503</xdr:colOff>
      <xdr:row>10</xdr:row>
      <xdr:rowOff>16852</xdr:rowOff>
    </xdr:to>
    <xdr:cxnSp>
      <xdr:nvCxnSpPr>
        <xdr:cNvPr id="37" name="Straight Arrow Connector 36"/>
        <xdr:cNvCxnSpPr/>
      </xdr:nvCxnSpPr>
      <xdr:spPr>
        <a:xfrm>
          <a:off x="3124200" y="1851025"/>
          <a:ext cx="553085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10</xdr:row>
      <xdr:rowOff>152400</xdr:rowOff>
    </xdr:from>
    <xdr:to>
      <xdr:col>26</xdr:col>
      <xdr:colOff>176442</xdr:colOff>
      <xdr:row>25</xdr:row>
      <xdr:rowOff>38100</xdr:rowOff>
    </xdr:to>
    <xdr:graphicFrame>
      <xdr:nvGraphicFramePr>
        <xdr:cNvPr id="38" name="Chart 37"/>
        <xdr:cNvGraphicFramePr/>
      </xdr:nvGraphicFramePr>
      <xdr:xfrm>
        <a:off x="12544425" y="1993900"/>
        <a:ext cx="659574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2:AF100"/>
  <sheetViews>
    <sheetView tabSelected="1" topLeftCell="A12" workbookViewId="0">
      <selection activeCell="G31" sqref="G31"/>
    </sheetView>
  </sheetViews>
  <sheetFormatPr defaultColWidth="9" defaultRowHeight="14.5"/>
  <cols>
    <col min="1" max="10" width="9.13636363636364" style="2"/>
    <col min="11" max="11" width="12.8181818181818" style="2"/>
    <col min="12" max="12" width="9.13636363636364" style="2"/>
    <col min="13" max="13" width="12.8181818181818" style="2"/>
    <col min="14" max="17" width="9.13636363636364" style="2"/>
    <col min="18" max="18" width="9.54545454545454" style="2"/>
    <col min="19" max="19" width="12.8181818181818" style="2"/>
    <col min="20" max="20" width="9.54545454545454" style="2"/>
    <col min="21" max="32" width="12.8181818181818" style="2"/>
    <col min="33" max="16384" width="9.13636363636364" style="2"/>
  </cols>
  <sheetData>
    <row r="32" s="1" customFormat="1" spans="2:32"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7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  <c r="S32" s="3" t="s">
        <v>17</v>
      </c>
      <c r="T32" s="3" t="s">
        <v>18</v>
      </c>
      <c r="U32" s="3" t="s">
        <v>19</v>
      </c>
      <c r="V32" s="3" t="s">
        <v>20</v>
      </c>
      <c r="W32" s="3" t="s">
        <v>21</v>
      </c>
      <c r="X32" s="6" t="s">
        <v>22</v>
      </c>
      <c r="Y32" s="3" t="s">
        <v>23</v>
      </c>
      <c r="Z32" s="3" t="s">
        <v>24</v>
      </c>
      <c r="AA32" s="3" t="s">
        <v>25</v>
      </c>
      <c r="AB32" s="3" t="s">
        <v>26</v>
      </c>
      <c r="AC32" s="3" t="s">
        <v>27</v>
      </c>
      <c r="AD32" s="3" t="s">
        <v>28</v>
      </c>
      <c r="AE32" s="3" t="s">
        <v>29</v>
      </c>
      <c r="AF32" s="3" t="s">
        <v>30</v>
      </c>
    </row>
    <row r="33" spans="2:32">
      <c r="B33" s="4">
        <v>0.5</v>
      </c>
      <c r="C33" s="4">
        <v>0.5</v>
      </c>
      <c r="D33" s="4">
        <v>0.05</v>
      </c>
      <c r="E33" s="4">
        <v>0.1</v>
      </c>
      <c r="F33" s="5">
        <v>0.15</v>
      </c>
      <c r="G33" s="5">
        <v>0.2</v>
      </c>
      <c r="H33" s="5">
        <v>0.25</v>
      </c>
      <c r="I33" s="5">
        <v>0.3</v>
      </c>
      <c r="J33" s="2">
        <f>D33*F33+E33*G33</f>
        <v>0.0275</v>
      </c>
      <c r="K33" s="2">
        <f>1/(1+EXP(-J33))</f>
        <v>0.506874566764534</v>
      </c>
      <c r="L33" s="2">
        <f>D33*H33+E33*I33</f>
        <v>0.0425</v>
      </c>
      <c r="M33" s="2">
        <f>1/(1+EXP(-L33))</f>
        <v>0.510623401004964</v>
      </c>
      <c r="N33" s="5">
        <v>0.4</v>
      </c>
      <c r="O33" s="5">
        <v>0.45</v>
      </c>
      <c r="P33" s="5">
        <v>0.5</v>
      </c>
      <c r="Q33" s="5">
        <v>0.55</v>
      </c>
      <c r="R33" s="2">
        <f>K33*N33+M33*O33</f>
        <v>0.432530357158047</v>
      </c>
      <c r="S33" s="2">
        <f>1/(1+EXP(-R33))</f>
        <v>0.606477732206728</v>
      </c>
      <c r="T33" s="2">
        <f>K33*P33+M33*Q33</f>
        <v>0.534280153934997</v>
      </c>
      <c r="U33" s="2">
        <f>1/(1+EXP(-T33))</f>
        <v>0.630480835450635</v>
      </c>
      <c r="V33" s="2">
        <f>0.5*(S33-B33)^2</f>
        <v>0.00566875372794384</v>
      </c>
      <c r="W33" s="2">
        <f>0.5*(U33-C33)^2</f>
        <v>0.00851262420994782</v>
      </c>
      <c r="X33" s="6">
        <f>V33+W33</f>
        <v>0.0141813779378917</v>
      </c>
      <c r="Y33" s="2">
        <f>(AC33+AE33)*K33*(1-K33)*D33</f>
        <v>0.000353547739585417</v>
      </c>
      <c r="Z33" s="2">
        <f>(AC33+AE33)*K33*(1-K33)*E33</f>
        <v>0.000707095479170835</v>
      </c>
      <c r="AA33" s="2">
        <f>(AD33+AF33)*M33*(1-M33)*D33</f>
        <v>0.000356069101226825</v>
      </c>
      <c r="AB33" s="2">
        <f>(AD33+AF33)*M33*(1-M33)*E33</f>
        <v>0.000712138202453649</v>
      </c>
      <c r="AC33" s="2">
        <f>(S33-B33)*S33*(1-S33)*K33</f>
        <v>0.0128808186316283</v>
      </c>
      <c r="AD33" s="2">
        <f>(S33-B33)*S33*(1-S33)*M33</f>
        <v>0.0129760849106985</v>
      </c>
      <c r="AE33" s="2">
        <f>(U33-C33)*U33*(1-U33)*K33</f>
        <v>0.0154083482817731</v>
      </c>
      <c r="AF33" s="2">
        <f>(U33-C33)*U33*(1-U33)*M33</f>
        <v>0.0155223081199948</v>
      </c>
    </row>
    <row r="34" spans="24:24">
      <c r="X34" s="6"/>
    </row>
    <row r="35" spans="24:24">
      <c r="X35" s="6"/>
    </row>
    <row r="36" spans="24:24">
      <c r="X36" s="6"/>
    </row>
    <row r="37" spans="24:24">
      <c r="X37" s="6"/>
    </row>
    <row r="38" spans="24:24">
      <c r="X38" s="6"/>
    </row>
    <row r="39" spans="24:24">
      <c r="X39" s="6"/>
    </row>
    <row r="40" spans="24:24">
      <c r="X40" s="6"/>
    </row>
    <row r="41" spans="24:24">
      <c r="X41" s="6"/>
    </row>
    <row r="42" spans="24:24">
      <c r="X42" s="6"/>
    </row>
    <row r="43" spans="24:24">
      <c r="X43" s="6"/>
    </row>
    <row r="44" spans="24:24">
      <c r="X44" s="6"/>
    </row>
    <row r="45" spans="24:24">
      <c r="X45" s="6"/>
    </row>
    <row r="46" spans="24:24">
      <c r="X46" s="6"/>
    </row>
    <row r="47" spans="24:24">
      <c r="X47" s="6"/>
    </row>
    <row r="48" spans="24:24">
      <c r="X48" s="6"/>
    </row>
    <row r="49" spans="24:24">
      <c r="X49" s="6"/>
    </row>
    <row r="50" spans="24:24">
      <c r="X50" s="6"/>
    </row>
    <row r="51" spans="24:24">
      <c r="X51" s="6"/>
    </row>
    <row r="52" spans="24:24">
      <c r="X52" s="6"/>
    </row>
    <row r="53" spans="24:24">
      <c r="X53" s="6"/>
    </row>
    <row r="54" spans="24:24">
      <c r="X54" s="6"/>
    </row>
    <row r="55" spans="24:24">
      <c r="X55" s="6"/>
    </row>
    <row r="56" spans="24:24">
      <c r="X56" s="6"/>
    </row>
    <row r="57" spans="24:24">
      <c r="X57" s="6"/>
    </row>
    <row r="58" spans="24:24">
      <c r="X58" s="6"/>
    </row>
    <row r="59" spans="24:24">
      <c r="X59" s="6"/>
    </row>
    <row r="60" spans="24:24">
      <c r="X60" s="6"/>
    </row>
    <row r="61" spans="24:24">
      <c r="X61" s="6"/>
    </row>
    <row r="62" spans="24:24">
      <c r="X62" s="6"/>
    </row>
    <row r="63" spans="24:24">
      <c r="X63" s="6"/>
    </row>
    <row r="64" spans="24:24">
      <c r="X64" s="6"/>
    </row>
    <row r="65" spans="24:24">
      <c r="X65" s="6"/>
    </row>
    <row r="66" spans="24:24">
      <c r="X66" s="6"/>
    </row>
    <row r="67" spans="24:24">
      <c r="X67" s="6"/>
    </row>
    <row r="68" spans="24:24">
      <c r="X68" s="6"/>
    </row>
    <row r="69" spans="24:24">
      <c r="X69" s="6"/>
    </row>
    <row r="70" spans="24:24">
      <c r="X70" s="6"/>
    </row>
    <row r="71" spans="24:24">
      <c r="X71" s="6"/>
    </row>
    <row r="72" spans="24:24">
      <c r="X72" s="6"/>
    </row>
    <row r="73" spans="24:24">
      <c r="X73" s="6"/>
    </row>
    <row r="74" spans="24:24">
      <c r="X74" s="6"/>
    </row>
    <row r="75" spans="24:24">
      <c r="X75" s="6"/>
    </row>
    <row r="76" spans="24:24">
      <c r="X76" s="6"/>
    </row>
    <row r="77" spans="24:24">
      <c r="X77" s="6"/>
    </row>
    <row r="78" spans="24:24">
      <c r="X78" s="6"/>
    </row>
    <row r="79" spans="24:24">
      <c r="X79" s="6"/>
    </row>
    <row r="80" spans="24:24">
      <c r="X80" s="6"/>
    </row>
    <row r="81" spans="24:24">
      <c r="X81" s="6"/>
    </row>
    <row r="82" spans="24:24">
      <c r="X82" s="6"/>
    </row>
    <row r="83" spans="24:24">
      <c r="X83" s="6"/>
    </row>
    <row r="84" spans="24:24">
      <c r="X84" s="6"/>
    </row>
    <row r="85" spans="24:24">
      <c r="X85" s="6"/>
    </row>
    <row r="86" spans="24:24">
      <c r="X86" s="6"/>
    </row>
    <row r="87" spans="24:24">
      <c r="X87" s="6"/>
    </row>
    <row r="88" spans="24:24">
      <c r="X88" s="6"/>
    </row>
    <row r="89" spans="24:24">
      <c r="X89" s="6"/>
    </row>
    <row r="90" spans="24:24">
      <c r="X90" s="6"/>
    </row>
    <row r="91" spans="24:24">
      <c r="X91" s="6"/>
    </row>
    <row r="92" spans="24:24">
      <c r="X92" s="6"/>
    </row>
    <row r="93" spans="24:24">
      <c r="X93" s="6"/>
    </row>
    <row r="94" spans="24:24">
      <c r="X94" s="6"/>
    </row>
    <row r="95" spans="24:24">
      <c r="X95" s="6"/>
    </row>
    <row r="96" spans="24:24">
      <c r="X96" s="6"/>
    </row>
    <row r="97" spans="24:24">
      <c r="X97" s="6"/>
    </row>
    <row r="98" spans="24:24">
      <c r="X98" s="6"/>
    </row>
    <row r="99" spans="24:24">
      <c r="X99" s="6"/>
    </row>
    <row r="100" spans="24:24">
      <c r="X100" s="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Sachin</cp:lastModifiedBy>
  <dcterms:created xsi:type="dcterms:W3CDTF">2023-06-02T01:04:00Z</dcterms:created>
  <dcterms:modified xsi:type="dcterms:W3CDTF">2024-03-01T09:31:59Z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D0732F15DD0D4D11AE3D980A2D41D809_13</vt:lpwstr>
  </property>
  <property fmtid="{D5CDD505-2E9C-101B-9397-08002B2CF9AE}" pid="3" name="KSOProductBuildVer">
    <vt:lpwstr>1033-12.2.0.13489</vt:lpwstr>
  </property>
</Properties>
</file>