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data analytic and sql\"/>
    </mc:Choice>
  </mc:AlternateContent>
  <xr:revisionPtr revIDLastSave="0" documentId="13_ncr:1_{DD7677E2-0A95-483A-9C35-2152DF16979C}" xr6:coauthVersionLast="47" xr6:coauthVersionMax="47" xr10:uidLastSave="{00000000-0000-0000-0000-000000000000}"/>
  <bookViews>
    <workbookView xWindow="-110" yWindow="-110" windowWidth="19420" windowHeight="10300" firstSheet="3" activeTab="5" xr2:uid="{5CF14924-0AAC-B244-98F0-E6BCC37CE28F}"/>
  </bookViews>
  <sheets>
    <sheet name="Information" sheetId="2" r:id="rId1"/>
    <sheet name="Sale Trend" sheetId="3" r:id="rId2"/>
    <sheet name="SALES BY REGION" sheetId="5" r:id="rId3"/>
    <sheet name="SALES BY EMPLOYEE" sheetId="9" r:id="rId4"/>
    <sheet name="ITEM SHARE" sheetId="10" r:id="rId5"/>
    <sheet name="CUSTOMBER RENEVUNE" sheetId="11" r:id="rId6"/>
    <sheet name="DASHBOARD" sheetId="12" r:id="rId7"/>
    <sheet name="Sales Data" sheetId="1" r:id="rId8"/>
  </sheets>
  <definedNames>
    <definedName name="_xlchart.v5.0" hidden="1">'SALES BY REGION'!$A$8</definedName>
    <definedName name="_xlchart.v5.1" hidden="1">'SALES BY REGION'!$A$9</definedName>
    <definedName name="_xlchart.v5.2" hidden="1">'SALES BY REGION'!$B$8:$E$8</definedName>
    <definedName name="_xlchart.v5.3" hidden="1">'SALES BY REGION'!$B$9:$E$9</definedName>
    <definedName name="_xlchart.v5.4" hidden="1">'SALES BY REGION'!$A$8</definedName>
    <definedName name="_xlchart.v5.5" hidden="1">'SALES BY REGION'!$A$9</definedName>
    <definedName name="_xlchart.v5.6" hidden="1">'SALES BY REGION'!$B$8:$E$8</definedName>
    <definedName name="_xlchart.v5.7" hidden="1">'SALES BY REGION'!$B$9:$E$9</definedName>
    <definedName name="Slicer_Item">#N/A</definedName>
    <definedName name="Slicer_Region">#N/A</definedName>
    <definedName name="Slicer_Sales_Person">#N/A</definedName>
    <definedName name="Slicer_Years_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9" i="5" l="1"/>
  <c r="E9" i="5"/>
  <c r="C9" i="5"/>
  <c r="D9" i="5"/>
</calcChain>
</file>

<file path=xl/sharedStrings.xml><?xml version="1.0" encoding="utf-8"?>
<sst xmlns="http://schemas.openxmlformats.org/spreadsheetml/2006/main" count="10083" uniqueCount="2064">
  <si>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</si>
  <si>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</si>
  <si>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</si>
  <si>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</si>
  <si>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</si>
  <si>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</si>
  <si>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</si>
  <si>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</si>
  <si>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</si>
  <si>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</si>
  <si>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</si>
  <si>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</si>
  <si>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</si>
  <si>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</si>
  <si>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</si>
  <si>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</si>
  <si>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</si>
  <si>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</si>
  <si>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</si>
  <si>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</si>
  <si>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</si>
  <si>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</si>
  <si>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</si>
  <si>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</si>
  <si>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</si>
  <si>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</si>
  <si>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</si>
  <si>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</si>
  <si>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</si>
  <si>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</si>
  <si>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</si>
  <si>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</si>
  <si>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</si>
  <si>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</si>
  <si>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</si>
  <si>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</si>
  <si>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</si>
  <si>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</si>
  <si>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</si>
  <si>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</si>
  <si>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</si>
  <si>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</si>
  <si>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</si>
  <si>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</si>
  <si>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</si>
  <si>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</si>
  <si>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</si>
  <si>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</si>
  <si>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</si>
  <si>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</si>
  <si>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</si>
  <si>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</si>
  <si>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</si>
  <si>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</si>
  <si>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</si>
  <si>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</si>
  <si>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</si>
  <si>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</si>
  <si>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</si>
  <si>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</si>
  <si>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</si>
  <si>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</si>
  <si>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</si>
  <si>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</si>
  <si>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</si>
  <si>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</si>
  <si>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</si>
  <si>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</si>
  <si>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</si>
  <si>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</si>
  <si>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</si>
  <si>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</si>
  <si>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</si>
  <si>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</si>
  <si>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</si>
  <si>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</si>
  <si>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</si>
  <si>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</si>
  <si>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</si>
  <si>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</si>
  <si>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</si>
  <si>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</si>
  <si>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</si>
  <si>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</si>
  <si>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</si>
  <si>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</si>
  <si>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</si>
  <si>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</si>
  <si>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</si>
  <si>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</si>
  <si>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</si>
  <si>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</si>
  <si>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</si>
  <si>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</si>
  <si>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</si>
  <si>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</si>
  <si>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</si>
  <si>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</si>
  <si>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</si>
  <si>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</si>
  <si>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</si>
  <si>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</si>
  <si>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</si>
  <si>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</si>
  <si>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</si>
  <si>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</si>
  <si>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</si>
  <si>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</si>
  <si>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</si>
  <si>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</si>
  <si>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</si>
  <si>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</si>
  <si>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</si>
  <si>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</si>
  <si>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</si>
  <si>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</si>
  <si>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</si>
  <si>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</si>
  <si>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</si>
  <si>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</si>
  <si>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</si>
  <si>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</si>
  <si>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</si>
  <si>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</si>
  <si>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</si>
  <si>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</si>
  <si>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</si>
  <si>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</si>
  <si>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</si>
  <si>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</si>
  <si>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</si>
  <si>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</si>
  <si>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</si>
  <si>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</si>
  <si>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</si>
  <si>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</si>
  <si>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</si>
  <si>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</si>
  <si>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</si>
  <si>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</si>
  <si>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</si>
  <si>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</si>
  <si>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</si>
  <si>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</si>
  <si>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</si>
  <si>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</si>
  <si>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</si>
  <si>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</si>
  <si>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</si>
  <si>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</si>
  <si>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</si>
  <si>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</si>
  <si>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</si>
  <si>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</si>
  <si>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</si>
  <si>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</si>
  <si>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</si>
  <si>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</si>
  <si>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</si>
  <si>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</si>
  <si>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</si>
  <si>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</si>
  <si>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</si>
  <si>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</si>
  <si>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</si>
  <si>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</si>
  <si>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</si>
  <si>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</si>
  <si>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</si>
  <si>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</si>
  <si>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</si>
  <si>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</si>
  <si>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</si>
  <si>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</si>
  <si>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</si>
  <si>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</si>
  <si>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</si>
  <si>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</si>
  <si>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</si>
  <si>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</si>
  <si>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</si>
  <si>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</si>
  <si>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</si>
  <si>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</si>
  <si>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</si>
  <si>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</si>
  <si>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</si>
  <si>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</si>
  <si>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</si>
  <si>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</si>
  <si>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</si>
  <si>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</si>
  <si>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</si>
  <si>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</si>
  <si>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</si>
  <si>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</si>
  <si>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</si>
  <si>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</si>
  <si>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</si>
  <si>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</si>
  <si>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</si>
  <si>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</si>
  <si>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</si>
  <si>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</si>
  <si>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</si>
  <si>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</si>
  <si>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</si>
  <si>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</si>
  <si>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</si>
  <si>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</si>
  <si>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</si>
  <si>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</si>
  <si>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</si>
  <si>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</si>
  <si>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</si>
  <si>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</si>
  <si>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</si>
  <si>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</si>
  <si>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</si>
  <si>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</si>
  <si>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</si>
  <si>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</si>
  <si>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</si>
  <si>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</si>
  <si>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</si>
  <si>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</si>
  <si>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</si>
  <si>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</si>
  <si>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</si>
  <si>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</si>
  <si>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</si>
  <si>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</si>
  <si>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</si>
  <si>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</si>
  <si>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</si>
  <si>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</si>
  <si>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</si>
  <si>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</si>
  <si>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</si>
  <si>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</si>
  <si>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</si>
  <si>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</si>
  <si>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</si>
  <si>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</si>
  <si>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</si>
  <si>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</si>
  <si>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</si>
  <si>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</si>
  <si>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</si>
  <si>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</si>
  <si>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</si>
  <si>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</si>
  <si>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</si>
  <si>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</si>
  <si>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</si>
  <si>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</si>
  <si>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</si>
  <si>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</si>
  <si>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</si>
  <si>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</si>
  <si>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</si>
  <si>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</si>
  <si>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</si>
  <si>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</si>
  <si>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</si>
  <si>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</si>
  <si>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</si>
  <si>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</si>
  <si>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</si>
  <si>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</si>
  <si>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</si>
  <si>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</si>
  <si>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</si>
  <si>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</si>
  <si>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</si>
  <si>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</si>
  <si>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</si>
  <si>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</si>
  <si>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</si>
  <si>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</si>
  <si>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</si>
  <si>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</si>
  <si>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</si>
  <si>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</si>
  <si>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</si>
  <si>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</si>
  <si>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</si>
  <si>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</si>
  <si>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</si>
  <si>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</si>
  <si>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</si>
  <si>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</si>
  <si>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</si>
  <si>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</si>
  <si>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</si>
  <si>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</si>
  <si>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</si>
  <si>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</si>
  <si>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</si>
  <si>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</si>
  <si>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</si>
  <si>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</si>
  <si>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</si>
  <si>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</si>
  <si>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</si>
  <si>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</si>
  <si>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</si>
  <si>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</si>
  <si>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</si>
  <si>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</si>
  <si>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</si>
  <si>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</si>
  <si>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</si>
  <si>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</si>
  <si>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</si>
  <si>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</si>
  <si>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</si>
  <si>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</si>
  <si>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</si>
  <si>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</si>
  <si>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</si>
  <si>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</si>
  <si>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</si>
  <si>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</si>
  <si>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</si>
  <si>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</si>
  <si>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</si>
  <si>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</si>
  <si>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</si>
  <si>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</si>
  <si>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</si>
  <si>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</si>
  <si>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</si>
  <si>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</si>
  <si>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</si>
  <si>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</si>
  <si>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</si>
  <si>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</si>
  <si>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</si>
  <si>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</si>
  <si>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</si>
  <si>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</si>
  <si>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</si>
  <si>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</si>
  <si>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</si>
  <si>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</si>
  <si>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</si>
  <si>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</si>
  <si>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</si>
  <si>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</si>
  <si>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</si>
  <si>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</si>
  <si>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</si>
  <si>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</si>
  <si>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</si>
  <si>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</si>
  <si>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</si>
  <si>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</si>
  <si>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</si>
  <si>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</si>
  <si>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</si>
  <si>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</si>
  <si>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</si>
  <si>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</si>
  <si>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</si>
  <si>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</si>
  <si>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</si>
  <si>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</si>
  <si>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</si>
  <si>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</si>
  <si>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</si>
  <si>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</si>
  <si>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</si>
  <si>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</si>
  <si>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</si>
  <si>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</si>
  <si>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</si>
  <si>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</si>
  <si>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</si>
  <si>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</si>
  <si>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</si>
  <si>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</si>
  <si>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</si>
  <si>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</si>
  <si>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</si>
  <si>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</si>
  <si>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</si>
  <si>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</si>
  <si>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</si>
  <si>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</si>
  <si>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</si>
  <si>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</si>
  <si>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</si>
  <si>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</si>
  <si>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</si>
  <si>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</si>
  <si>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</si>
  <si>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</si>
  <si>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</si>
  <si>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</si>
  <si>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</si>
  <si>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</si>
  <si>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</si>
  <si>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</si>
  <si>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</si>
  <si>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</si>
  <si>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</si>
  <si>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</si>
  <si>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</si>
  <si>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</si>
  <si>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</si>
  <si>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</si>
  <si>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</si>
  <si>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</si>
  <si>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</si>
  <si>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</si>
  <si>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</si>
  <si>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</si>
  <si>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</si>
  <si>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</si>
  <si>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</si>
  <si>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</si>
  <si>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</si>
  <si>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</si>
  <si>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</si>
  <si>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</si>
  <si>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</si>
  <si>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</si>
  <si>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</si>
  <si>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</si>
  <si>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</si>
  <si>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</si>
  <si>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</si>
  <si>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</si>
  <si>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</si>
  <si>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</si>
  <si>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</si>
  <si>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</si>
  <si>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</si>
  <si>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</si>
  <si>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</si>
  <si>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</si>
  <si>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</si>
  <si>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</si>
  <si>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</si>
  <si>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</si>
  <si>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</si>
  <si>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</si>
  <si>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</si>
  <si>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</si>
  <si>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</si>
  <si>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</si>
  <si>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</si>
  <si>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</si>
  <si>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</si>
  <si>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</si>
  <si>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</si>
  <si>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</si>
  <si>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</si>
  <si>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</si>
  <si>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</si>
  <si>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</si>
  <si>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</si>
  <si>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</si>
  <si>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</si>
  <si>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</si>
  <si>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</si>
  <si>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</si>
  <si>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</si>
  <si>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</si>
  <si>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</si>
  <si>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</si>
  <si>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</si>
  <si>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</si>
  <si>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</si>
  <si>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</si>
  <si>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</si>
  <si>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</si>
  <si>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</si>
  <si>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</si>
  <si>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</si>
  <si>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</si>
  <si>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</si>
  <si>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</si>
  <si>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</si>
  <si>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</si>
  <si>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</si>
  <si>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</si>
  <si>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</si>
  <si>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</si>
  <si>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</si>
  <si>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</si>
  <si>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</si>
  <si>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</si>
  <si>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</si>
  <si>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</si>
  <si>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</si>
  <si>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</si>
  <si>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</si>
  <si>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</si>
  <si>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</si>
  <si>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</si>
  <si>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</si>
  <si>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</si>
  <si>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</si>
  <si>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</si>
  <si>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</si>
  <si>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</si>
  <si>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</si>
  <si>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</si>
  <si>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</si>
  <si>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</si>
  <si>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</si>
  <si>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</si>
  <si>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</si>
  <si>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</si>
  <si>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</si>
  <si>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</si>
  <si>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</si>
  <si>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</si>
  <si>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</si>
  <si>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</si>
  <si>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</si>
  <si>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</si>
  <si>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</si>
  <si>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</si>
  <si>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</si>
  <si>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</si>
  <si>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</si>
  <si>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</si>
  <si>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</si>
  <si>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</si>
  <si>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</si>
  <si>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</si>
  <si>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</si>
  <si>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</si>
  <si>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</si>
  <si>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</si>
  <si>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</si>
  <si>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</si>
  <si>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</si>
  <si>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</si>
  <si>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</si>
  <si>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</si>
  <si>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</si>
  <si>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</si>
  <si>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</si>
  <si>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</si>
  <si>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</si>
  <si>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</si>
  <si>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</si>
  <si>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</si>
  <si>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</si>
  <si>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</si>
  <si>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</si>
  <si>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</si>
  <si>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</si>
  <si>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</si>
  <si>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</si>
  <si>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</si>
  <si>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</si>
  <si>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</si>
  <si>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</si>
  <si>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</si>
  <si>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</si>
  <si>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</si>
  <si>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</si>
  <si>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</si>
  <si>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</si>
  <si>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</si>
  <si>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</si>
  <si>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</si>
  <si>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</si>
  <si>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</si>
  <si>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</si>
  <si>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</si>
  <si>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</si>
  <si>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</si>
  <si>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</si>
  <si>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</si>
  <si>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</si>
  <si>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</si>
  <si>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</si>
  <si>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</si>
  <si>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</si>
  <si>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</si>
  <si>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</si>
  <si>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</si>
  <si>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</si>
  <si>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</si>
  <si>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</si>
  <si>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</si>
  <si>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</si>
  <si>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</si>
  <si>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</si>
  <si>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</si>
  <si>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</si>
  <si>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</si>
  <si>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</si>
  <si>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</si>
  <si>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</si>
  <si>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</si>
  <si>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</si>
  <si>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</si>
  <si>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</si>
  <si>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</si>
  <si>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</si>
  <si>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</si>
  <si>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</si>
  <si>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</si>
  <si>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</si>
  <si>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</si>
  <si>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</si>
  <si>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</si>
  <si>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</si>
  <si>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</si>
  <si>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</si>
  <si>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</si>
  <si>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</si>
  <si>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</si>
  <si>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</si>
  <si>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</si>
  <si>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</si>
  <si>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</si>
  <si>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</si>
  <si>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</si>
  <si>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</si>
  <si>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</si>
  <si>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</si>
  <si>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</si>
  <si>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</si>
  <si>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</si>
  <si>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</si>
  <si>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</si>
  <si>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</si>
  <si>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</si>
  <si>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</si>
  <si>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</si>
  <si>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</si>
  <si>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</si>
  <si>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</si>
  <si>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</si>
  <si>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</si>
  <si>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</si>
  <si>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</si>
  <si>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</si>
  <si>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</si>
  <si>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</si>
  <si>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</si>
  <si>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</si>
  <si>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</si>
  <si>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</si>
  <si>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</si>
  <si>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</si>
  <si>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</si>
  <si>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</si>
  <si>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</si>
  <si>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</si>
  <si>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</si>
  <si>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</si>
  <si>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</si>
  <si>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</si>
  <si>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</si>
  <si>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</si>
  <si>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</si>
  <si>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</si>
  <si>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</si>
  <si>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</si>
  <si>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</si>
  <si>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</si>
  <si>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</si>
  <si>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</si>
  <si>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</si>
  <si>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</si>
  <si>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</si>
  <si>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</si>
  <si>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</si>
  <si>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</si>
  <si>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</si>
  <si>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</si>
  <si>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</si>
  <si>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</si>
  <si>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</si>
  <si>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</si>
  <si>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</si>
  <si>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</si>
  <si>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</si>
  <si>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</si>
  <si>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</si>
  <si>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</si>
  <si>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</si>
  <si>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</si>
  <si>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</si>
  <si>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</si>
  <si>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</si>
  <si>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</si>
  <si>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</si>
  <si>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</si>
  <si>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</si>
  <si>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</si>
  <si>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</si>
  <si>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</si>
  <si>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</si>
  <si>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</si>
  <si>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</si>
  <si>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</si>
  <si>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</si>
  <si>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</si>
  <si>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</si>
  <si>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</si>
  <si>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</si>
  <si>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</si>
  <si>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</si>
  <si>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</si>
  <si>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</si>
  <si>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</si>
  <si>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</si>
  <si>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</si>
  <si>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</si>
  <si>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</si>
  <si>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</si>
  <si>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</si>
  <si>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</si>
  <si>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</si>
  <si>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</si>
  <si>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</si>
  <si>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</si>
  <si>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</si>
  <si>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</si>
  <si>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</si>
  <si>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</si>
  <si>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</si>
  <si>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</si>
  <si>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</si>
  <si>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</si>
  <si>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</si>
  <si>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</si>
  <si>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</si>
  <si>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</si>
  <si>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</si>
  <si>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</si>
  <si>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</si>
  <si>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</si>
  <si>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</si>
  <si>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</si>
  <si>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</si>
  <si>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</si>
  <si>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</si>
  <si>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</si>
  <si>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</si>
  <si>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</si>
  <si>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</si>
  <si>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</si>
  <si>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</si>
  <si>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</si>
  <si>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</si>
  <si>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</si>
  <si>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</si>
  <si>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</si>
  <si>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</si>
  <si>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</si>
  <si>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</si>
  <si>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</si>
  <si>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</si>
  <si>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</si>
  <si>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</si>
  <si>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</si>
  <si>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</si>
  <si>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</si>
  <si>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</si>
  <si>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</si>
  <si>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</si>
  <si>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</si>
  <si>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</si>
  <si>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</si>
  <si>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</si>
  <si>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</si>
  <si>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</si>
  <si>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</si>
  <si>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</si>
  <si>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</si>
  <si>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</si>
  <si>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</si>
  <si>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</si>
  <si>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</si>
  <si>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</si>
  <si>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</si>
  <si>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</si>
  <si>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</si>
  <si>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</si>
  <si>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</si>
  <si>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</si>
  <si>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</si>
  <si>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</si>
  <si>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</si>
  <si>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</si>
  <si>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</si>
  <si>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</si>
  <si>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</si>
  <si>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</si>
  <si>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</si>
  <si>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</si>
  <si>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</si>
  <si>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</si>
  <si>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</si>
  <si>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</si>
  <si>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</si>
  <si>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</si>
  <si>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</si>
  <si>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</si>
  <si>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</si>
  <si>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</si>
  <si>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</si>
  <si>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</si>
  <si>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</si>
  <si>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</si>
  <si>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</si>
  <si>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</si>
  <si>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</si>
  <si>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</si>
  <si>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</si>
  <si>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</si>
  <si>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</si>
  <si>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</si>
  <si>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</si>
  <si>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</si>
  <si>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</si>
  <si>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</si>
  <si>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</si>
  <si>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</si>
  <si>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</si>
  <si>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</si>
  <si>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</si>
  <si>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</si>
  <si>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</si>
  <si>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</si>
  <si>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</si>
  <si>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</si>
  <si>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</si>
  <si>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</si>
  <si>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</si>
  <si>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</si>
  <si>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</si>
  <si>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</si>
  <si>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</si>
  <si>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</si>
  <si>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</si>
  <si>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</si>
  <si>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</si>
  <si>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</si>
  <si>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</si>
  <si>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</si>
  <si>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</si>
  <si>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</si>
  <si>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</si>
  <si>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</si>
  <si>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</si>
  <si>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</si>
  <si>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</si>
  <si>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</si>
  <si>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</si>
  <si>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</si>
  <si>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</si>
  <si>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</si>
  <si>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</si>
  <si>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</si>
  <si>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</si>
  <si>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</si>
  <si>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</si>
  <si>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</si>
  <si>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</si>
  <si>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</si>
  <si>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</si>
  <si>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</si>
  <si>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</si>
  <si>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</si>
  <si>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</si>
  <si>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</si>
  <si>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</si>
  <si>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</si>
  <si>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</si>
  <si>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</si>
  <si>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</si>
  <si>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</si>
  <si>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</si>
  <si>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</si>
  <si>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</si>
  <si>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</si>
  <si>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</si>
  <si>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</si>
  <si>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</si>
  <si>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</si>
  <si>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</si>
  <si>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</si>
  <si>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</si>
  <si>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</si>
  <si>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</si>
  <si>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</si>
  <si>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</si>
  <si>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</si>
  <si>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</si>
  <si>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</si>
  <si>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</si>
  <si>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</si>
  <si>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</si>
  <si>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</si>
  <si>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</si>
  <si>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</si>
  <si>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</si>
  <si>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</si>
  <si>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</si>
  <si>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</si>
  <si>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</si>
  <si>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</si>
  <si>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</si>
  <si>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</si>
  <si>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</si>
  <si>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</si>
  <si>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</si>
  <si>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</si>
  <si>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</si>
  <si>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</si>
  <si>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</si>
  <si>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</si>
  <si>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</si>
  <si>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</si>
  <si>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</si>
  <si>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</si>
  <si>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</si>
  <si>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</si>
  <si>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</si>
  <si>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</si>
  <si>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</si>
  <si>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</si>
  <si>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</si>
  <si>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</si>
  <si>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</si>
  <si>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</si>
  <si>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</si>
  <si>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</si>
  <si>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</si>
  <si>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</si>
  <si>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</si>
  <si>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</si>
  <si>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</si>
  <si>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</si>
  <si>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</si>
  <si>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</si>
  <si>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</si>
  <si>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</si>
  <si>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</si>
  <si>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</si>
  <si>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</si>
  <si>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</si>
  <si>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</si>
  <si>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</si>
  <si>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</si>
  <si>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</si>
  <si>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</si>
  <si>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</si>
  <si>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</si>
  <si>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</si>
  <si>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</si>
  <si>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</si>
  <si>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</si>
  <si>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</si>
  <si>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</si>
  <si>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</si>
  <si>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</si>
  <si>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</si>
  <si>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</si>
  <si>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</si>
  <si>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</si>
  <si>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</si>
  <si>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</si>
  <si>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</si>
  <si>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</si>
  <si>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</si>
  <si>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</si>
  <si>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</si>
  <si>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</si>
  <si>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</si>
  <si>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</si>
  <si>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</si>
  <si>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</si>
  <si>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</si>
  <si>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</si>
  <si>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</si>
  <si>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</si>
  <si>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</si>
  <si>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</si>
  <si>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</si>
  <si>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</si>
  <si>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</si>
  <si>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</si>
  <si>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</si>
  <si>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</si>
  <si>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</si>
  <si>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</si>
  <si>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</si>
  <si>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</si>
  <si>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</si>
  <si>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</si>
  <si>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</si>
  <si>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</si>
  <si>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</si>
  <si>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</si>
  <si>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</si>
  <si>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</si>
  <si>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</si>
  <si>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</si>
  <si>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</si>
  <si>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</si>
  <si>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</si>
  <si>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</si>
  <si>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</si>
  <si>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</si>
  <si>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</si>
  <si>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</si>
  <si>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</si>
  <si>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</si>
  <si>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</si>
  <si>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</si>
  <si>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</si>
  <si>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</si>
  <si>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</si>
  <si>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</si>
  <si>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</si>
  <si>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</si>
  <si>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</si>
  <si>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</si>
  <si>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</si>
  <si>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</si>
  <si>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</si>
  <si>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</si>
  <si>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</si>
  <si>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</si>
  <si>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</si>
  <si>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</si>
  <si>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</si>
  <si>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</si>
  <si>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</si>
  <si>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</si>
  <si>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</si>
  <si>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</si>
  <si>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</si>
  <si>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</si>
  <si>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</si>
  <si>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</si>
  <si>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</si>
  <si>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</si>
  <si>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</si>
  <si>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</si>
  <si>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</si>
  <si>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</si>
  <si>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</si>
  <si>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</si>
  <si>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</si>
  <si>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</si>
  <si>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</si>
  <si>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</si>
  <si>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</si>
  <si>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</si>
  <si>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</si>
  <si>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</si>
  <si>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</si>
  <si>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</si>
  <si>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</si>
  <si>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</si>
  <si>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</si>
  <si>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</si>
  <si>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</si>
  <si>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</si>
  <si>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</si>
  <si>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</si>
  <si>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</si>
  <si>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</si>
  <si>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</si>
  <si>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</si>
  <si>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</si>
  <si>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</si>
  <si>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</si>
  <si>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</si>
  <si>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</si>
  <si>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</si>
  <si>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</si>
  <si>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</si>
  <si>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</si>
  <si>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</si>
  <si>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</si>
  <si>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</si>
  <si>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</si>
  <si>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</si>
  <si>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</si>
  <si>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</si>
  <si>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</si>
  <si>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</si>
  <si>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</si>
  <si>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</si>
  <si>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</si>
  <si>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</si>
  <si>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</si>
  <si>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</si>
  <si>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</si>
  <si>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</si>
  <si>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</si>
  <si>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</si>
  <si>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</si>
  <si>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</si>
  <si>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</si>
  <si>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</si>
  <si>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</si>
  <si>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</si>
  <si>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</si>
  <si>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</si>
  <si>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</si>
  <si>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</si>
  <si>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</si>
  <si>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</si>
  <si>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</si>
  <si>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</si>
  <si>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</si>
  <si>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</si>
  <si>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</si>
  <si>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</si>
  <si>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</si>
  <si>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</si>
  <si>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</si>
  <si>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</si>
  <si>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</si>
  <si>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</si>
  <si>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</si>
  <si>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</si>
  <si>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</si>
  <si>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</si>
  <si>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</si>
  <si>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</si>
  <si>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</si>
  <si>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</si>
  <si>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</si>
  <si>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</si>
  <si>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</si>
  <si>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</si>
  <si>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</si>
  <si>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</si>
  <si>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</si>
  <si>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</si>
  <si>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</si>
  <si>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</si>
  <si>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</si>
  <si>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</si>
  <si>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</si>
  <si>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</si>
  <si>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</si>
  <si>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</si>
  <si>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</si>
  <si>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</si>
  <si>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</si>
  <si>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</si>
  <si>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</si>
  <si>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</si>
  <si>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</si>
  <si>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</si>
  <si>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</si>
  <si>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</si>
  <si>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</si>
  <si>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</si>
  <si>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</si>
  <si>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</si>
  <si>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</si>
  <si>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</si>
  <si>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</si>
  <si>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</si>
  <si>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</si>
  <si>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</si>
  <si>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</si>
  <si>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</si>
  <si>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</si>
  <si>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</si>
  <si>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</si>
  <si>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</si>
  <si>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</si>
  <si>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</si>
  <si>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</si>
  <si>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</si>
  <si>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</si>
  <si>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</si>
  <si>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</si>
  <si>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</si>
  <si>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</si>
  <si>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</si>
  <si>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</si>
  <si>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</si>
  <si>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</si>
  <si>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</si>
  <si>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</si>
  <si>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</si>
  <si>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</si>
  <si>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</si>
  <si>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</si>
  <si>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</si>
  <si>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</si>
  <si>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</si>
  <si>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</si>
  <si>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</si>
  <si>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</si>
  <si>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</si>
  <si>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</si>
  <si>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</si>
  <si>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</si>
  <si>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</si>
  <si>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</si>
  <si>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</si>
  <si>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</si>
  <si>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</si>
  <si>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</si>
  <si>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</si>
  <si>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</si>
  <si>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</si>
  <si>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</si>
  <si>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</si>
  <si>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</si>
  <si>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</si>
  <si>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</si>
  <si>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</si>
  <si>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</si>
  <si>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</si>
  <si>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</si>
  <si>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</si>
  <si>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</si>
  <si>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</si>
  <si>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</si>
  <si>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</si>
  <si>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</si>
  <si>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</si>
  <si>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</si>
  <si>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</si>
  <si>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</si>
  <si>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</si>
  <si>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</si>
  <si>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</si>
  <si>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</si>
  <si>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</si>
  <si>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</si>
  <si>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</si>
  <si>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</si>
  <si>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</si>
  <si>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</si>
  <si>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</si>
  <si>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</si>
  <si>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</si>
  <si>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</si>
  <si>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</si>
  <si>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</si>
  <si>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</si>
  <si>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</si>
  <si>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</si>
  <si>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</si>
  <si>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</si>
  <si>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</si>
  <si>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</si>
  <si>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</si>
  <si>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</si>
  <si>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</si>
  <si>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</si>
  <si>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</si>
  <si>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</si>
  <si>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</si>
  <si>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</si>
  <si>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</si>
  <si>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</si>
  <si>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</si>
  <si>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</si>
  <si>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</si>
  <si>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</si>
  <si>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</si>
  <si>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</si>
  <si>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</si>
  <si>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</si>
  <si>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</si>
  <si>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</si>
  <si>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</si>
  <si>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</si>
  <si>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</si>
  <si>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</si>
  <si>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</si>
  <si>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</si>
  <si>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</si>
  <si>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</si>
  <si>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</si>
  <si>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</si>
  <si>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</si>
  <si>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</si>
  <si>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</si>
  <si>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</si>
  <si>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</si>
  <si>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</si>
  <si>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</si>
  <si>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</si>
  <si>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</si>
  <si>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</si>
  <si>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</si>
  <si>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</si>
  <si>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</si>
  <si>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</si>
  <si>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</si>
  <si>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</si>
  <si>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</si>
  <si>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</si>
  <si>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</si>
  <si>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</si>
  <si>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</si>
  <si>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</si>
  <si>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</si>
  <si>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</si>
  <si>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</si>
  <si>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</si>
  <si>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</si>
  <si>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</si>
  <si>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</si>
  <si>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</si>
  <si>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</si>
  <si>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</si>
  <si>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</si>
  <si>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</si>
  <si>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</si>
  <si>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</si>
  <si>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</si>
  <si>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</si>
  <si>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</si>
  <si>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</si>
  <si>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</si>
  <si>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</si>
  <si>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</si>
  <si>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</si>
  <si>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</si>
  <si>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</si>
  <si>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</si>
  <si>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</si>
  <si>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</si>
  <si>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</si>
  <si>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</si>
  <si>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</si>
  <si>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</si>
  <si>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</si>
  <si>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</si>
  <si>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</si>
  <si>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</si>
  <si>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</si>
  <si>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</si>
  <si>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</si>
  <si>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</si>
  <si>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</si>
  <si>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</si>
  <si>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</si>
  <si>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</si>
  <si>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</si>
  <si>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</si>
  <si>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</si>
  <si>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</si>
  <si>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</si>
  <si>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</si>
  <si>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</si>
  <si>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</si>
  <si>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</si>
  <si>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</si>
  <si>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</si>
  <si>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</si>
  <si>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</si>
  <si>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</si>
  <si>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</si>
  <si>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</si>
  <si>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</si>
  <si>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</si>
  <si>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</si>
  <si>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</si>
  <si>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</si>
  <si>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</si>
  <si>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</si>
  <si>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</si>
  <si>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</si>
  <si>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</si>
  <si>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</si>
  <si>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</si>
  <si>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</si>
  <si>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</si>
  <si>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</si>
  <si>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</si>
  <si>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</si>
  <si>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</si>
  <si>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</si>
  <si>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</si>
  <si>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</si>
  <si>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</si>
  <si>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</si>
  <si>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</si>
  <si>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</si>
  <si>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</si>
  <si>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</si>
  <si>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</si>
  <si>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</si>
  <si>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</si>
  <si>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</si>
  <si>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</si>
  <si>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</si>
  <si>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</si>
  <si>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</si>
  <si>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</si>
  <si>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</si>
  <si>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</si>
  <si>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</si>
  <si>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</si>
  <si>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</si>
  <si>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</si>
  <si>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</si>
  <si>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</si>
  <si>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</si>
  <si>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</si>
  <si>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</si>
  <si>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</si>
  <si>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</si>
  <si>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</si>
  <si>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</si>
  <si>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</si>
  <si>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</si>
  <si>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</si>
  <si>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</si>
  <si>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</si>
  <si>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</si>
  <si>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</si>
  <si>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</si>
  <si>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</si>
  <si>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</si>
  <si>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</si>
  <si>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</si>
  <si>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</si>
  <si>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</si>
  <si>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</si>
  <si>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</si>
  <si>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</si>
  <si>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</si>
  <si>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</si>
  <si>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</si>
  <si>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</si>
  <si>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</si>
  <si>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</si>
  <si>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</si>
  <si>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</si>
  <si>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</si>
  <si>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</si>
  <si>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</si>
  <si>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</si>
  <si>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</si>
  <si>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</si>
  <si>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</si>
  <si>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</si>
  <si>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</si>
  <si>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</si>
  <si>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</si>
  <si>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</si>
  <si>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</si>
  <si>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</si>
  <si>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</si>
  <si>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</si>
  <si>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</si>
  <si>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</si>
  <si>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</si>
  <si>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</si>
  <si>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</si>
  <si>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</si>
  <si>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</si>
  <si>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</si>
  <si>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</si>
  <si>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</si>
  <si>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</si>
  <si>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</si>
  <si>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</si>
  <si>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</si>
  <si>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</si>
  <si>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</si>
  <si>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</si>
  <si>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</si>
  <si>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</si>
  <si>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</si>
  <si>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</si>
  <si>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</si>
  <si>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</si>
  <si>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</si>
  <si>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</si>
  <si>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</si>
  <si>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</si>
  <si>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</si>
  <si>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</si>
  <si>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</si>
  <si>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</si>
  <si>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</si>
  <si>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</si>
  <si>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</si>
  <si>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</si>
  <si>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</si>
  <si>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</si>
  <si>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</si>
  <si>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</si>
  <si>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</si>
  <si>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</si>
  <si>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</si>
  <si>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</si>
  <si>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</si>
  <si>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</si>
  <si>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</si>
  <si>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</si>
  <si>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</si>
  <si>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</si>
  <si>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</si>
  <si>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</si>
  <si>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</si>
  <si>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</si>
  <si>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</si>
  <si>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</si>
  <si>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</si>
  <si>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</si>
  <si>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</si>
  <si>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</si>
  <si>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</si>
  <si>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</si>
  <si>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</si>
  <si>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</si>
  <si>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</si>
  <si>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</si>
  <si>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</si>
  <si>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</si>
  <si>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</si>
  <si>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</si>
  <si>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</si>
  <si>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</si>
  <si>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</si>
  <si>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</si>
  <si>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</si>
  <si>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</si>
  <si>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</si>
  <si>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</si>
  <si>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</si>
  <si>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</si>
  <si>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</si>
  <si>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</si>
  <si>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</si>
  <si>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</si>
  <si>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</si>
  <si>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</si>
  <si>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</si>
  <si>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</si>
  <si>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</si>
  <si>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</si>
  <si>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</si>
  <si>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</si>
  <si>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</si>
  <si>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</si>
  <si>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</si>
  <si>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</si>
  <si>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</si>
  <si>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</si>
  <si>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</si>
  <si>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</si>
  <si>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</si>
  <si>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</si>
  <si>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</si>
  <si>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</si>
  <si>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</si>
  <si>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</si>
  <si>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</si>
  <si>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</si>
  <si>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</si>
  <si>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</si>
  <si>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</si>
  <si>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</si>
  <si>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</si>
  <si>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</si>
  <si>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</si>
  <si>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</si>
  <si>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</si>
  <si>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</si>
  <si>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</si>
  <si>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</si>
  <si>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</si>
  <si>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</si>
  <si>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</si>
  <si>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</si>
  <si>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</si>
  <si>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</si>
  <si>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</si>
  <si>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</si>
  <si>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</si>
  <si>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</si>
  <si>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</si>
  <si>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</si>
  <si>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</si>
  <si>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</si>
  <si>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</si>
  <si>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</si>
  <si>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</si>
  <si>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</si>
  <si>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</si>
  <si>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</si>
  <si>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</si>
  <si>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</si>
  <si>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</si>
  <si>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</si>
  <si>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</si>
  <si>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</si>
  <si>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</si>
  <si>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</si>
  <si>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</si>
  <si>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</si>
  <si>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</si>
  <si>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</si>
  <si>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</si>
  <si>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</si>
  <si>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</si>
  <si>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</si>
  <si>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</si>
  <si>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</si>
  <si>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</si>
  <si>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</si>
  <si>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</si>
  <si>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</si>
  <si>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</si>
  <si>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</si>
  <si>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</si>
  <si>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</si>
  <si>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</si>
  <si>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</si>
  <si>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</si>
  <si>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</si>
  <si>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</si>
  <si>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</si>
  <si>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</si>
  <si>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</si>
  <si>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</si>
  <si>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</si>
  <si>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</si>
  <si>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</si>
  <si>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</si>
  <si>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</si>
  <si>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</si>
  <si>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</si>
  <si>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</si>
  <si>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</si>
  <si>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</si>
  <si>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</si>
  <si>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</si>
  <si>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</si>
  <si>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</si>
  <si>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</si>
  <si>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</si>
  <si>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</si>
  <si>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</si>
  <si>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</si>
  <si>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</si>
  <si>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</si>
  <si>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</si>
  <si>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</si>
  <si>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</si>
  <si>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</si>
  <si>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</si>
  <si>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</si>
  <si>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</si>
  <si>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</si>
  <si>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</si>
  <si>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</si>
  <si>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</si>
  <si>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</si>
  <si>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</si>
  <si>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</si>
  <si>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</si>
  <si>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</si>
  <si>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</si>
  <si>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</si>
  <si>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</si>
  <si>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</si>
  <si>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</si>
  <si>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</si>
  <si>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</si>
  <si>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</si>
  <si>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</si>
  <si>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</si>
  <si>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</si>
  <si>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</si>
  <si>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</si>
  <si>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</si>
  <si>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</si>
  <si>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</si>
  <si>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</si>
  <si>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</si>
  <si>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</si>
  <si>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</si>
  <si>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</si>
  <si>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</si>
  <si>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</si>
  <si>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</si>
  <si>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</si>
  <si>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</si>
  <si>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</si>
  <si>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</si>
  <si>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</si>
  <si>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</si>
  <si>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</si>
  <si>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</si>
  <si>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</si>
  <si>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</si>
  <si>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</si>
  <si>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</si>
  <si>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</si>
  <si>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</si>
  <si>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</si>
  <si>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</si>
  <si>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</si>
  <si>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</si>
  <si>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</si>
  <si>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</si>
  <si>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</si>
  <si>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</si>
  <si>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</si>
  <si>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</si>
  <si>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</si>
  <si>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</si>
  <si>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</si>
  <si>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</si>
  <si>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</si>
  <si>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</si>
  <si>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</si>
  <si>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</si>
  <si>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</si>
  <si>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</si>
  <si>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</si>
  <si>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</si>
  <si>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</si>
  <si>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</si>
  <si>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</si>
  <si>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</si>
  <si>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</si>
  <si>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</si>
  <si>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</si>
  <si>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</si>
  <si>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</si>
  <si>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</si>
  <si>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</si>
  <si>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</si>
  <si>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</si>
  <si>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</si>
  <si>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</si>
  <si>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</si>
  <si>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</si>
  <si>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</si>
  <si>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</si>
  <si>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</si>
  <si>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</si>
  <si>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</si>
  <si>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</si>
  <si>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</si>
  <si>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</si>
  <si>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</si>
  <si>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</si>
  <si>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</si>
  <si>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</si>
  <si>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</si>
  <si>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</si>
  <si>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</si>
  <si>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</si>
  <si>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</si>
  <si>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</si>
  <si>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</si>
  <si>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</si>
  <si>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</si>
  <si>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</si>
  <si>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</si>
  <si>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</si>
  <si>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</si>
  <si>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</si>
  <si>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</si>
  <si>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</si>
  <si>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</si>
  <si>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</si>
  <si>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</si>
  <si>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</si>
  <si>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</si>
  <si>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</si>
  <si>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</si>
  <si>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</si>
  <si>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</si>
  <si>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</si>
  <si>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</si>
  <si>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</si>
  <si>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</si>
  <si>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</si>
  <si>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</si>
  <si>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</si>
  <si>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</si>
  <si>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</si>
  <si>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</si>
  <si>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</si>
  <si>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</si>
  <si>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</si>
  <si>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</si>
  <si>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</si>
  <si>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</si>
  <si>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</si>
  <si>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</si>
  <si>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</si>
  <si>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</si>
  <si>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</si>
  <si>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</si>
  <si>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</si>
  <si>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</si>
  <si>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</si>
  <si>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</si>
  <si>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</si>
  <si>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</si>
  <si>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</si>
  <si>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</si>
  <si>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</si>
  <si>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</si>
  <si>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</si>
  <si>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</si>
  <si>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</si>
  <si>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</si>
  <si>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</si>
  <si>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</si>
  <si>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</si>
  <si>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</si>
  <si>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</si>
  <si>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</si>
  <si>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</si>
  <si>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</si>
  <si>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</si>
  <si>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</si>
  <si>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</si>
  <si>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</si>
  <si>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</si>
  <si>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</si>
  <si>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</si>
  <si>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</si>
  <si>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</si>
  <si>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</si>
  <si>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</si>
  <si>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</si>
  <si>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</si>
  <si>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</si>
  <si>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</si>
  <si>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</si>
  <si>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</si>
  <si>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</si>
  <si>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</si>
  <si>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</si>
  <si>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</si>
  <si>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</si>
  <si>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</si>
  <si>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</si>
  <si>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</si>
  <si>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</si>
  <si>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</si>
  <si>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</si>
  <si>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</si>
  <si>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</si>
  <si>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</si>
  <si>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</si>
  <si>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</si>
  <si>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</si>
  <si>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</si>
  <si>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</si>
  <si>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</si>
  <si>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</si>
  <si>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</si>
  <si>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</si>
  <si>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</si>
  <si>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</si>
  <si>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</si>
  <si>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</si>
  <si>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</si>
  <si>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</si>
  <si>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</si>
  <si>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</si>
  <si>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</si>
  <si>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</si>
  <si>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</si>
  <si>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</si>
  <si>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</si>
  <si>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</si>
  <si>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</si>
  <si>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</si>
  <si>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</si>
  <si>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</si>
  <si>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</si>
  <si>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</si>
  <si>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</si>
  <si>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</si>
  <si>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</si>
  <si>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</si>
  <si>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</si>
  <si>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</si>
  <si>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</si>
  <si>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</si>
  <si>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</si>
  <si>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</si>
  <si>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</si>
  <si>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</si>
  <si>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</si>
  <si>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</si>
  <si>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</si>
  <si>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</si>
  <si>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</si>
  <si>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</si>
  <si>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</si>
  <si>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</si>
  <si>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</si>
  <si>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</si>
  <si>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</si>
  <si>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</si>
  <si>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</si>
  <si>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</si>
  <si>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</si>
  <si>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</si>
  <si>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</si>
  <si>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</si>
  <si>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</si>
  <si>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</si>
  <si>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</si>
  <si>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</si>
  <si>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</si>
  <si>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</si>
  <si>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</si>
  <si>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</si>
  <si>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</si>
  <si>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</si>
  <si>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</si>
  <si>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</si>
  <si>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</si>
  <si>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</si>
  <si>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</si>
  <si>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</si>
  <si>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</si>
  <si>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</si>
  <si>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</si>
  <si>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</si>
  <si>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</si>
  <si>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</si>
  <si>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</si>
  <si>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</si>
  <si>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</si>
  <si>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</si>
  <si>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</si>
  <si>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</si>
  <si>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</si>
  <si>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</si>
  <si>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</si>
  <si>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</si>
  <si>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</si>
  <si>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</si>
  <si>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</si>
  <si>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</si>
  <si>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</si>
  <si>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</si>
  <si>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</si>
  <si>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</si>
  <si>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</si>
  <si>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</si>
  <si>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</si>
  <si>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</si>
  <si>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</si>
  <si>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</si>
  <si>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</si>
  <si>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</si>
  <si>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</si>
  <si>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</si>
  <si>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</si>
  <si>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</si>
  <si>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</si>
  <si>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</si>
  <si>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</si>
  <si>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</si>
  <si>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</si>
  <si>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</si>
  <si>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</si>
  <si>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</si>
  <si>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</si>
  <si>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</si>
  <si>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</si>
  <si>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</si>
  <si>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</si>
  <si>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</si>
  <si>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</si>
  <si>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</si>
  <si>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</si>
  <si>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</si>
  <si>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</si>
  <si>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</si>
  <si>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</si>
  <si>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</si>
  <si>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</si>
  <si>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</si>
  <si>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</si>
  <si>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</si>
  <si>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</si>
  <si>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</si>
  <si>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</si>
  <si>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</si>
  <si>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</si>
  <si>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</si>
  <si>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</si>
  <si>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</si>
  <si>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</si>
  <si>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</si>
  <si>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</si>
  <si>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</si>
  <si>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</si>
  <si>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</si>
  <si>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</si>
  <si>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</si>
  <si>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</si>
  <si>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</si>
  <si>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</si>
  <si>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</si>
  <si>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</si>
  <si>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</si>
  <si>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</si>
  <si>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</si>
  <si>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</si>
  <si>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</si>
  <si>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</si>
  <si>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</si>
  <si>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</si>
  <si>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</si>
  <si>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</si>
  <si>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</si>
  <si>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</si>
  <si>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</si>
  <si>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</si>
  <si>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</si>
  <si>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</si>
  <si>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</si>
  <si>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</si>
  <si>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</si>
  <si>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</si>
  <si>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</si>
  <si>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</si>
  <si>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</si>
  <si>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</si>
  <si>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</si>
  <si>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</si>
  <si>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</si>
  <si>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Sum of Revenue</t>
  </si>
  <si>
    <t>Jan</t>
  </si>
  <si>
    <t>Feb</t>
  </si>
  <si>
    <t>Mar</t>
  </si>
  <si>
    <t>Apr</t>
  </si>
  <si>
    <t>May</t>
  </si>
  <si>
    <t>Jun</t>
  </si>
  <si>
    <t>Aug</t>
  </si>
  <si>
    <t>Sep</t>
  </si>
  <si>
    <t>Oct</t>
  </si>
  <si>
    <t>Column Labels</t>
  </si>
  <si>
    <t>2018</t>
  </si>
  <si>
    <t>Nov</t>
  </si>
  <si>
    <t>Dec</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</si>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</sst>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Alignment="1">
      <alignment horizontal="left" indent="1"/>
    </xf>
    <xf numFmtId="0" fontId="1" fillId="2" borderId="2" xfId="0" applyFont="1" applyFill="1" applyBorder="1"/>
    <xf numFmtId="0" fontId="0" fillId="0" borderId="0" xfId="0" applyNumberFormat="1"/>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9EF8F960-46A1-9449-ADD0-080A5CDFCA55}">
      <tableStyleElement type="wholeTable" dxfId="1"/>
      <tableStyleElement type="headerRow" dxfId="0"/>
    </tableStyle>
  </tableStyles>
  <colors>
    <mruColors>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-6.xlsx]Sale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 Trend'!$B$4:$B$17</c:f>
              <c:numCache>
                <c:formatCode>General</c:formatCode>
                <c:ptCount val="1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numCache>
            </c:numRef>
          </c:val>
          <c:smooth val="0"/>
          <c:extLst>
            <c:ext xmlns:c16="http://schemas.microsoft.com/office/drawing/2014/chart" uri="{C3380CC4-5D6E-409C-BE32-E72D297353CC}">
              <c16:uniqueId val="{00000000-D0AE-4D09-8C45-77D7158D18C4}"/>
            </c:ext>
          </c:extLst>
        </c:ser>
        <c:dLbls>
          <c:showLegendKey val="0"/>
          <c:showVal val="0"/>
          <c:showCatName val="0"/>
          <c:showSerName val="0"/>
          <c:showPercent val="0"/>
          <c:showBubbleSize val="0"/>
        </c:dLbls>
        <c:marker val="1"/>
        <c:smooth val="0"/>
        <c:axId val="1910126304"/>
        <c:axId val="1910136864"/>
      </c:lineChart>
      <c:catAx>
        <c:axId val="191012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36864"/>
        <c:crosses val="autoZero"/>
        <c:auto val="1"/>
        <c:lblAlgn val="ctr"/>
        <c:lblOffset val="100"/>
        <c:noMultiLvlLbl val="0"/>
      </c:catAx>
      <c:valAx>
        <c:axId val="191013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2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-6.xlsx]SALES BY EMPLOYEE!PivotTable6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EMPLOYEE'!$B$3:$B$4</c:f>
              <c:strCache>
                <c:ptCount val="1"/>
                <c:pt idx="0">
                  <c:v>Andrew James</c:v>
                </c:pt>
              </c:strCache>
            </c:strRef>
          </c:tx>
          <c:spPr>
            <a:solidFill>
              <a:schemeClr val="accent1"/>
            </a:solidFill>
            <a:ln>
              <a:noFill/>
            </a:ln>
            <a:effectLst/>
          </c:spPr>
          <c:invertIfNegative val="0"/>
          <c:cat>
            <c:strRef>
              <c:f>'SALES BY EMPLOYEE'!$A$5:$A$6</c:f>
              <c:strCache>
                <c:ptCount val="1"/>
                <c:pt idx="0">
                  <c:v>2018</c:v>
                </c:pt>
              </c:strCache>
            </c:strRef>
          </c:cat>
          <c:val>
            <c:numRef>
              <c:f>'SALES BY EMPLOYEE'!$B$5:$B$6</c:f>
              <c:numCache>
                <c:formatCode>General</c:formatCode>
                <c:ptCount val="1"/>
                <c:pt idx="0">
                  <c:v>138437</c:v>
                </c:pt>
              </c:numCache>
            </c:numRef>
          </c:val>
          <c:extLst>
            <c:ext xmlns:c16="http://schemas.microsoft.com/office/drawing/2014/chart" uri="{C3380CC4-5D6E-409C-BE32-E72D297353CC}">
              <c16:uniqueId val="{00000000-7509-4009-9493-8C076D6C2634}"/>
            </c:ext>
          </c:extLst>
        </c:ser>
        <c:ser>
          <c:idx val="1"/>
          <c:order val="1"/>
          <c:tx>
            <c:strRef>
              <c:f>'SALES BY EMPLOYEE'!$C$3:$C$4</c:f>
              <c:strCache>
                <c:ptCount val="1"/>
                <c:pt idx="0">
                  <c:v>Anna Weber</c:v>
                </c:pt>
              </c:strCache>
            </c:strRef>
          </c:tx>
          <c:spPr>
            <a:solidFill>
              <a:schemeClr val="accent2"/>
            </a:solidFill>
            <a:ln>
              <a:noFill/>
            </a:ln>
            <a:effectLst/>
          </c:spPr>
          <c:invertIfNegative val="0"/>
          <c:cat>
            <c:strRef>
              <c:f>'SALES BY EMPLOYEE'!$A$5:$A$6</c:f>
              <c:strCache>
                <c:ptCount val="1"/>
                <c:pt idx="0">
                  <c:v>2018</c:v>
                </c:pt>
              </c:strCache>
            </c:strRef>
          </c:cat>
          <c:val>
            <c:numRef>
              <c:f>'SALES BY EMPLOYEE'!$C$5:$C$6</c:f>
              <c:numCache>
                <c:formatCode>General</c:formatCode>
                <c:ptCount val="1"/>
                <c:pt idx="0">
                  <c:v>141614</c:v>
                </c:pt>
              </c:numCache>
            </c:numRef>
          </c:val>
          <c:extLst>
            <c:ext xmlns:c16="http://schemas.microsoft.com/office/drawing/2014/chart" uri="{C3380CC4-5D6E-409C-BE32-E72D297353CC}">
              <c16:uniqueId val="{00000000-864D-4052-893D-549A3340C055}"/>
            </c:ext>
          </c:extLst>
        </c:ser>
        <c:ser>
          <c:idx val="2"/>
          <c:order val="2"/>
          <c:tx>
            <c:strRef>
              <c:f>'SALES BY EMPLOYEE'!$D$3:$D$4</c:f>
              <c:strCache>
                <c:ptCount val="1"/>
                <c:pt idx="0">
                  <c:v>Anne Lee</c:v>
                </c:pt>
              </c:strCache>
            </c:strRef>
          </c:tx>
          <c:spPr>
            <a:solidFill>
              <a:schemeClr val="accent3"/>
            </a:solidFill>
            <a:ln>
              <a:noFill/>
            </a:ln>
            <a:effectLst/>
          </c:spPr>
          <c:invertIfNegative val="0"/>
          <c:cat>
            <c:strRef>
              <c:f>'SALES BY EMPLOYEE'!$A$5:$A$6</c:f>
              <c:strCache>
                <c:ptCount val="1"/>
                <c:pt idx="0">
                  <c:v>2018</c:v>
                </c:pt>
              </c:strCache>
            </c:strRef>
          </c:cat>
          <c:val>
            <c:numRef>
              <c:f>'SALES BY EMPLOYEE'!$D$5:$D$6</c:f>
              <c:numCache>
                <c:formatCode>General</c:formatCode>
                <c:ptCount val="1"/>
                <c:pt idx="0">
                  <c:v>127145</c:v>
                </c:pt>
              </c:numCache>
            </c:numRef>
          </c:val>
          <c:extLst>
            <c:ext xmlns:c16="http://schemas.microsoft.com/office/drawing/2014/chart" uri="{C3380CC4-5D6E-409C-BE32-E72D297353CC}">
              <c16:uniqueId val="{00000001-864D-4052-893D-549A3340C055}"/>
            </c:ext>
          </c:extLst>
        </c:ser>
        <c:ser>
          <c:idx val="3"/>
          <c:order val="3"/>
          <c:tx>
            <c:strRef>
              <c:f>'SALES BY EMPLOYEE'!$E$3:$E$4</c:f>
              <c:strCache>
                <c:ptCount val="1"/>
                <c:pt idx="0">
                  <c:v>Ben Wallace</c:v>
                </c:pt>
              </c:strCache>
            </c:strRef>
          </c:tx>
          <c:spPr>
            <a:solidFill>
              <a:schemeClr val="accent4"/>
            </a:solidFill>
            <a:ln>
              <a:noFill/>
            </a:ln>
            <a:effectLst/>
          </c:spPr>
          <c:invertIfNegative val="0"/>
          <c:cat>
            <c:strRef>
              <c:f>'SALES BY EMPLOYEE'!$A$5:$A$6</c:f>
              <c:strCache>
                <c:ptCount val="1"/>
                <c:pt idx="0">
                  <c:v>2018</c:v>
                </c:pt>
              </c:strCache>
            </c:strRef>
          </c:cat>
          <c:val>
            <c:numRef>
              <c:f>'SALES BY EMPLOYEE'!$E$5:$E$6</c:f>
              <c:numCache>
                <c:formatCode>General</c:formatCode>
                <c:ptCount val="1"/>
                <c:pt idx="0">
                  <c:v>135455</c:v>
                </c:pt>
              </c:numCache>
            </c:numRef>
          </c:val>
          <c:extLst>
            <c:ext xmlns:c16="http://schemas.microsoft.com/office/drawing/2014/chart" uri="{C3380CC4-5D6E-409C-BE32-E72D297353CC}">
              <c16:uniqueId val="{00000002-864D-4052-893D-549A3340C055}"/>
            </c:ext>
          </c:extLst>
        </c:ser>
        <c:ser>
          <c:idx val="4"/>
          <c:order val="4"/>
          <c:tx>
            <c:strRef>
              <c:f>'SALES BY EMPLOYEE'!$F$3:$F$4</c:f>
              <c:strCache>
                <c:ptCount val="1"/>
                <c:pt idx="0">
                  <c:v>Kim Fishman</c:v>
                </c:pt>
              </c:strCache>
            </c:strRef>
          </c:tx>
          <c:spPr>
            <a:solidFill>
              <a:schemeClr val="accent5"/>
            </a:solidFill>
            <a:ln>
              <a:noFill/>
            </a:ln>
            <a:effectLst/>
          </c:spPr>
          <c:invertIfNegative val="0"/>
          <c:cat>
            <c:strRef>
              <c:f>'SALES BY EMPLOYEE'!$A$5:$A$6</c:f>
              <c:strCache>
                <c:ptCount val="1"/>
                <c:pt idx="0">
                  <c:v>2018</c:v>
                </c:pt>
              </c:strCache>
            </c:strRef>
          </c:cat>
          <c:val>
            <c:numRef>
              <c:f>'SALES BY EMPLOYEE'!$F$5:$F$6</c:f>
              <c:numCache>
                <c:formatCode>General</c:formatCode>
                <c:ptCount val="1"/>
                <c:pt idx="0">
                  <c:v>126344</c:v>
                </c:pt>
              </c:numCache>
            </c:numRef>
          </c:val>
          <c:extLst>
            <c:ext xmlns:c16="http://schemas.microsoft.com/office/drawing/2014/chart" uri="{C3380CC4-5D6E-409C-BE32-E72D297353CC}">
              <c16:uniqueId val="{00000003-864D-4052-893D-549A3340C055}"/>
            </c:ext>
          </c:extLst>
        </c:ser>
        <c:ser>
          <c:idx val="5"/>
          <c:order val="5"/>
          <c:tx>
            <c:strRef>
              <c:f>'SALES BY EMPLOYEE'!$G$3:$G$4</c:f>
              <c:strCache>
                <c:ptCount val="1"/>
                <c:pt idx="0">
                  <c:v>Laura Larsen</c:v>
                </c:pt>
              </c:strCache>
            </c:strRef>
          </c:tx>
          <c:spPr>
            <a:solidFill>
              <a:schemeClr val="accent6"/>
            </a:solidFill>
            <a:ln>
              <a:noFill/>
            </a:ln>
            <a:effectLst/>
          </c:spPr>
          <c:invertIfNegative val="0"/>
          <c:cat>
            <c:strRef>
              <c:f>'SALES BY EMPLOYEE'!$A$5:$A$6</c:f>
              <c:strCache>
                <c:ptCount val="1"/>
                <c:pt idx="0">
                  <c:v>2018</c:v>
                </c:pt>
              </c:strCache>
            </c:strRef>
          </c:cat>
          <c:val>
            <c:numRef>
              <c:f>'SALES BY EMPLOYEE'!$G$5:$G$6</c:f>
              <c:numCache>
                <c:formatCode>General</c:formatCode>
                <c:ptCount val="1"/>
                <c:pt idx="0">
                  <c:v>176838</c:v>
                </c:pt>
              </c:numCache>
            </c:numRef>
          </c:val>
          <c:extLst>
            <c:ext xmlns:c16="http://schemas.microsoft.com/office/drawing/2014/chart" uri="{C3380CC4-5D6E-409C-BE32-E72D297353CC}">
              <c16:uniqueId val="{00000004-864D-4052-893D-549A3340C055}"/>
            </c:ext>
          </c:extLst>
        </c:ser>
        <c:ser>
          <c:idx val="6"/>
          <c:order val="6"/>
          <c:tx>
            <c:strRef>
              <c:f>'SALES BY EMPLOYEE'!$H$3:$H$4</c:f>
              <c:strCache>
                <c:ptCount val="1"/>
                <c:pt idx="0">
                  <c:v>Michael Fox</c:v>
                </c:pt>
              </c:strCache>
            </c:strRef>
          </c:tx>
          <c:spPr>
            <a:solidFill>
              <a:schemeClr val="accent1">
                <a:lumMod val="60000"/>
              </a:schemeClr>
            </a:solidFill>
            <a:ln>
              <a:noFill/>
            </a:ln>
            <a:effectLst/>
          </c:spPr>
          <c:invertIfNegative val="0"/>
          <c:cat>
            <c:strRef>
              <c:f>'SALES BY EMPLOYEE'!$A$5:$A$6</c:f>
              <c:strCache>
                <c:ptCount val="1"/>
                <c:pt idx="0">
                  <c:v>2018</c:v>
                </c:pt>
              </c:strCache>
            </c:strRef>
          </c:cat>
          <c:val>
            <c:numRef>
              <c:f>'SALES BY EMPLOYEE'!$H$5:$H$6</c:f>
              <c:numCache>
                <c:formatCode>General</c:formatCode>
                <c:ptCount val="1"/>
                <c:pt idx="0">
                  <c:v>155111</c:v>
                </c:pt>
              </c:numCache>
            </c:numRef>
          </c:val>
          <c:extLst>
            <c:ext xmlns:c16="http://schemas.microsoft.com/office/drawing/2014/chart" uri="{C3380CC4-5D6E-409C-BE32-E72D297353CC}">
              <c16:uniqueId val="{00000005-864D-4052-893D-549A3340C055}"/>
            </c:ext>
          </c:extLst>
        </c:ser>
        <c:ser>
          <c:idx val="7"/>
          <c:order val="7"/>
          <c:tx>
            <c:strRef>
              <c:f>'SALES BY EMPLOYEE'!$I$3:$I$4</c:f>
              <c:strCache>
                <c:ptCount val="1"/>
                <c:pt idx="0">
                  <c:v>Oscar Knox</c:v>
                </c:pt>
              </c:strCache>
            </c:strRef>
          </c:tx>
          <c:spPr>
            <a:solidFill>
              <a:schemeClr val="accent2">
                <a:lumMod val="60000"/>
              </a:schemeClr>
            </a:solidFill>
            <a:ln>
              <a:noFill/>
            </a:ln>
            <a:effectLst/>
          </c:spPr>
          <c:invertIfNegative val="0"/>
          <c:cat>
            <c:strRef>
              <c:f>'SALES BY EMPLOYEE'!$A$5:$A$6</c:f>
              <c:strCache>
                <c:ptCount val="1"/>
                <c:pt idx="0">
                  <c:v>2018</c:v>
                </c:pt>
              </c:strCache>
            </c:strRef>
          </c:cat>
          <c:val>
            <c:numRef>
              <c:f>'SALES BY EMPLOYEE'!$I$5:$I$6</c:f>
              <c:numCache>
                <c:formatCode>General</c:formatCode>
                <c:ptCount val="1"/>
                <c:pt idx="0">
                  <c:v>157207</c:v>
                </c:pt>
              </c:numCache>
            </c:numRef>
          </c:val>
          <c:extLst>
            <c:ext xmlns:c16="http://schemas.microsoft.com/office/drawing/2014/chart" uri="{C3380CC4-5D6E-409C-BE32-E72D297353CC}">
              <c16:uniqueId val="{00000006-864D-4052-893D-549A3340C055}"/>
            </c:ext>
          </c:extLst>
        </c:ser>
        <c:dLbls>
          <c:showLegendKey val="0"/>
          <c:showVal val="0"/>
          <c:showCatName val="0"/>
          <c:showSerName val="0"/>
          <c:showPercent val="0"/>
          <c:showBubbleSize val="0"/>
        </c:dLbls>
        <c:gapWidth val="219"/>
        <c:overlap val="-27"/>
        <c:axId val="1995042416"/>
        <c:axId val="1995045776"/>
      </c:barChart>
      <c:catAx>
        <c:axId val="199504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45776"/>
        <c:crosses val="autoZero"/>
        <c:auto val="1"/>
        <c:lblAlgn val="ctr"/>
        <c:lblOffset val="100"/>
        <c:noMultiLvlLbl val="0"/>
      </c:catAx>
      <c:valAx>
        <c:axId val="199504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-6.xlsx]ITEM SHARE!PivotTable7</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'ITEM SHARE'!$B$3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646-4BD4-847C-F18880CEB51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646-4BD4-847C-F18880CEB51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646-4BD4-847C-F18880CEB51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646-4BD4-847C-F18880CEB51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646-4BD4-847C-F18880CEB5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 SHARE'!$A$4:$A$9</c:f>
              <c:strCache>
                <c:ptCount val="5"/>
                <c:pt idx="0">
                  <c:v>Item 1</c:v>
                </c:pt>
                <c:pt idx="1">
                  <c:v>Item 2</c:v>
                </c:pt>
                <c:pt idx="2">
                  <c:v>Item 3</c:v>
                </c:pt>
                <c:pt idx="3">
                  <c:v>Item 4</c:v>
                </c:pt>
                <c:pt idx="4">
                  <c:v>Item 5</c:v>
                </c:pt>
              </c:strCache>
            </c:strRef>
          </c:cat>
          <c:val>
            <c:numRef>
              <c:f>'ITEM SHARE'!$B$4:$B$9</c:f>
              <c:numCache>
                <c:formatCode>General</c:formatCode>
                <c:ptCount val="5"/>
                <c:pt idx="0">
                  <c:v>394611</c:v>
                </c:pt>
                <c:pt idx="1">
                  <c:v>209149</c:v>
                </c:pt>
                <c:pt idx="2">
                  <c:v>71415</c:v>
                </c:pt>
                <c:pt idx="3">
                  <c:v>181260</c:v>
                </c:pt>
                <c:pt idx="4">
                  <c:v>301716</c:v>
                </c:pt>
              </c:numCache>
            </c:numRef>
          </c:val>
          <c:extLst>
            <c:ext xmlns:c16="http://schemas.microsoft.com/office/drawing/2014/chart" uri="{C3380CC4-5D6E-409C-BE32-E72D297353CC}">
              <c16:uniqueId val="{00000000-9661-4608-9299-112773BD9D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-6.xlsx]CUSTOMBER RENEVUNE!PivotTable8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'CUSTOMBER RENEVUNE'!$B$3</c:f>
              <c:strCache>
                <c:ptCount val="1"/>
                <c:pt idx="0">
                  <c:v>Total</c:v>
                </c:pt>
              </c:strCache>
            </c:strRef>
          </c:tx>
          <c:spPr>
            <a:solidFill>
              <a:schemeClr val="accent1"/>
            </a:solidFill>
            <a:ln>
              <a:noFill/>
            </a:ln>
            <a:effectLst/>
          </c:spPr>
          <c:invertIfNegative val="0"/>
          <c:cat>
            <c:strRef>
              <c:f>'CUSTOMBER RENEVUNE'!$A$4:$A$24</c:f>
              <c:strCache>
                <c:ptCount val="20"/>
                <c:pt idx="0">
                  <c:v>Company C</c:v>
                </c:pt>
                <c:pt idx="1">
                  <c:v>Company O</c:v>
                </c:pt>
                <c:pt idx="2">
                  <c:v>Company K</c:v>
                </c:pt>
                <c:pt idx="3">
                  <c:v>Company T</c:v>
                </c:pt>
                <c:pt idx="4">
                  <c:v>Company L</c:v>
                </c:pt>
                <c:pt idx="5">
                  <c:v>Company P</c:v>
                </c:pt>
                <c:pt idx="6">
                  <c:v>Company G</c:v>
                </c:pt>
                <c:pt idx="7">
                  <c:v>Company B</c:v>
                </c:pt>
                <c:pt idx="8">
                  <c:v>Company A</c:v>
                </c:pt>
                <c:pt idx="9">
                  <c:v>Company H</c:v>
                </c:pt>
                <c:pt idx="10">
                  <c:v>Company E</c:v>
                </c:pt>
                <c:pt idx="11">
                  <c:v>Company R</c:v>
                </c:pt>
                <c:pt idx="12">
                  <c:v>Company Q</c:v>
                </c:pt>
                <c:pt idx="13">
                  <c:v>Company I</c:v>
                </c:pt>
                <c:pt idx="14">
                  <c:v>Company F</c:v>
                </c:pt>
                <c:pt idx="15">
                  <c:v>Company J</c:v>
                </c:pt>
                <c:pt idx="16">
                  <c:v>Company M</c:v>
                </c:pt>
                <c:pt idx="17">
                  <c:v>Company N</c:v>
                </c:pt>
                <c:pt idx="18">
                  <c:v>Company D</c:v>
                </c:pt>
                <c:pt idx="19">
                  <c:v>Company S</c:v>
                </c:pt>
              </c:strCache>
            </c:strRef>
          </c:cat>
          <c:val>
            <c:numRef>
              <c:f>'CUSTOMBER RENEVUNE'!$B$4:$B$24</c:f>
              <c:numCache>
                <c:formatCode>General</c:formatCode>
                <c:ptCount val="20"/>
                <c:pt idx="0">
                  <c:v>33943</c:v>
                </c:pt>
                <c:pt idx="1">
                  <c:v>45776</c:v>
                </c:pt>
                <c:pt idx="2">
                  <c:v>46286</c:v>
                </c:pt>
                <c:pt idx="3">
                  <c:v>50382</c:v>
                </c:pt>
                <c:pt idx="4">
                  <c:v>52031</c:v>
                </c:pt>
                <c:pt idx="5">
                  <c:v>52180</c:v>
                </c:pt>
                <c:pt idx="6">
                  <c:v>53198</c:v>
                </c:pt>
                <c:pt idx="7">
                  <c:v>56126</c:v>
                </c:pt>
                <c:pt idx="8">
                  <c:v>56412</c:v>
                </c:pt>
                <c:pt idx="9">
                  <c:v>56858</c:v>
                </c:pt>
                <c:pt idx="10">
                  <c:v>58988</c:v>
                </c:pt>
                <c:pt idx="11">
                  <c:v>59044</c:v>
                </c:pt>
                <c:pt idx="12">
                  <c:v>59636</c:v>
                </c:pt>
                <c:pt idx="13">
                  <c:v>62879</c:v>
                </c:pt>
                <c:pt idx="14">
                  <c:v>63768</c:v>
                </c:pt>
                <c:pt idx="15">
                  <c:v>66479</c:v>
                </c:pt>
                <c:pt idx="16">
                  <c:v>66617</c:v>
                </c:pt>
                <c:pt idx="17">
                  <c:v>71546</c:v>
                </c:pt>
                <c:pt idx="18">
                  <c:v>71600</c:v>
                </c:pt>
                <c:pt idx="19">
                  <c:v>74402</c:v>
                </c:pt>
              </c:numCache>
            </c:numRef>
          </c:val>
          <c:extLst>
            <c:ext xmlns:c16="http://schemas.microsoft.com/office/drawing/2014/chart" uri="{C3380CC4-5D6E-409C-BE32-E72D297353CC}">
              <c16:uniqueId val="{00000000-497D-4ADF-A523-BC06089069BD}"/>
            </c:ext>
          </c:extLst>
        </c:ser>
        <c:dLbls>
          <c:showLegendKey val="0"/>
          <c:showVal val="0"/>
          <c:showCatName val="0"/>
          <c:showSerName val="0"/>
          <c:showPercent val="0"/>
          <c:showBubbleSize val="0"/>
        </c:dLbls>
        <c:gapWidth val="219"/>
        <c:axId val="2082588800"/>
        <c:axId val="2082589760"/>
      </c:barChart>
      <c:catAx>
        <c:axId val="208258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589760"/>
        <c:crosses val="autoZero"/>
        <c:auto val="1"/>
        <c:lblAlgn val="ctr"/>
        <c:lblOffset val="100"/>
        <c:noMultiLvlLbl val="0"/>
      </c:catAx>
      <c:valAx>
        <c:axId val="208258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58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-6.xlsx]Sale Trend!PivotTable1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 Trend'!$B$3</c:f>
              <c:strCache>
                <c:ptCount val="1"/>
                <c:pt idx="0">
                  <c:v>Total</c:v>
                </c:pt>
              </c:strCache>
            </c:strRef>
          </c:tx>
          <c:spPr>
            <a:ln w="9525"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 Trend'!$B$4:$B$17</c:f>
              <c:numCache>
                <c:formatCode>General</c:formatCode>
                <c:ptCount val="1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numCache>
            </c:numRef>
          </c:val>
          <c:smooth val="0"/>
          <c:extLst>
            <c:ext xmlns:c16="http://schemas.microsoft.com/office/drawing/2014/chart" uri="{C3380CC4-5D6E-409C-BE32-E72D297353CC}">
              <c16:uniqueId val="{00000000-F775-4C26-A76D-7DD19DA9FA63}"/>
            </c:ext>
          </c:extLst>
        </c:ser>
        <c:dLbls>
          <c:showLegendKey val="0"/>
          <c:showVal val="0"/>
          <c:showCatName val="0"/>
          <c:showSerName val="0"/>
          <c:showPercent val="0"/>
          <c:showBubbleSize val="0"/>
        </c:dLbls>
        <c:marker val="1"/>
        <c:smooth val="0"/>
        <c:axId val="1910126304"/>
        <c:axId val="1910136864"/>
      </c:lineChart>
      <c:catAx>
        <c:axId val="19101263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600" b="0" i="0" u="none" strike="noStrike" kern="1200" baseline="0">
                <a:ln>
                  <a:solidFill>
                    <a:schemeClr val="bg1"/>
                  </a:solidFill>
                </a:ln>
                <a:solidFill>
                  <a:schemeClr val="dk1"/>
                </a:solidFill>
                <a:latin typeface="+mn-lt"/>
                <a:ea typeface="+mn-ea"/>
                <a:cs typeface="+mn-cs"/>
              </a:defRPr>
            </a:pPr>
            <a:endParaRPr lang="en-US"/>
          </a:p>
        </c:txPr>
        <c:crossAx val="1910136864"/>
        <c:crosses val="autoZero"/>
        <c:auto val="1"/>
        <c:lblAlgn val="ctr"/>
        <c:lblOffset val="100"/>
        <c:noMultiLvlLbl val="0"/>
      </c:catAx>
      <c:valAx>
        <c:axId val="19101368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500" b="0" i="0" u="none" strike="noStrike" kern="1200" baseline="0">
                <a:solidFill>
                  <a:schemeClr val="bg1"/>
                </a:solidFill>
                <a:latin typeface="+mn-lt"/>
                <a:ea typeface="+mn-ea"/>
                <a:cs typeface="+mn-cs"/>
              </a:defRPr>
            </a:pPr>
            <a:endParaRPr lang="en-US"/>
          </a:p>
        </c:txPr>
        <c:crossAx val="1910126304"/>
        <c:crosses val="autoZero"/>
        <c:crossBetween val="between"/>
      </c:valAx>
      <c:spPr>
        <a:no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-6.xlsx]SALES BY EMPLOYEE!PivotTable6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EMPLOYEE'!$B$3:$B$4</c:f>
              <c:strCache>
                <c:ptCount val="1"/>
                <c:pt idx="0">
                  <c:v>Andrew James</c:v>
                </c:pt>
              </c:strCache>
            </c:strRef>
          </c:tx>
          <c:spPr>
            <a:solidFill>
              <a:schemeClr val="accent1"/>
            </a:solidFill>
            <a:ln>
              <a:noFill/>
            </a:ln>
            <a:effectLst/>
          </c:spPr>
          <c:invertIfNegative val="0"/>
          <c:cat>
            <c:strRef>
              <c:f>'SALES BY EMPLOYEE'!$A$5:$A$6</c:f>
              <c:strCache>
                <c:ptCount val="1"/>
                <c:pt idx="0">
                  <c:v>2018</c:v>
                </c:pt>
              </c:strCache>
            </c:strRef>
          </c:cat>
          <c:val>
            <c:numRef>
              <c:f>'SALES BY EMPLOYEE'!$B$5:$B$6</c:f>
              <c:numCache>
                <c:formatCode>General</c:formatCode>
                <c:ptCount val="1"/>
                <c:pt idx="0">
                  <c:v>138437</c:v>
                </c:pt>
              </c:numCache>
            </c:numRef>
          </c:val>
          <c:extLst>
            <c:ext xmlns:c16="http://schemas.microsoft.com/office/drawing/2014/chart" uri="{C3380CC4-5D6E-409C-BE32-E72D297353CC}">
              <c16:uniqueId val="{00000000-8F1A-4A1D-9125-1FE9FD078039}"/>
            </c:ext>
          </c:extLst>
        </c:ser>
        <c:ser>
          <c:idx val="1"/>
          <c:order val="1"/>
          <c:tx>
            <c:strRef>
              <c:f>'SALES BY EMPLOYEE'!$C$3:$C$4</c:f>
              <c:strCache>
                <c:ptCount val="1"/>
                <c:pt idx="0">
                  <c:v>Anna Weber</c:v>
                </c:pt>
              </c:strCache>
            </c:strRef>
          </c:tx>
          <c:spPr>
            <a:solidFill>
              <a:schemeClr val="accent2"/>
            </a:solidFill>
            <a:ln>
              <a:noFill/>
            </a:ln>
            <a:effectLst/>
          </c:spPr>
          <c:invertIfNegative val="0"/>
          <c:cat>
            <c:strRef>
              <c:f>'SALES BY EMPLOYEE'!$A$5:$A$6</c:f>
              <c:strCache>
                <c:ptCount val="1"/>
                <c:pt idx="0">
                  <c:v>2018</c:v>
                </c:pt>
              </c:strCache>
            </c:strRef>
          </c:cat>
          <c:val>
            <c:numRef>
              <c:f>'SALES BY EMPLOYEE'!$C$5:$C$6</c:f>
              <c:numCache>
                <c:formatCode>General</c:formatCode>
                <c:ptCount val="1"/>
                <c:pt idx="0">
                  <c:v>141614</c:v>
                </c:pt>
              </c:numCache>
            </c:numRef>
          </c:val>
          <c:extLst>
            <c:ext xmlns:c16="http://schemas.microsoft.com/office/drawing/2014/chart" uri="{C3380CC4-5D6E-409C-BE32-E72D297353CC}">
              <c16:uniqueId val="{00000000-A3A8-414E-9745-4AF73BB24005}"/>
            </c:ext>
          </c:extLst>
        </c:ser>
        <c:ser>
          <c:idx val="2"/>
          <c:order val="2"/>
          <c:tx>
            <c:strRef>
              <c:f>'SALES BY EMPLOYEE'!$D$3:$D$4</c:f>
              <c:strCache>
                <c:ptCount val="1"/>
                <c:pt idx="0">
                  <c:v>Anne Lee</c:v>
                </c:pt>
              </c:strCache>
            </c:strRef>
          </c:tx>
          <c:spPr>
            <a:solidFill>
              <a:schemeClr val="accent3"/>
            </a:solidFill>
            <a:ln>
              <a:noFill/>
            </a:ln>
            <a:effectLst/>
          </c:spPr>
          <c:invertIfNegative val="0"/>
          <c:cat>
            <c:strRef>
              <c:f>'SALES BY EMPLOYEE'!$A$5:$A$6</c:f>
              <c:strCache>
                <c:ptCount val="1"/>
                <c:pt idx="0">
                  <c:v>2018</c:v>
                </c:pt>
              </c:strCache>
            </c:strRef>
          </c:cat>
          <c:val>
            <c:numRef>
              <c:f>'SALES BY EMPLOYEE'!$D$5:$D$6</c:f>
              <c:numCache>
                <c:formatCode>General</c:formatCode>
                <c:ptCount val="1"/>
                <c:pt idx="0">
                  <c:v>127145</c:v>
                </c:pt>
              </c:numCache>
            </c:numRef>
          </c:val>
          <c:extLst>
            <c:ext xmlns:c16="http://schemas.microsoft.com/office/drawing/2014/chart" uri="{C3380CC4-5D6E-409C-BE32-E72D297353CC}">
              <c16:uniqueId val="{00000001-A3A8-414E-9745-4AF73BB24005}"/>
            </c:ext>
          </c:extLst>
        </c:ser>
        <c:ser>
          <c:idx val="3"/>
          <c:order val="3"/>
          <c:tx>
            <c:strRef>
              <c:f>'SALES BY EMPLOYEE'!$E$3:$E$4</c:f>
              <c:strCache>
                <c:ptCount val="1"/>
                <c:pt idx="0">
                  <c:v>Ben Wallace</c:v>
                </c:pt>
              </c:strCache>
            </c:strRef>
          </c:tx>
          <c:spPr>
            <a:solidFill>
              <a:schemeClr val="accent4"/>
            </a:solidFill>
            <a:ln>
              <a:noFill/>
            </a:ln>
            <a:effectLst/>
          </c:spPr>
          <c:invertIfNegative val="0"/>
          <c:cat>
            <c:strRef>
              <c:f>'SALES BY EMPLOYEE'!$A$5:$A$6</c:f>
              <c:strCache>
                <c:ptCount val="1"/>
                <c:pt idx="0">
                  <c:v>2018</c:v>
                </c:pt>
              </c:strCache>
            </c:strRef>
          </c:cat>
          <c:val>
            <c:numRef>
              <c:f>'SALES BY EMPLOYEE'!$E$5:$E$6</c:f>
              <c:numCache>
                <c:formatCode>General</c:formatCode>
                <c:ptCount val="1"/>
                <c:pt idx="0">
                  <c:v>135455</c:v>
                </c:pt>
              </c:numCache>
            </c:numRef>
          </c:val>
          <c:extLst>
            <c:ext xmlns:c16="http://schemas.microsoft.com/office/drawing/2014/chart" uri="{C3380CC4-5D6E-409C-BE32-E72D297353CC}">
              <c16:uniqueId val="{00000002-A3A8-414E-9745-4AF73BB24005}"/>
            </c:ext>
          </c:extLst>
        </c:ser>
        <c:ser>
          <c:idx val="4"/>
          <c:order val="4"/>
          <c:tx>
            <c:strRef>
              <c:f>'SALES BY EMPLOYEE'!$F$3:$F$4</c:f>
              <c:strCache>
                <c:ptCount val="1"/>
                <c:pt idx="0">
                  <c:v>Kim Fishman</c:v>
                </c:pt>
              </c:strCache>
            </c:strRef>
          </c:tx>
          <c:spPr>
            <a:solidFill>
              <a:schemeClr val="accent5"/>
            </a:solidFill>
            <a:ln>
              <a:noFill/>
            </a:ln>
            <a:effectLst/>
          </c:spPr>
          <c:invertIfNegative val="0"/>
          <c:cat>
            <c:strRef>
              <c:f>'SALES BY EMPLOYEE'!$A$5:$A$6</c:f>
              <c:strCache>
                <c:ptCount val="1"/>
                <c:pt idx="0">
                  <c:v>2018</c:v>
                </c:pt>
              </c:strCache>
            </c:strRef>
          </c:cat>
          <c:val>
            <c:numRef>
              <c:f>'SALES BY EMPLOYEE'!$F$5:$F$6</c:f>
              <c:numCache>
                <c:formatCode>General</c:formatCode>
                <c:ptCount val="1"/>
                <c:pt idx="0">
                  <c:v>126344</c:v>
                </c:pt>
              </c:numCache>
            </c:numRef>
          </c:val>
          <c:extLst>
            <c:ext xmlns:c16="http://schemas.microsoft.com/office/drawing/2014/chart" uri="{C3380CC4-5D6E-409C-BE32-E72D297353CC}">
              <c16:uniqueId val="{00000003-A3A8-414E-9745-4AF73BB24005}"/>
            </c:ext>
          </c:extLst>
        </c:ser>
        <c:ser>
          <c:idx val="5"/>
          <c:order val="5"/>
          <c:tx>
            <c:strRef>
              <c:f>'SALES BY EMPLOYEE'!$G$3:$G$4</c:f>
              <c:strCache>
                <c:ptCount val="1"/>
                <c:pt idx="0">
                  <c:v>Laura Larsen</c:v>
                </c:pt>
              </c:strCache>
            </c:strRef>
          </c:tx>
          <c:spPr>
            <a:solidFill>
              <a:schemeClr val="accent6"/>
            </a:solidFill>
            <a:ln>
              <a:noFill/>
            </a:ln>
            <a:effectLst/>
          </c:spPr>
          <c:invertIfNegative val="0"/>
          <c:cat>
            <c:strRef>
              <c:f>'SALES BY EMPLOYEE'!$A$5:$A$6</c:f>
              <c:strCache>
                <c:ptCount val="1"/>
                <c:pt idx="0">
                  <c:v>2018</c:v>
                </c:pt>
              </c:strCache>
            </c:strRef>
          </c:cat>
          <c:val>
            <c:numRef>
              <c:f>'SALES BY EMPLOYEE'!$G$5:$G$6</c:f>
              <c:numCache>
                <c:formatCode>General</c:formatCode>
                <c:ptCount val="1"/>
                <c:pt idx="0">
                  <c:v>176838</c:v>
                </c:pt>
              </c:numCache>
            </c:numRef>
          </c:val>
          <c:extLst>
            <c:ext xmlns:c16="http://schemas.microsoft.com/office/drawing/2014/chart" uri="{C3380CC4-5D6E-409C-BE32-E72D297353CC}">
              <c16:uniqueId val="{00000004-A3A8-414E-9745-4AF73BB24005}"/>
            </c:ext>
          </c:extLst>
        </c:ser>
        <c:ser>
          <c:idx val="6"/>
          <c:order val="6"/>
          <c:tx>
            <c:strRef>
              <c:f>'SALES BY EMPLOYEE'!$H$3:$H$4</c:f>
              <c:strCache>
                <c:ptCount val="1"/>
                <c:pt idx="0">
                  <c:v>Michael Fox</c:v>
                </c:pt>
              </c:strCache>
            </c:strRef>
          </c:tx>
          <c:spPr>
            <a:solidFill>
              <a:schemeClr val="accent1">
                <a:lumMod val="60000"/>
              </a:schemeClr>
            </a:solidFill>
            <a:ln>
              <a:noFill/>
            </a:ln>
            <a:effectLst/>
          </c:spPr>
          <c:invertIfNegative val="0"/>
          <c:cat>
            <c:strRef>
              <c:f>'SALES BY EMPLOYEE'!$A$5:$A$6</c:f>
              <c:strCache>
                <c:ptCount val="1"/>
                <c:pt idx="0">
                  <c:v>2018</c:v>
                </c:pt>
              </c:strCache>
            </c:strRef>
          </c:cat>
          <c:val>
            <c:numRef>
              <c:f>'SALES BY EMPLOYEE'!$H$5:$H$6</c:f>
              <c:numCache>
                <c:formatCode>General</c:formatCode>
                <c:ptCount val="1"/>
                <c:pt idx="0">
                  <c:v>155111</c:v>
                </c:pt>
              </c:numCache>
            </c:numRef>
          </c:val>
          <c:extLst>
            <c:ext xmlns:c16="http://schemas.microsoft.com/office/drawing/2014/chart" uri="{C3380CC4-5D6E-409C-BE32-E72D297353CC}">
              <c16:uniqueId val="{00000005-A3A8-414E-9745-4AF73BB24005}"/>
            </c:ext>
          </c:extLst>
        </c:ser>
        <c:ser>
          <c:idx val="7"/>
          <c:order val="7"/>
          <c:tx>
            <c:strRef>
              <c:f>'SALES BY EMPLOYEE'!$I$3:$I$4</c:f>
              <c:strCache>
                <c:ptCount val="1"/>
                <c:pt idx="0">
                  <c:v>Oscar Knox</c:v>
                </c:pt>
              </c:strCache>
            </c:strRef>
          </c:tx>
          <c:spPr>
            <a:solidFill>
              <a:schemeClr val="accent2">
                <a:lumMod val="60000"/>
              </a:schemeClr>
            </a:solidFill>
            <a:ln>
              <a:noFill/>
            </a:ln>
            <a:effectLst/>
          </c:spPr>
          <c:invertIfNegative val="0"/>
          <c:cat>
            <c:strRef>
              <c:f>'SALES BY EMPLOYEE'!$A$5:$A$6</c:f>
              <c:strCache>
                <c:ptCount val="1"/>
                <c:pt idx="0">
                  <c:v>2018</c:v>
                </c:pt>
              </c:strCache>
            </c:strRef>
          </c:cat>
          <c:val>
            <c:numRef>
              <c:f>'SALES BY EMPLOYEE'!$I$5:$I$6</c:f>
              <c:numCache>
                <c:formatCode>General</c:formatCode>
                <c:ptCount val="1"/>
                <c:pt idx="0">
                  <c:v>157207</c:v>
                </c:pt>
              </c:numCache>
            </c:numRef>
          </c:val>
          <c:extLst>
            <c:ext xmlns:c16="http://schemas.microsoft.com/office/drawing/2014/chart" uri="{C3380CC4-5D6E-409C-BE32-E72D297353CC}">
              <c16:uniqueId val="{00000006-A3A8-414E-9745-4AF73BB24005}"/>
            </c:ext>
          </c:extLst>
        </c:ser>
        <c:dLbls>
          <c:showLegendKey val="0"/>
          <c:showVal val="0"/>
          <c:showCatName val="0"/>
          <c:showSerName val="0"/>
          <c:showPercent val="0"/>
          <c:showBubbleSize val="0"/>
        </c:dLbls>
        <c:gapWidth val="219"/>
        <c:overlap val="-27"/>
        <c:axId val="1995042416"/>
        <c:axId val="1995045776"/>
      </c:barChart>
      <c:catAx>
        <c:axId val="199504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045776"/>
        <c:crosses val="autoZero"/>
        <c:auto val="1"/>
        <c:lblAlgn val="ctr"/>
        <c:lblOffset val="100"/>
        <c:noMultiLvlLbl val="0"/>
      </c:catAx>
      <c:valAx>
        <c:axId val="199504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19950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-6.xlsx]ITEM SHARE!PivotTable7</c:name>
    <c:fmtId val="4"/>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'ITEM SHARE'!$B$3</c:f>
              <c:strCache>
                <c:ptCount val="1"/>
                <c:pt idx="0">
                  <c:v>Total</c:v>
                </c:pt>
              </c:strCache>
            </c:strRef>
          </c:tx>
          <c:explosion val="9"/>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7C7-40C4-BCAE-73AF56F03B0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7C7-40C4-BCAE-73AF56F03B0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7C7-40C4-BCAE-73AF56F03B0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7C7-40C4-BCAE-73AF56F03B0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7C7-40C4-BCAE-73AF56F03B09}"/>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 SHARE'!$A$4:$A$9</c:f>
              <c:strCache>
                <c:ptCount val="5"/>
                <c:pt idx="0">
                  <c:v>Item 1</c:v>
                </c:pt>
                <c:pt idx="1">
                  <c:v>Item 2</c:v>
                </c:pt>
                <c:pt idx="2">
                  <c:v>Item 3</c:v>
                </c:pt>
                <c:pt idx="3">
                  <c:v>Item 4</c:v>
                </c:pt>
                <c:pt idx="4">
                  <c:v>Item 5</c:v>
                </c:pt>
              </c:strCache>
            </c:strRef>
          </c:cat>
          <c:val>
            <c:numRef>
              <c:f>'ITEM SHARE'!$B$4:$B$9</c:f>
              <c:numCache>
                <c:formatCode>General</c:formatCode>
                <c:ptCount val="5"/>
                <c:pt idx="0">
                  <c:v>394611</c:v>
                </c:pt>
                <c:pt idx="1">
                  <c:v>209149</c:v>
                </c:pt>
                <c:pt idx="2">
                  <c:v>71415</c:v>
                </c:pt>
                <c:pt idx="3">
                  <c:v>181260</c:v>
                </c:pt>
                <c:pt idx="4">
                  <c:v>301716</c:v>
                </c:pt>
              </c:numCache>
            </c:numRef>
          </c:val>
          <c:extLst>
            <c:ext xmlns:c16="http://schemas.microsoft.com/office/drawing/2014/chart" uri="{C3380CC4-5D6E-409C-BE32-E72D297353CC}">
              <c16:uniqueId val="{0000000A-27C7-40C4-BCAE-73AF56F03B0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5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[Sachin Ex proj -6.xlsx]CUSTOMBER RENEVUNE!PivotTable8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'CUSTOMBER RENEVUNE'!$B$3</c:f>
              <c:strCache>
                <c:ptCount val="1"/>
                <c:pt idx="0">
                  <c:v>Total</c:v>
                </c:pt>
              </c:strCache>
            </c:strRef>
          </c:tx>
          <c:spPr>
            <a:solidFill>
              <a:schemeClr val="bg1"/>
            </a:solidFill>
            <a:ln>
              <a:noFill/>
            </a:ln>
            <a:effectLst/>
          </c:spPr>
          <c:invertIfNegative val="0"/>
          <c:cat>
            <c:strRef>
              <c:f>'CUSTOMBER RENEVUNE'!$A$4:$A$24</c:f>
              <c:strCache>
                <c:ptCount val="20"/>
                <c:pt idx="0">
                  <c:v>Company C</c:v>
                </c:pt>
                <c:pt idx="1">
                  <c:v>Company O</c:v>
                </c:pt>
                <c:pt idx="2">
                  <c:v>Company K</c:v>
                </c:pt>
                <c:pt idx="3">
                  <c:v>Company T</c:v>
                </c:pt>
                <c:pt idx="4">
                  <c:v>Company L</c:v>
                </c:pt>
                <c:pt idx="5">
                  <c:v>Company P</c:v>
                </c:pt>
                <c:pt idx="6">
                  <c:v>Company G</c:v>
                </c:pt>
                <c:pt idx="7">
                  <c:v>Company B</c:v>
                </c:pt>
                <c:pt idx="8">
                  <c:v>Company A</c:v>
                </c:pt>
                <c:pt idx="9">
                  <c:v>Company H</c:v>
                </c:pt>
                <c:pt idx="10">
                  <c:v>Company E</c:v>
                </c:pt>
                <c:pt idx="11">
                  <c:v>Company R</c:v>
                </c:pt>
                <c:pt idx="12">
                  <c:v>Company Q</c:v>
                </c:pt>
                <c:pt idx="13">
                  <c:v>Company I</c:v>
                </c:pt>
                <c:pt idx="14">
                  <c:v>Company F</c:v>
                </c:pt>
                <c:pt idx="15">
                  <c:v>Company J</c:v>
                </c:pt>
                <c:pt idx="16">
                  <c:v>Company M</c:v>
                </c:pt>
                <c:pt idx="17">
                  <c:v>Company N</c:v>
                </c:pt>
                <c:pt idx="18">
                  <c:v>Company D</c:v>
                </c:pt>
                <c:pt idx="19">
                  <c:v>Company S</c:v>
                </c:pt>
              </c:strCache>
            </c:strRef>
          </c:cat>
          <c:val>
            <c:numRef>
              <c:f>'CUSTOMBER RENEVUNE'!$B$4:$B$24</c:f>
              <c:numCache>
                <c:formatCode>General</c:formatCode>
                <c:ptCount val="20"/>
                <c:pt idx="0">
                  <c:v>33943</c:v>
                </c:pt>
                <c:pt idx="1">
                  <c:v>45776</c:v>
                </c:pt>
                <c:pt idx="2">
                  <c:v>46286</c:v>
                </c:pt>
                <c:pt idx="3">
                  <c:v>50382</c:v>
                </c:pt>
                <c:pt idx="4">
                  <c:v>52031</c:v>
                </c:pt>
                <c:pt idx="5">
                  <c:v>52180</c:v>
                </c:pt>
                <c:pt idx="6">
                  <c:v>53198</c:v>
                </c:pt>
                <c:pt idx="7">
                  <c:v>56126</c:v>
                </c:pt>
                <c:pt idx="8">
                  <c:v>56412</c:v>
                </c:pt>
                <c:pt idx="9">
                  <c:v>56858</c:v>
                </c:pt>
                <c:pt idx="10">
                  <c:v>58988</c:v>
                </c:pt>
                <c:pt idx="11">
                  <c:v>59044</c:v>
                </c:pt>
                <c:pt idx="12">
                  <c:v>59636</c:v>
                </c:pt>
                <c:pt idx="13">
                  <c:v>62879</c:v>
                </c:pt>
                <c:pt idx="14">
                  <c:v>63768</c:v>
                </c:pt>
                <c:pt idx="15">
                  <c:v>66479</c:v>
                </c:pt>
                <c:pt idx="16">
                  <c:v>66617</c:v>
                </c:pt>
                <c:pt idx="17">
                  <c:v>71546</c:v>
                </c:pt>
                <c:pt idx="18">
                  <c:v>71600</c:v>
                </c:pt>
                <c:pt idx="19">
                  <c:v>74402</c:v>
                </c:pt>
              </c:numCache>
            </c:numRef>
          </c:val>
          <c:extLst>
            <c:ext xmlns:c16="http://schemas.microsoft.com/office/drawing/2014/chart" uri="{C3380CC4-5D6E-409C-BE32-E72D297353CC}">
              <c16:uniqueId val="{00000000-DE83-4A32-A39D-950805872007}"/>
            </c:ext>
          </c:extLst>
        </c:ser>
        <c:dLbls>
          <c:showLegendKey val="0"/>
          <c:showVal val="0"/>
          <c:showCatName val="0"/>
          <c:showSerName val="0"/>
          <c:showPercent val="0"/>
          <c:showBubbleSize val="0"/>
        </c:dLbls>
        <c:gapWidth val="219"/>
        <c:axId val="2082588800"/>
        <c:axId val="2082589760"/>
      </c:barChart>
      <c:catAx>
        <c:axId val="208258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2082589760"/>
        <c:crosses val="autoZero"/>
        <c:auto val="1"/>
        <c:lblAlgn val="ctr"/>
        <c:lblOffset val="100"/>
        <c:noMultiLvlLbl val="0"/>
      </c:catAx>
      <c:valAx>
        <c:axId val="208258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208258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5EB48388-00CC-4237-BA9B-A059ADA7D394}">
          <cx:tx>
            <cx:txData>
              <cx:f>_xlchart.v5.1</cx:f>
              <cx:v>Sum of Revenue</cx:v>
            </cx:txData>
          </cx:tx>
          <cx:dataId val="0"/>
          <cx:layoutPr>
            <cx:geography cultureLanguage="en-US" cultureRegion="IN" attribution="Powered by Bing">
              <cx:geoCache provider="{E9337A44-BEBE-4D9F-B70C-5C5E7DAFC167}">
                <cx:binary>1Hpnb9xItvZfGfjzpadyWNy5wCXZ3WplKzh9IWRJZjFUYDHz179HtnfW9s7O3QUWL7ByELrJYh2e
fJ6n/vtx+ctj+/wQf1ls6/q/PC6/vTLDEP7y66/9o3m2D/1rWz1G3/vPw+tHb3/1nz9Xj8+/PsWH
uXLlrwRh9uujeYjD8/Lqf/4bnlY++3P/+DBU3r0Zn+N689yP7dD/ybU/vPTLw5OtXF71Q6weB/zb
q/+N1ebdw6tfnt1QDevdGp5/e/XDTa9++fXnR/3dtr+0INkwPsFayl4TTQlRmOkvP/LVL6135bfL
Ccb4tRCMa8EFevnBf9378sHC+n9CoC/iPDw9xee+hxf68vu7hT9ID99/fPXLox/d8KK0EvT326t7
Vw3PT7/cDg/Dc//ql6r32dcbMv/yCve3X9751x/V/j///dMXoIWfvvnOMj+r7P+69HeGyR7a6rOP
rvp32ka+JpwJobH+ovoX3f9oG/1aYEkkZvir8X60zT8n0x+b5/u1P1ko+9//SAtdPs+/XDwv1aP/
q5b+LdHDCKZggK/BgehPFkLiNUaKaqR+ipt/Tpo/ts33a3+yzeXFf6Rt7p6XB4jsf1tSw6+ZoIop
jP8wcLR+TSklWkryNW7UX/f+mtT+T3H+2C7flv1kkrv3/xEm+fOc+71lfrjzXy03+jVHlEvExY+R
AiZBWFGGEf+9Dn3d9KtJfqoB/1iePzbNT8t/eIX/TwXmHxef3+tz/jA87L4U9u/qz59f/fK60G38
tPTPQumr7o5Pv73CTGLIWL83DC8P+bbyq9aPTw/m93T53Yrnh3747dWX5gAxCn8wowjaBEhy8/O3
S1C8KMWcES2U5K9+cT4O5rdXDAyNEBQ0IhSH6qYg9no/frmEX2sNnQYilHMNTkJ/b6aufbuW3v2u
i2+ff3GjvfaVG/rfXikGrUv4et+LqBy9PAGBWFpRqJBUIbj++HADHRvcjv+rwUU3clmIS25YciwL
t3RnTq4r2SUKr1yW6UJsQ93pgrRob7cqcP0JE/ls/MZvmWwoz7Cnd0Lg5V0jk+qMU7kMaUtUW6TB
CWVTvfXa5wnd1uEmaUnZpaac5+4eua5IUjdVLbVnja76wzS1dX0pidFdOnet2le9cUdbrDST9dhl
dsVl7mzLcowV35sKE7Kr9fimCXqIaY3m4rylIZz3IxkOq5i6U6Lj/LTh9iOzg3piukcf2tnLAwpV
+BhtgzLGrTgK2j/QWGN4X2XWOpUkmrNtNcsJCp7twVDJpauTYsmlnPYGalkssqhJOcVMhhHbac/7
dhhTUs31VWIMeTetyzkbachxtYSsrwy6WXvnb4axc/k0oHctr/T9wpf1anELPQSi3y2LErsJrVlB
J/uG1Ul3wsZILqO18TgqWmSorqpzO/n5yIWpLnTSPuih4yPoOux4EM1ZZxt9aH0yfeobWRzXgtN9
43D7bNsq7rZa4WeKieoy1Ud/okn1PI4k7vRcLe85VrNLy6ou0y6oMutsqz4SMjY7LmsDuvHvbGXf
dQls7bqwpcjM04diSPiOUud3rKlkxoO0LpWzm/q0tRPHKa20vZXbwkRaIBOOLx5530292CtcVCYt
xrY5kWTsqtRIOYD0k8xdMk30gCYq1jy0yzymosHlDWtwc72u/XZVzAZlZmPduaEk6dMKLRx2oX4H
VY0dWN3GNbUJrW5n0bfn3Ib13KyCXhBN6r0wxXw9xy7uXd8vj4NirUsxokM2Nkn4rPu+HtNyZvhg
ZT2fx62oThbu+vOhUJtPFzGXT4a0SdaGwE8MHlyZrmOQZzho49NqkOhyditKRdRbm0ZHkMs6Mem0
VP34li7rOKcdXcm+oU23ZguSVU5KM+0nQ3jWJDapU2+JPpusXep0CGx02dT5uNfzcl51IJTsRDjt
t7W/L6N0Np0aYj77cfM7pVp9IqtGnEeePImNo5QaU9dpUpQipTGZSbpspc1ooGEva6TfVdPapFOU
Z6Fw1bVVyuzbkqNPk8DtnlRYPDZdsZ1ui51MJiYjDnNMeBrxML/XntHrpClkjqQq9uPgdZm5Zl7P
/JywIVOq8KdKNHPIbZGY3TqS7Vpy5ndbp10mxOLyYaHk2JMm3rSI84Nq5/EtN9y/qSpn1rQumiSV
uqzOkkDXlFutbKY0vJLwTKGUtLrPrJy7dIvTusPbVB+WoVh31ay2+2nplnSaO7w3HKnc6BVMMrDi
wigXr4XoclyoeFc1ibjRdDyJjm5X84jmzC/ylI8Q1mndkuVYFXY+UbPw17UlyQ7PuF9SFdR62/Rt
uLD9RO4I6eqPFcJdnoimSMc5zke1VqY4OqTl7VJ3JNO+z+gS0IWVyQ45P78pWRfP1zrUGSRPdNmP
YG7PncmcrSgkhU7nJZ3RcevwE565uAysc0eCJ3K0/SjSCvc2W1wgzYuRD5EUJi+qcJfIsBbpSuhw
u2mzPlsUQrYlcj1Za8veyLWzFVjRTDn0gybDFW8OclxCXhWQyBHZhrPKjMu9axHbd8GVmVCTuECL
S1LvIRHp0sx50Wj1gXpkTtYwt1mytHoX2bAmed1z8QGK4HYC43XyjOsuSZfZ0GwVbPxcF4m/ZLzy
N30ncBaYTQffoYdys+Wuw22bEz9NBzX1ScxC0ZkPZCuH82jbm9778dRo4TIaYzgjbTlcb477/byo
7RrhSl/1JjZdOozFtmOliAfLfJURuqi8b9SUj9Kw53J1026Wy+PYmilrIGe2adHMJouCJ+cmYV3q
A5/fhUVXGcNhuxFq1vlAvfgwKgOxQUXIN67aI66a5cKZMYGEVc7pzCv2sWknlyrZVZe4cO6wIY8f
ZluyfBm2+2KElE7mlZzwSQSboqTgt1WFlzygTR2tbm82hI/QPaBUR4rFrkErGNgRrnNZTW/m0JTv
koXbrB5tn67Cmeu67VeXJl05v0Wl6E417eRpqUxQkEELfQJ5M8n6AZ33MqE32zZej4B1pF2L2rMR
FJZx8L27eiX2tPBVCiFRHZzG7lxspTlqldw0qwZXm6NXKaVFmTFXqpNqEeO+VEO76+loM6SK87oJ
zcGLfjwWqFap21CVz8GyIwSU2Y/WV4dyGOuULG23W1Rhz0seIX3PxfxgKhQOyYTE2Tb18hHLtv0U
+5Bc8j6+6anlt5ti92hl/WWji+58nqk8xiHZDmqU467jcrrvrRlPubAP9VYPR1PLct81lT9M49qc
jFsrRbokZX9akWLcsapkN33p/PXW8SZXULmmtK7f4DKQD8ns5nMNVdmkFBfTO1xVyUm7Tfzchqo+
JRXfe1p3GSLoqhHs7ZLMLEXKtrvK0SKV5dTeaVWGwzio7iqoAWdLH+gedcWzakpIgaUxB9XrkM6m
b096327nhrH5LPCmfD/pvkplP/k8bG2XM8G3z7xr74x1LiNNLW+bAkQYcDNkIN+aippeTJBVd8Hg
j0XPktR6Zq7q4M/bOVkvFrGcrwVm923XuNOupmzHkjgdqmj0vlqa4mMc1+XAlip+XBIn0lKPeucn
Mh3lXI/7VvQfZwx5RSOL9+U8pQ0r7a4dzUMy8jWPK0WpVPV2qvWayqZsz5bhTHrBSMq8nS5Z68vM
KOQzg2R7XyfC3UJT1Zy5TkGp57iQaTU3qr7yfsAHLctw2ZZsbwUNB7WgeDFT5nK38ORgamb3yJDy
XNYO0g6px5OyqCsOGb8W1x0Py9GwFu8XNcZ8rWuezWz+2GPItV5GHg7zjLerMMs6a3jEp36Lbs/V
vDyMqlBt2ncbNClNL3jatGXnUrF2LOd+Wx5dY8JHsU4Zgjb3wZa6yEGQz3a03b62TvtsdUk8rj1S
ma2b5KTcYiMy2TW2TjFr3EVYSJPRhondPNnOZAkrn4ohkpy5bYaSJuKQco2Wm6apr6DvzYYKtfuZ
iG2PigAVdC7w6QZ5IIMiHHKjFDopaII+K6l4OqztlI7D7HMvhnKHKxtTaD3irm+bN1xuDU17tC5n
RdGjrHOkPiIw9UeP+/KELEWxk24MfVqufXMa+7HPSpP0eTe3I0s7Wcj3nUFR7/EoeVpt6I0MUJDS
eS3rSzwP+HEJsr3algUSwkTajBYN2Rduax2+VUsx1kVeTMr4x2q0k2Cpda22d3IxTcNOC66q5mxY
lPZ38zqB1vzwtCTJmmoHnXJaR4E3WqYtllPm5prnXFeNzFdTujwZinpIp3JdnoMI5mnWICH0CPw9
rPEfk3Iu9iuZwrFYiyWmeFJLjnpVnY6T6i66AHf7XvgPFCKPNmvcw47JRaN1l4/lSg6V5MGnZVjc
UywQvvDVoo6C4A0iGIa5SzmKu82YkHaRiyfWhr5IN7mFs4Lrecc3HW+i7WhaCxtPExvsGzQbkwvq
1zL1Zh5PWDuol2yw5tD1kdwzaGHI3Nu0LKvmRMSW7WTLyRlyPTuNKEILAMDCTrVmyblYLU1lAvuh
Jvj7pZrYux43fEn7KliZ9jghaYfaJkOguZuZKp5V7bB+mHlxVdYK1Ipavdwusy7zqS6rIhvGDV2s
oSRZPfR9Hmm7dGnPlRjTogzqSkEVrlPotMZj3WPokfvg7Oli6/quVO3wYYDWE2amfrpc3VbeWr71
e/Wi7MKa+pDoAaYvTqy5TIppjql3y7QTY0DHte6726KwaMgrD7eOm+bHpo/uZih1TMsOd2+jifg9
Dqp773z5trASnTMS5irdHEpOKAlhTJ1GIR0ndCa1DbeTWXqXF0Vw8mJcDHvjTPcgt9g2adiW0qSJ
QVumZgRlv9pKNoNCCnHVtGv7rkahvlf1XBwU0bjM1hGTA4xCw30Tx/lpSjDNAmHlWW/LkINEbl/H
GoJwiW5Loxj4msLoAb1OV3UkLwyfP23Q9UHHn/A+jX5ZrzupGpM73VY3sdTQiXVb7NKpHsmuVwne
Ebnp49yw6mi2rT7nZqqOlmp52XKYHOQiwJlQ8qlVfrs3JSt4KrCAl6MrJA3Em/VdA6mCgOfPKNtq
uV0lq9/ydgzFYSBTe+Ne+iS6gV/FjQ0p7lB5WpCmygJ0vllVaX/i6gJnNYxlHubPl0YW83jOKTTX
lUP8JYOVO712szTgdrXt3vthVvYKN3VPd+0qYBjrMFSBdPK9UdloRI/mFCCR7SlZHZqvsU7qE2G8
hQdOyfpucEtY7rY5qaG+JgMMvMP1iHoqyW4cgQYIqaZxmc9AJVGpvS87IzLaYz826X9ZNvWGDcly
uZXLoUhkd9e2dnn7HfzzB6AKBnTmB0xFIY4QV1xCVwbozguM9z2mErplrluK58sy6XmeaGJSTCaw
iD0mSuVF+ZFYephqckobvk9Y3HODd0oWF2Hcdr0fdvCqB73VedNVhz8XDkClv5dNvJBxQgqtCftR
NounzqGCzJchxEsZoFcsTqrp8l/fBDPGpEJMI/mzAng9LDD0TvNlRVD68k8k7d5Jv/+yzTcQ8Jum
v8JZjz6ssSrNN3rw94//c+ct/P3CWv3tyxd28W+fLv5KS/7pXYdn/4Ln9T/f9CLN788CYb5J9wID
/vDh7zDJf4A6fmU5/8HFHyDJx+8Zvr+C7y+oHWFgtX8MSP6E4/4Nyvyy7hssKcRrLSkV4KQUyDOG
wEm/wpJAlr3mmAAdowFi/Ao+fsMlJX5NOZNUUOBCCbgW1LEXUBKr18CPciDYAPnDGsLsXwElKcCr
3/noy46YAJqIKQEXpYq8xNd3mGSL6+jw3PBnAIcG6DpJYCFpMxSmanvL+RiaB+hVeb933dqvLB/I
ws2SJb5An0oXmUsyT5ZGnmrD1zFvdOK6k1nbtr9oAQSC9sE3Cw+feDPUCwCTQrQ1zUrAjPCzXPw6
3kAFle2DUjwUj9TSTlyWouoCTS2uehCFBR7tlcFomF1etjw2IfUzt/YcwzgNIpfW4vUMwtzVnxNo
22HNdyb95vrfI7c/4rZMaASxq7lg+oX7JOinOJbYVpAsjXouZu/q7mSwrGUnLSS4KE+2vhyqOQOw
FgjZFhUw3nwNva/08B9sj8lPNgIEjUpKGAXiTmAQ5kcbbTVVvUCieqoxwFdVNnjKqUkh4yRdvYcM
XMYhj2YoGdRRBm2Iu54ZXXuSYbaJmZ4Owri+AQChoxFfaq46uPbnOnrJs3/DthkkX0qZAhcSQNy/
uOWPMi6mSoiJFOAvmGwQyctNlrLbt4oNMJy4OAjxseGoGI5/vu9PtnnZl2kmCeGIAK7+875hXL30
CVVP5Qo+J9IJhbZ/b1hBACKc62qsrlwBZyuG1BhPiEj/fPtv1v/bm3PYV73QdpQgKplS4qcIQqhz
XlamP8SNINPvCF9eFDAiRkb/ud+cVCLzfRnmXqe22AwW6cDLAdsziBOIepglmgCA3Dlhi6vRtS14
WfoTqOQd95fFUjV4AZCaLD350Hed7cpdrAlz3c6240aGDHkkepuryFHVntMFOAJxrdcvBmgAP0ro
VeEs7paLBiBPDVE6TqLCOkU1eMdJtwlZ2bxN6hBd3rYT14CzJ7DMpI2dJfwqW69IB5NYI8VHQPnN
eGxmNCa3s7EEJjydLGtiYaYigKSeeAKI6KUjI9yAIaBHeUl7aJ67NKlJB+4Qtg3xJEVB4Q0wj36w
eEtdH7WrcgEzDIDBvsIUxBDdIGB/tCxTcqvrEv6HTDCDfrdOdbHYy26i3VGipBFkF5SHLW2z1HQ6
RTMpqjJrF9v31QHa57Zu76kfa00vxTpoFo419GxkOuX9FCEg1oo225zqee1pl5tmtHq6metFUkB7
azMoX2TJ6MsZWcCSIWGRa93pIOdd2cGJle6Or3ra/B1CqwVFFrgBzunSD/3sxV0VkGAlEBoMUs3e
xA7jOrMYaIHPqyRdrwA6WWbyEQNFMahLZucivHFa1w2QLq5PUJsGQPKXIQNWS3Vk5/wKts3nhWyA
vKNkCX7KOgCwuMpWthbzeaP7oYcGuK3n6tQlWsUkW4AZ6Q8MtcP8SSDbrABbMujKXWoB047vXdep
ZEwVFhK0v9n4YrXOBV2Kc2UrCfnGmVaQMSv4iMHylrECDLS6QcGvr67RVlDqPjrZNgIdooYgDIB1
I2FxGvvSSxCDNA0Mrk0y6bs4ALR1GxywK3tb8ZIDY1XOt3yteJ2vFbT9FZvoSYXodrRxmU7GWPob
GQXJFs3NpayGFqZpNsW7Apz6hJXc9ylEn/lUx9C+L1EFo4DGgDSqlg4HrLHMZuL4mQroo28gHN0c
xLmYq5BLZgxYFyVxX8uF7WpfjVdb3Q5oB5477NSKaAseK+yjCeMtwSycRZaUZ3bqhx3v2ZKNPStP
Jj9qAL5nBTO66bKmCtVT1XdF3poA1AVzLueF7k7VRux+LVwRUxc4g0er1WWsdnI/wyOPKlnNp7j4
8UBWUzx1umkPzYLbLV11DaRcjfxtYIJsaVuirk8T6sv7ednUQ5s4Dv35aO9mRaodIgM6ZUibCqae
hJ6zgW/7OPTuua9l8QYlHFBJM1D9hAEvhQYaB3wzkdpU+wCgyg7w7uGmn9hwfEkFeb8u4yntI7AY
3M4qK6QujHpfTUSvRyil42NPWI13fgxDzMrKAqkwUa6e1cClzZMiiadWcw9jCx7qN8tEAQnl1p/x
fsBdVgBK8YDqPpwvkqGzXuAXDy14FVJWTvPpEsflAslmOirrk9OqoYbkCrIfgPUzdem2KWzSAVqZ
D3Po5ucuSZYMaJXtAZgmT1JdBOhYtq0HzzVtaNME+zgC3jc3y6kYyw4GchyqyxVLSMQ2LNk005ae
AvfRhtO4AJFFwkjOOEw0aU35Wz6vj2gsikuGIXymfhxyKztUpSUwODLnq6c7Jgd3GQyLH9awTPsa
kXEo+3RsmqVpMlmVPKTJSNnDNHY+paR1B7/MNCXIDm8W7Jo3vVmHJmuGobzvzNq9jwtMh2m3jEtW
4Bc8oAb5aIqVKBoIvMVsGVvUfK1Jb9rMAUvzUFsgEpMS2bfOV10awoTfAKGkjoFEmAkjKk5Z5dhD
rwC0rDccpxQ42RE2LQagDpMuW8uxPAeKFtDqFjf6ISYSoVx1oatTDuDBtZhFs4dEL0Smq02eDNib
6+Btt6OziffEuwCg8IIPdZjEQ6TF/QyQ8f3W2U0dusCAfups+byCQg5mkOO48xytt0PUvEgj69Yz
3JQwoptpOgrdhEMnNfCepez1vXaD/gRUD72rY+E/Tdu0PY/g4PkkPblgRQ0kJ1SKvFu64dZSn6Qc
qNPzJPbNR2AL3IG2gOhmbtzYpVkRg1q2QEYCIlglULUbcSIRK7LQu/rQ8DHe98D1gPwTOcXI0X0N
3PaHFqiTa+1MPMFrq2+BTt7Oyr4G1F1Cyk1r4JguHUPDaRzZfO36It7B/MweaTNBciDdCojtaiF4
OjpfYTqMZ0uU87GaF+pTPyp3KIRluekENHUz5LzjlsTivChMfAPAhrlXkLc/dJsa7qDglycQbPJi
w8lwDaW+2re64OfV3AJsMgDpkattdRT8HWDYrUz8ddMoc10uPnSZDi3ax7nuPoRhZGVa8G07j5qN
Z1UxN2mZWH9X0k1byNl22VHZqBPslzKbwsau1FTSgxlj8pQUREV0vgIxVelstQtw4rkcAxCf5w2n
kxx2yMemhbMMOhTncxLKaz3i9jJhq3vbDvEB1pRpP1T4bW+hg6lHWV8uuoaOjwdcnWofyMcxKcY5
a80MyNkkx/uKTFN3AN6YskwbLM9Y4aPaA4ru9Kk1KuR+6dmWThY4NaU3QOrqbdBTamnhLn3SI3y2
Jp0EXQs0D/G8gzm73eMl4vnoWGev6MKSN9LpKmRiicbvjA7xBgC8ye5i61dzZqvGV3kSHV8Pa1Hg
5CCnvt9uVqBCR3N4aT1QrrvFt74Brfm5bE4bgPlim2EJnUvG7VhMF0071sBhjri8m+Xm18yjVpy7
AeDofMbQIp4NcGB2eMsrs6kIeSSGAc4spKh0SVmcTIMAYpUsyNV3G10LQEjWpUN6PCWQ7NBRMTOt
h65dXczN1PPxVidlU6czKVsA/SJwnABeJgwwyoomWqQEIP43fsXAAM2CrnWGZEfQ+azrBTiS2CF5
IVtIp7lfuy33bqtOazJUGRwfbU6HZF36+qpdE6E3Cup3aLE5RnD4ZWrSNRBur4aB1WrIV1GLlqRu
7D3Eg9r6LhsxkGU7hoFBPAc+oBaAY4dly7ZhAbKA2nW7FXKsmxNXMe535czni6aCyTyvl2o5oSXD
KhcKGcBlRR3xsSljABgSjuasAPku650YyHCZcL1IYBEK1qeSNTRm61qKtzgk8WnS0JrQGACZ9r7A
dFfCMYKRZNDCmcRnQ5+MvZhTacTNmjAPgHk3AifdAmkwDnCDR0kFB0MhCXVwBMWENqQcgNVF7xor
sTS7QBbP+QVOJjHe18rZ4qTuFHsop+njtpnyvgQipNSB1ymMCfZ2BjZlV6giwhGOsUOQJES8BSJz
O2tX0l5GWo1w0iHqLMA5kpBKQQGctZbb2+hakcco1nRUFYP8Og32cSiL/0fcmS3HjSTp+okwBiAW
ALdAZnJfRIosSTcwUVJj37cAnn4+iGqbIuscydrmYtrKmlZkkkBsHu7/4rWdvKYswy4xIGUF90rk
mGHpDhuXjbwPhlQ8eqrv+0M2+zGJX8qGCU2SLd+dpi0+tF09+MfB85Lroambx6kbIEQmk8zxha6r
xAutygQXVZN3B7fuyhNyB/VYF7ZzDMa0uSpiZd24hZFXbqvnqEkgTIqAsujguvH8tYZ1PNuM65Yh
kFhZHexg7oZj6+jmFrJ5GS/afoEvGxbbRF2R5JHUwwxe6aCIiJrKqqeLQTO449pYzuMW99n32B3K
7iy34OZ7DuUSbmvR33LLc/lnuigPWU5+wSvED9w62WnyAh1NdZs+51nifNHKNidTOMFZYwfVyWu9
/N7K7T6aK51+suvqqcxtKikKt5PnxvnnZnHHJlSigfaw4/5yckVswrg3uQ85MMHItC6DTuz4JDMz
R750xV1OWXI5L072rUiF96WIE+dT4YjlenZqcVBt11yINVmfG690oVWDzbShyO3uRsexIG8lOO6b
UH6TRUUhttbVfmsbd3hpZt/KjqXOMm6oipLlolZ11kRDn5nxMJZbQyEAHelEUBE2rJyV5eoGpsV9
SdN0LNCE8A7oNjyw5YK/G9VasyfStVUXlZ5c7zCm8Vz25FpFclm1zfhXS9WWRkUrhP2FixceIrD8
ZT63xkIfxja3zrNOuU86l+kJjUkxhdlqtXdKmfwF5qjleqDyPDUT1X7YoL26hiHpr9oVDVrYQyX3
12aY2pfCHU0WDbInsc3mEgHSuHJWOJTUaVOrhPw+LwE/DPJ5Ptb5LC6XrktiLld0O+ezp+YfUgRz
fKq8dLySK/VbaJGOjIcy7tBjWV2VJ5ENRf08DmX52WtnExWDGA6lbXX27bR4zuNIlRec4pEcLtTj
kpZnC0nVJdGvXo6mQzFEKheQevbbgE5DpItjRVMsui5cK1u1x76dATW6AVZIRjKFyJHFfEoQM3RB
VUANkKT1x72MnaN47TKoTiXqePtUD1Nd3LmNswwHqgrIVcQ9utnaqHempFzPLNvNa3mnUUj4YeF0
mfha2p5noYGyfJPHJ5wGhbFvirTRTRBRbRsJu7OliGEijwsXFjqF8IK+nUZu+fVQz2tcFVerH7vC
joaJAqy9L2dQUhGaIZmC6dRPbZd9SpJCNslh4ah4M+EbaVu/81owqKeEXK2+mNB4VP8ausHM6ghX
mVX1UXWrUzzGtmt581lr5dlYQ4NLy87vczBL1kFazZAhd0DZs5g5ND3D/1FZgWczj0Ner4egTY36
pChx08fOsFu/WK0GPxjLAJjBcp3YtFeIg20qYUUcpxLmHG7ed/gd2+gzr7I2zlvnDEH2eWoReqRh
7S/rZlHZxvmiuSIIx+PzlAIo+NcjCaW5tfMAHUU0JcPUFWdbZrusFlde3uQvwp/quTootI1rfSUm
hreFWFJcd4i0QocRPwpomEwfddOlmbi0p6lbm/ggspEch9oh6U5t6yPySK2xORSqTG7clKohjNuA
iLkGGUmUL89QzFXr2p5SObuiy6KabKRc5DGpjczKY7sssgnADurGv95I/fxjbJU6nsNxjgPYPUd2
AYzougmJ+Kmvnlt/Kp+srRnG0G3Au0M5cXaOjk6r73ZdkGVNykbvcmz0EKSHuXdrz4Sb240fwCin
9QjN2V4GWTLfI6Sdz0U3ZdeNHYuocPV0kzvrWh1bUY0X4xzYZwKQ+jEPzOJddKRwXijqdpWhqZei
PutH241gslvklbM9F9/bzY4LQqus4lBzj04Iirb1YcisxZAgWOWRDJQKMc5bxHC9lmN1iCvfvFhb
bNY2dBLEbA9+kRXqgAGr/tYjLevDIZ8pDerNmqlG0LOmR9KJfjifUlXM3xPL7IgLGbVbR1uRJieg
4Tm2TtXk+MHT5O5ivNiWDUrO1R7OnaHxPpdzKZ0h8mI3aSIAxUxRoXrrcFv52p4Orq2m8dOwLX3C
4rRwuVHtBN1MguS4V1ICbt0mVN5VKDvy8BvTTtKEiyi8o1fo8hL9DUzxNqmob/35tq3WLnLXaTj4
tUIG7FljimhqZWE8k1ghnGR33rVll0cTgNnLls89eyMOPkyW3TDOrT1ppzX3K4t9kEHsB8d8apYf
Vr4nBUXeJtcWYXj4QnG5pB+8vOr3rEu42TkZjL7spaeyF0KkWM/ELPOHZhHxjams5HvSO8y8v2zm
fIzRrIbFtmUmbDN7efKNmu6XHgnZbQtyjn7ZqxqiqVchmy1U8OAAH3qHIEcw5wBaIIQSSfYXIhao
C1UM8ryWeR51S68euzhpTqNb2590Pzhh4JntkPbl9igFYs9Q+mq9hcZx0YtOwwyOXNZINIJsDuYL
VG4NYb7eDKKNeEGbuARlGi491XAER4veFO2Y8EKoy2w4JLOYCb1WFYPCjK0XT6FIho6koF6HGzG1
03WCxNA/2CppvVM+lu3HxXijc1rHmlFWhfa+yD71k7AiAb/rrD3jHfCd1CE59Zr9lJwtYQ2VmR64
0PMFWGhe7rcKBCDcdNuiaZu3fD0Iu8qQgxp+J1FquEiMXbWHWbT/WlCBH914MNEyqvWzR7SYkRPV
fXsou9l/GFSP8hoRsuooCDJQoMptbkQZu1fo8wrvJbDitULjGAdXlpW6L2uZFZfGaod7UQ05kkff
/drV41Qf68EL1ihTQw7evMhsPUwL8oOw7P0xPk5p5pfEX6QPV7njriiu9KKerThtzS3IFWKaHnXT
GpZt5XzOgjpBgNw6/W0TIzw/eotaKQoCt+fKjG1VHSsnTz8iyuiXiHuTrI78/JCKvvsp1dN3i0CY
BO7SxLd+WYlP3dojkpinEllK1Xzqx6YJ0wxRuTdybPwgmdnyZf85sRY7IbcyVmSRedz001ZFA7jL
lzqZrIs+51AferQydyNa3ctRdVVERV5cgwt451Zs+88gxpnHNkj0S+tu4mikPTzM/eqivGhGNCAz
0giyNbu6UEENxOMNg38+iLTWhy2wSJyqLDBntdqlBBB02aEH3Dr0bHUZdUIhuBOBc1WvTXqq8sX5
lMar+RTEoxO2w2TD1qjiWOEi+BeMm32QSo5PPun+mSNj56VJ5uKTza+o0DJMnCusT30l/RvTWdlZ
O4+7WH362lTNeN9ONkI1f2xsh3Ow3QeJVZDROLI64z7oa8qMQRwwaFyBolnXS+f2f+WAHQffUKh0
eCu20KRO82z5pXzMUyGrSILqX7Rt7agmzJeyEOLbOoH+98eiBQ/qX7igimo+wA/Fq/eJirap2ode
Do1Ud2OedkT5wfeDDpasg3JFXmaQ43ZwDXkrmju5rkOwni2uMRAL6GrNmF7YU1rl24Uf5+v4FGdm
Ud9ULZviPG/8apRRLHt7tA7+rOTSE7yKQH/xqsoaL/LAybSN66BzNtJG316zCBlab5sLZH6gmKGG
RD1JWS/+F13XOznVtUVpSuKYSpFykOfVFSjpqhN0uZ1MmvnCFKTx+cms0K8cGi2kVOE6p23zw+6s
1RsOGljfS45Du6xFmoZblhTwgm0SO5Ab7MEOGiTJk83uPszCHylhMmF03z83/hLP+WFBVkvd52qR
mfw2z5thag7Don3tHO1WTEP3MhXb7Kwhf6XN1mhpJClZuLUpkeE8hkLNgwjEeh+J1IkdlGdpYmav
+2uyks1Fsxb7BT/DU+ppc2WNiJXNVb4OcamR5Ac+bo8/0HMYfv5GS3rQKYEOpE+OicdHK2enLf9G
b9c2NUdu2uCbnbtKf5GiJ7VzdaGgn3pRJe75vPhzjWCukr3rhV5fDl4RlvAoQzSK2nhP+U+i6/fv
9VYZwmt5Umgt/UAJyEO4orevlanV9VSSed+Lpt2Jlortw7bETFKyEa0GuuwPROVbnnR/IswxswFF
ia3N3lUNf58IQEN/tJHq/ahenzhnqqUAFKruB0mhnmJ9icbZNpYbpVkOWfmHpQjerMROEO+PZikC
qXwXtcHbF0jUnFm2ScV3yyu9TkRqsbX6iuSAE9NsmVfeZoDwzs3uz5jQ99s2MtAhxa9k/2Eq3k4+
b6Jcpl4BoikNbyzeUdWjzux8Ler4WxygYO/Pmq7F9XS04mqPAqvf71Hg9+v9z8Gj/9QohX2cZiKQ
75xfqZfGZb7a/XepF/QQp9XRm1OcVL/AFh0zP4Yv6yf4aTR+mqX80tjr3AfHOWvsdvkDZb5b6v52
KPYJCHDJ/ZQ0CIQn731oCWonFbSj9ZJmPUXMOeFulw5Upkmxuk9LLjcZZRXQdhuawBW8lcrsdHqs
Wp0DjltAxY9Ble4sJxR17z5Uc1YPL7+fs7fKLuk5zr5NbakcD7WL0O937IJHBBmeeTEwhGwCeyps
JsuGEuHwml5wkvFf7HwyOGizf8naZPpPJ8uB6pTgYbj28BUiAnm7b6Fah3FFm/pSI/VD7ZKj84Al
nlebQvdKxAqFDPVsX3ytclWjPenbqnfUuW/lFmhml6JL2TUya8pv1dlWzlfSoBKt/iDAcN7vMWef
JM/Vnu+ywvq9DsGIBZq23sTLELsaMn4vqMoJyH/M2jpaurXj5SyvmvkZqGzVrAe/2FY4/LaNL4YA
njiJqo30/6pKSdDiXcKpYyxayrbKB10F2ES4+wPDdeJa+erUl/YWlPzVAjYAlOL36++8jd1oOjR1
kMZ+6Qil8V++ixjszLqb67n94sETQjW3NpR7F1IMkBRGzoahgpv8VeZQApjxs+lnOGmxF/Ejs4xC
d6dpEX8+0HJ/+P+oPvaXw6/NQXIcwjeB5N22gLIbSOOb9kvbc4qgtoAd5Y3rpGK9EsO0Mh0BaNf2
XHFdr16I12NBb44yZNEPSbfF1jkpVL499ztWfOtnepdSGTlXZXBWTGpfnmYAcwIQ3/Gnh7bPi+15
K/F1FYhjy13ekzH7LFBTBynfFKj6tme/MjixCOzkLTG1np2M/qEFPBhOwOL72hXAtEixup+Pxydh
rUvoNybnTzSIK3jzzKp3FdXYqqr4agaN+/AUzL0zUxQ1G4agvoCwRs7Zu6SySVyZ80QiQ/pc+3Us
n6m5HTaZ5ycostBANoi5fr833odwZt8Df9oN2p5WWHHeHkrSvDpxIKe+bE41kOAb1/aoypYmb8oL
MXULgeL3T3wfjVyPWOTCnKLfQ+X0/olDbw/pUonls6B63j0Nk9zDn0u2gMxJzx3ZBewigAakyTQO
yY33qqH4/Wvswr83+054WpMbaFe5tithLd6OfBPg+xAw1XMl62oU+LcmZf0ADeqIRim1qHPsY6/J
7ufBT4g4Laa+5IhTyJ0bnFHegkNhxBZ8Vca+fjSiL/01HBZHzw+jb9lZ1KnNNFdsIsDqHK5zp9xj
7eyHndR0fmjmlDz7Is6LcT/5s1TizuW+b1eU+70w8x9EtO/jmi+4oBBmMWpGK1BPvh1xoeO0XrrB
e5qn2kbuB+vgIvebt33fSuRoEkPoApVC6Y/7qguT8acG0CK730/FlCMEeoyN3re022WIWs6zlhqG
ENltcHynrpxbcuNNrQWnLl6qXX3orH7F6fScjmP0h0V8F9l8MiBSUhJOxQrSE+Jd+tchKNqavHaf
/DEVnK2xTfYXGC0x7Uf35zl2kRHxbnFq9iNOrNxDSt92XDRW6iB4dIzav9V0xVB8LYPck+eQuvs8
dCvw/W3cGT6VpWIf4ppUejgVlteLU+v3sxiilfuC4f5haG/zTMnQAkfQg4SjYits+O+GNsKAeOXU
rE+CopHpH3tsuA9buWXNt9H2C4D6Fc/h9uy5eI4LLMONw4IYXZXJetwq7YzJKRDWtDyh5+uZDqgt
we4T80Y0qTMrYIvJpWz36DYRNs8zrAeEtZGMhAdmY2zzb6hRHaYCLQtTMY4eeGikIFE5EimOZP7t
dX72UFh8/f0kvDujPukC2ZXnKh+Brv2PVNdZNqlX3Vkf58priA6v6a2b+mbGfOS7pOF/uPzdd9fR
/kgpFIY3riWEZO8lqnbekEK2xvs4TPi6vsIxjGwo7n7mR+atbNQxXizo7lCXAnnaeTnHNSkLQY9Z
WnpTjveeHqh2ISikTzDgQM4PcNh8CjyOgz+amovq17Il3YJhKjSlX3NWOEX7ciSF2RcCNH6vOIM1
Rz9ngwrwJgrYfnsuNNTon9S5MniXzzL4/RIgSDi0Vfin9pR0cEDRAnEL0q3phDBOhWijeLHj/BZp
lOzXY5f2Gktm4LoB1vq+xwlyaZeTMCpsyXasqz6pLLmbYzwBLoiE4RtqIvt8iSepD4VXN+V3PO5b
/1A1uqINFwzTcidnxwYu9DHCqRYJmpDDdFoWBbTad2lsmlBXWPauhd07wQGMPcDAYcapj8MGaHXL
w7SeezRjiSlmDsO89Qt2DmOpXOanwHUm+ajxCUm4JeNMy3TWBkvqxORvcQISnqJ7LCNvK5dtQwDM
VmzBCVZwRUiiXJ9mnHywgpVlto+4qN3seZJlAl0gR9eJVpS8De7FZByCQ5C5SxElEAbnFKzjoWvs
ZbuKg9q2z/Bdp+4Jg4Wf2se2aCr5tKo5KaynAKzEfDSIV8cbaxhr64Ebw5u+q17r/mnzZhye6Ica
Jx0+BGYri7M4Qwd+2lAcVU0YFM3ugvYgvDr/xalgurH5I2Q0B7bK2v0IMNNhmCnKZXBycOC6U/6B
OkCV+iyuYA9vEfNZRXEGBwZ9m/7AYS5GZtk4wu/lDeazmS2NjGlo0w9C26O2j3Ut29a7mAK6IZTX
tTIFitp8TsZlvsaQlWTZyWrwLusHNfZ9c7HTj4l/Yq9ogU5g3nZCqMS9ttBewJIaWCmNe1DViyUZ
aNZwtmQVtw18NSQKfrI2m9SnxppgcC7YHIsVRwtQKErsqSXrCrANCt/ou9L1MBLdja/ftLKs5Gd2
gP4ZJWYzyO5lm7rAnS9z3UMBnju48zwvWnNVTN4Z0mGnKrHz4NzBPaWsjOEkQnGpfDXxqu0gylUa
qORuXdql9e4xgwOmnegqYrntRTGtgT/fYWWlUUbYBcGu3vb6UaXFs5fEsbVBL5QDM2WtHSH7hqjd
perKEnHvlddO1mVOeZ/nC8j/EdHsMiTHf2t4hbu/0joDLbpHO0nXrDvYiAp6/1CPKA/rT24CHdQB
TZYBzEjidx2GcM9jZl1/yrhBIoik/Y/w/qQsYdcFe04v8evthUEK+a1PebrsMybKseALHqfReqzp
J0GckvOY+F4ULGPDBtgg1PTZGPQVn2tfh5qih2T6unyHUrhLhpinlalDkVkDWbMuTivpFfGXU5p9
nmsZ5KBr1mT1LIVVo5mSP5BzBFQcfZaRaUWL76xeF2V+qiaLFZRTNz2PeT1lNfNlpVuDOGqTjrnx
c29/5YyVblGvsLN4guBH3UtsmX2D6R5rE0rl1eJ7uDb3qZlnh49yxfrdsgNZ9cBjo1/j6Xshuhes
CSnfU4iD9WOhZByISC4BUvmw9RCi28dfuyfehh0e9XJrHxwc9c/JmNg1ffQrxw3UtgvDXTGo4kbY
WW89/ppq6/Xj/57k18+BFLjFjeei8fIip0ZW8VJkus36M0zaK4PuXLpblAgioGbsRwrwpAlC9bpQ
zQZ6CpQ5Yp5NLqC4aKwSOgUiJX0XVFPDLM1uVfIRtw0c3gqYI6bbB4b9PelNKoUSOQINtTv4iJ8z
2LScIOLa65hSN6NGi9qm1otzDpq8V+f269K+bg8klCXzo6E4+KIwf/IXjV5T9mniwL+RSMhU882V
Fgpe+rRZGeoehNap2Kf3dSNt0zrxlgxy/ytO1sPdUZt5gt01jOn+6q8Tam0LLtWoKUUjvaNlq7rI
L8BMPdOeJTuiZR+XDGptvn5VwbfDwvpmM9rxF0cnNdsH7UO1D76fSXbvBvDQ/Q+68/5FzonPl7K2
9+NQbWp//3rCCL88TWVSJtmJtgJs9rQTTiLOi2H1nPFKvO6VLB+C0Tv7NeWIJHpex7zK5bkBGh6e
t1nBPT87SAztJzK3nJYPbWeNdRbZQxLzcJWnyAiQkrS4QEoAAyCbV8G418A/YZngfuV7xTrp3D8V
JItmvRTBUJrmfJSNXVVRGUi63ITxkAAbouSe+HyKsIIvJI2qvK1osVTertgW9BdlLw5QUYfrqbyd
EUcACix9ztOdFEj9WdexoQqI123f+whA9A6wCygJpOJ9Wk7+say4YqsjrnxIJbgXrirzGRl+TrzB
FNEUxfkv4w1sXdrnpyktqXe/0SlBCnHe5inTcSZ+npmu8UtmfUA5GW/PIvWbZXxC4pku+hx9zT50
EyQ4bQ8CPVvBiIpkGdRRA0YT5UbYLn7mmHbfNeBV+xZ/xU/9oVj4bWdy9/GOWebu8DYbnM93GVCo
FWblhsAhkG5RByGQxaqrGwFbxic0Ugo29aymAUTtFWTZHFXirphqPBYuraq6jb+xvUJvMWU5qGGn
ZAFeis2B0reqqJ3qaCwBJtQVROV+nka5ZNiVksIfCZVCxxBqtwNcC9NMrbdP3pSJHSpwJ7/AtZSX
kHgwQ2vJKD8vpGexdbnEQ99nt4HId5AS/wbhxytioVEOAGOt8dHEOTL5k15aVQ4YgC1HSwTsFLhf
ZEL7JbQ63NUs/mbJjVEhQNuvjUrF+5wjX3DYfK8zmY8op25FZmc4SCBEqtj7UGzTYj32JNOgChta
G/2FeMv+spZ2YwZyae9jwEVhEfwpL3eUqkTYsWMBQdUs7RcdrGnnvEhT6vKWBjg0iTlJF7GE9S/0
u7mJYXkCUapwKMG/rcjHZd8/g0guxfjRTro8STBcrCI1D4tHbtN9D+Zs7vADxThIMFng6KmCyHK3
oXje5OTKJpy4HRC+jI7TkFN6nkJQO7HLqzxwo5lvIp3ZG0eRfx5+jeR1LbsWObZCji92T0/803Tz
yxUUIIFk15H974c3G6r9E4g7mbM4/2ntUY5t8Qk0aPsHYwE6UR2p3HcXWFbGLUc5IVuMb7dxddoj
SjNvP5V4xPnJry37y+2jvP1Hr3j4Hk6tJOrN2kOnO25v+/dT6iVLEy52DXou1y0O3Iulq/dTnljb
DgcOOOr4IknLxgu8MexvacM/3IJb7m9e/DSq0Pltf5DqA640GE0W+7Viq7N883a9NiqKD8VrwEKI
u//lznd2MNoqux2EHHrdS3mokqpr4hBdNiqi6ZVgGRf8jjNNT5I9jUul4RneXO6vNf08cFZTcI+g
rP5pp2nd3ZB5QLK070kv3rCAhyodoAOPaV7ujqfXCQEH3oNe4evdJiUHx8qvUleUnv8H4OtdQQ+W
Q3xgByNUgEL6B6ycjprktGjdx7RpNG/tJYnhNCwNYbbDT81LlK/s1UybLN7997X0jqP+DWfdHw9R
hngyULB3HNy36A8+j8ZaBg+o6jU05mDA+/zD7pR/cFK/A9A5TTZOBZ4FZMX/672s/xtXuPhFh2rF
qf+9R+zCNE3UtbGUd14AZ0VE1unOmk1Zzgo36Ak5J7+C4++H/RZCUDY97fgHdlB7QrD93LfvEs/C
Bb7Nk8ed0NNfMuXs+TikvyeOW0Pq/Kd5/ucD8TACHGg/cAEXg3e4YpH2tlNWdvzwqoRLCm78C++n
3+/Xyf79AJ0dtvufhd1HCHZLS0SU/q4DHfXugabMZVKPJUXWa8RYEK5zlFbU5EqdjBx8LDJtvPUf
pgWB+aGa6j2e/yRwrWGT3Ed/eKO3O503opTyAy4v7CKQ5+9psTWwrcVbRfdQvh6qhbyOM26mIiau
Z/6csQTwpCsnMxBcDqQWVrq/CCqCbtroF0dlf1LYSugAZ/DArfgX246PA0zGzm22CsR20fLKZ7Wv
Yfb3g3i/jCyctIWtYEwc2tO8Z1m5d7vRNdZ8mw7FHpm2n4lQO6h6+rBa/iSv//PnKZuF3P+ntX4H
znqGbIRWGtPtr2uPVh4Iiu2GyNpg9suS/whaUzaQv0OjDA4GjL78RzgQ+B0cmljmXDe7F5QkeV8N
ryg5F/XQ7XH89wN8G3/AZwPoJ8kJxLkvQTTf4ZmoOU3Wo4459+gsVKgIiYcnvuieA/OnI/jPR7F0
yAG0L6n0vfehrordap0SnZy/piKzAh1hH7ndrtT+Oar/qJvD/68Jw997MPyvWj7833VzeNPx+E03
BxcC528b4B8NZm9/vPRfwcv/H7/0q5lDoP4LEoL4sHcEYEPsf+/fPWZt+V97k1eCqNhlfRzOfzeZ
FTSZ5XATzrkp/J86FJzdP5vM2v9J/waC5bs4CuJuK9rdIlymwwQv9vamKAVSzDVO52tRbcGc3mxF
D7oB7yG7fK2vZy+Ta1tdZHMMOjZZfhciY10+opPXF8M2xo9lheonrHn9m97J9Z3bD/rakCTKcCyt
lvIfnWXo0sbyRKY3fZJDVd32NNnLD7g9p1Mw+tmta3yUuqrHlwdAhhMbxA/RtBK3I8U49lC7O9mz
X2Eus+t7QL3pIai1myPoT4rnfl2WS2n1/gSvr+tPdrfEz5Od7l2T/CagRYRfPfTu+KxhrC8G3zFn
2GSSew1Z9cC91T+YRMQnEfD6Wzyao7WI8bJog43GeThL6appjjKVHn1LCzq5cX+br55Xdef09o+T
EAWyue86JIogzelfNHWdVlz1eXuAxXBPQeo5uF269EEZndMdkmo6tOzaXPfJ4l7TTQGuIhuTELIY
WTBuZTeyRbt9ROVIyyfHvBTG9EO4qz/PbWvOrruszmksCC37BcHbkuI4XuOnssirW/wP6Qkd7nYJ
P+y4+CdEcihnQJQckIk+XLGV3bvBkJ9bZXK3FHlOR1FTHLZU5dFAG5pze2mWa5PW0zVKjew2dSrt
h2O1rI/r2E2nwgRFNOrCpYeUGc5Xt6tvsKou13Ko13Oc3+JrDs17iYxtBItySxNVhVUca7fFuNCn
Lq0SWzlhKOzsUwf8eqjjsv5gjbZ4BKoeP4vALf+1uoP90Z0nDP2Fqe+qQVmUVd6JJqfjJ+aqXSMy
jeAeT0T1SfTZfHL8lsR3dAE66gJbGRDm0RK9+Q6bO9w5I930wM5NFAgSzTBn4yTYRYLgmxA52qWu
d1DSWpuoy8iUaXGUtGf8UA+zjduC+v6IH2ELK7uZT/6QbqEfYLR1Z/+qnubsDHKlvZXoPXH02HDa
7jZF6ZDg6HEgnI6zFeTXWBrp+kHzrXN71uWPvE7yexvJBXsq2e4KlbdtmKvY+uY3gk7McTLQYqFb
dIku2FPTVZ1pj/8EQJriVwZhQM2fH3KrVJ8yp7L/wvdjrjEW2ccUFuEm81rah+HBnD/0iOc+dyUe
gdAqW0OTwiz5GMhC3fmdDHu/Tc7m2avvM3sYH1ycaEcslSOGrnkrKvZk7YWqIT8BKDHqoIeRmmZY
amsJM4zCFyLP4wsaa/UXCvEtyEdH1xAUktiKaacbV8+EkfZ+rcvtvMYrSDFXqWNm0U0VBLFezqaZ
Fqe03PSPPZ7kO4qg5K5PpXvQnRZfyqwMipCzbf4aYgq2EKXo+mjNkJyhWOzsybWMc650XF1OG7JH
CEFvibGddGo+oem37/IYCjUCJS6qW6vwk2fPQY8QerqJ20h2XUwkydrtsFXN99Ih7wwnXZkbseFw
YGlUVhxysOfnBN8l8nRHBXFUWonBNOHkDc246s6l31y3VWHrt+aDW9rOX/0Q11OEdB3Glf6LJHTm
hs4KvslYuKSajHvqMetScyfLqv3kaOxpsB9jNFOrfkq8qh0fRpFO83lDw46svtxad7C2aPTzim6v
cnaL5bHPTeJ/k0kBwx2lXmkv6qma86Xzjn6rrOJkTdOY/zd7Z7IcuZFu6XfpPWSYAV/0ooGYyQjO
ZDI3MCYzE/PsgAN4+v5ASVWpVEv3anu7zMpkVZViMshAuP/DOd/5OntNY+R7Steu+7Wc+kd1wP9g
qtNf1gEGIsS/KwN+SpH5IM1/fMnvoHkdajzlILsXb60GHFaSvxcBhv0LOkdKg7W1QSHFhf1bFWB5
VAF8lU+L8fEnvIbfqgAL2hNUFGwjFm0fTcg/KgrMP7ayNMsA0SxDoDLQ2Yn+qbkqW6/vp9xV7Bmg
ebcuxgRJ0lDgO26tX9XN6CPcyVpPLsM+Z5DO+QO/A51vXjVl/2iWtlzANFKEm9uiA6OhstAb+dj5
D6mL/8FFFZZVqTGEjZowNNqIz0pMRGI+ZJpSGrYU2vRyPOIqgtKM9wC9v2zOVTFn8NjH1MdCwXl/
7aDOPdVaOerHLHXn82xH0WNmtQ1zdPeT1tfjXsEnX/ef7Cg5Yq+zkjFzmU2DEThObj4mbrpUYZow
owtEqRCbI28QW6bjrdoU3QItzy3c6X7BFPamNyZGIPD94xlBI2Y5M5EAUDvuqYUBcqwXe0CIxX4a
0cUAuKzTo1vGrXcRQo5cr7POUl3TMAK4zSz3ssvHgUOZJWxS2vmhiTq1y5bOW7DSVPzF2Ewirs8x
Gm9MJ6pepZqNewWNadzXMmNv2PeUElyGmEz7eF6CPi+7Tea04yfGvfNztNQeGMe4babjVDOHwcTE
AhFFjj6Yn9CUguJ1jGLfm26HJTqH4Rg3rRH0RnetWLuuQBP4NKgGYGNS9jlHN+q9Z5GByzelEv0+
zdiK7BKGiEUw8qhv0KDM+l3r5ltTalW5t2QRhRyAEz75TMKJ7bNMC50RrEWA5LWrN/qAEh2Xbnlg
+pVs8PgO/s5USm2V5IBFZD3G0D+lzi86ht8eGn2hvntRqr8tzDV2lI3psoOp28Hmtue3EvYZRVdX
OvuhnpoHo+qSK/bBxacaYBFQ+9FQYaPFEhFDEusbs/NumD93GzjHEZcQkgtWggV3OaWXMW7juGh3
84jZN/E6cTM5LciIqBvCAWU9TOto8oLaKnNW7VQBTNuG4queafWRAYx5lCW8EtBu0Wc+DdAwWLOK
L1E5Gmkw93LMgSq35mNUpMNRdaW3wwYLgFFUUf+Ac+adM13bjLO/bJCz4ovhE5Aeaw8nGzPSaeT+
cH3junQL+5Qnjv/K6MHcQ050o8DpF8PYOKMZB70JWn/TR+0jjJju0vr68qWQZbRhuTQ/D0BGD9EC
4ynUNF1kQUMZtB0brb+Z66m6tA57WZRiWZYG5ghc1EGsuDGSqH5y41YGShPVEYhB/CLbFWiC+6a4
z+3GDPsFvAaO8L2sgVh1XmRDC7Zz/c5J2iGc2fuLXV3ZJgJCJzKiqw/v4eDI5qYrI8GoUi++VUY+
H1uBsnhaZwPjNIugiuR7pqf2hj2YCiHP2od19RvWtvk2qfmF5YMD0j4W00aM1NT5prWAYhXo2dqk
Gdxb1YMk4NuyexioJP55d/z/563oGH9/K+ZvVf/W/9gcG2L9mt+uRZ/8LyTS7J7YlX1cfv+6FoVN
NBhiXhdhFNJ7R9Cn/n4tumTwsK7CnaCbyJjWvvn3a5G+mTGWI9jfeut19o/uRXwGf2yWkdrxH8Zj
iMsZav9JtbvyX3msB5johQ/txmFQ1lVy3C/I7E7App3DotVI3Gul5q9gpLxrJ7dxZPuGoe4h4DP6
7RvtraBWO7NOF5eFdcOjywcr5kZw4RP2tndJirG/n7MxfaTtgddEg3EsY9f4XDcRK8XMy06+6W6R
lbdfRo7Tw6T5XRqkmYKNjF99eUcdAfQVhK8ZRlNuPjBJy08Yv6qryLOK/WDRTOLJO9eOmYaiiPAK
ZWVyMsYeMElasigtNdfamFrsndiIAjiKiummbvxi3xS+uJ77eARb607m3aQNAoZWrp+NOQWcwtJn
hBBrtTvT42YxajP+ZIhUXAwtvzUmvLiRaTyiEq83hovSqGrx4Ad621jfrXlmlVPObugbY2WGXdlJ
OHSGHRgZ8znU9ejPOk7KvVPozVfFHb2zOjQ1bdpx8Q51/tTamYuQs7CzfUMQxwGEGZtZW0F48GYj
lIY5vNR+GmGlS9SdrNPlXcxq/oR92bpj0TgfmBV3F9fKpjvH5ZfDFi7dwZYYrrBst19Ka5g2uOi9
XTMWI1OEnB8jnqYAOHiBhIKkjja3h6+asIK0c+bQEoQdVPHRRoixHZCEoTGoq03vROcyZ66i+doR
12O+wXS2vNhj1+7bdnS+x5hPMQjLFDCLrfYIKWiysEzcoltfuN20LD8lOJ+0rbVkw1Vjz9lzPKfi
1WtdhKkoJeA/uOqhIUfjUUR2el50Vz+rXmenNwD0eEGn119ng1482LXd7PHjmSJQ6LYOzlR4GfB0
y7pbZi89x7G97GYPqH+gNb53T7tkcJHJ1t+kvTWu5DP9VnQ8K3Us3SjMFrt4HxjtXiJwnQdQX9aV
K5tij/8Dp7vvpZ9aNDeXKm6cO1yDy2FKZpztdHVXpnLWPV4d37Cx7x+zxRIhBL7iWGrDsamilcpR
Of7FbBvzlaAD99zGdn5EPNQcsqzAuVxCqdgpO3FuikZdmQns4bFuu4OmSzyhsXxLBix18GtysMxN
5L2xQv/mtAB/47mB3TOXzrFuI3vn+Y2/mb3KfLbs/H1WVhMjVrfNV8+vHuvRWp77vpnxO1f6XZ24
boXxkH0zakKkz6tt5pKMhmOEirXuG5Cm7NaLmR4FLPbFO1a2ZF+NfFG8pMWTnzI1GC2NEmbMy6ss
5k1UlkX5OMBX8REtPHhWL3H4o6MPZG48yro6coO5pxqbZcVuIwTDSJRPWmT5HR1vce9ExcGdlTy5
0VIdcTjixmtAKw8clq+EvqRHj/30Dt5Du/F6OQUESmX3Ta/b3xb4CWDusyRcEhBtGbkGnxAyTE9e
1Wh3jVnWIW+ox/I7yYFh4eG+pUPfqcJtr9oO43AoxM6RWbmPemhKeCcL6EB3YxSNnzQoqMjzLOMu
01GKVAiB+7BQ+nip9LF7Z/LAK7H1jdInbw9ygulJYQwaxZflf5IgW5ug0ZciRdg71yyP5/hm6et8
r5HRQU1FDlbYjZO7OgnZ7sY4s4Zq6Wkh6mHwN0KMT/Ey21lQ5AJLMrUxx1xPW14M5XJVY4k+z1WE
1sbQPmUE3PgQ3KmGGEN45Ai1eii6ymUAkL7AidGPhY5XmLqyDcwsr78UCBeuojoRdw6O+2PfO1MZ
QMWSd6nUcvCNVejQ/7y50AH3Ga3erQ4LUELptvTL6Nd6SLAGCUQoTtwtiyDxLLg1LgtYwZfOt0mT
WsbPAlnugRtxQbvXj5c+tlMeJZVd9xn5KsS4iOtysLtbmUXtmZytFtNzWgC2KZvtmhWwMwTEjMVM
CKHqW+slV6V5cCU/ZRf59S6ZMvMb+NXhrLB5vdlWu14uKM0+JYwpn5B+jkXgprnYWZmIAbwzLIOD
r0LNiJJbwyAjCi0MeQ5xOz0w1uiDKnGWzTzLZttPpn/lr07PzVTUyY1FXBMPGgW50GwHnpw+LPs5
toZ9BTbmmIuleSoGEI7EP2xRpi63+WjZ22aE04oQXF8gC2iVDf5o2rltPV6MMTZPwojzz1iD841i
WxKMBtdtykf8CmtTc2BHhLI2bzvxmrtuuikrpX8qoi46cDIlx0iam9l0ndtlyLT3ht3VqcHasAM6
xBgxrYqjY2uIQFAF3BWz8p9iRYoSvhf9Aao746PRgxE0A6faWTQMl25uv1SgAN71ZeD4Hzq5YFGf
7HiP5crYLKyqAmY7V06lm4AgKng57PZXQrEWGNUAA7DMU/1u7R64+7MsfhwcCpEgG+BthZUl5F0b
t8WhTvhIB0Q45DmC6g52hRf57XckgflxLBKiPCalXaewr2CHlbfjWOUH6QyvAEyYYNcrR8BHIvwl
l+4rGLA3PRq+e8XyirXnvjKwbiExa/h+bXnsQBNs0UA/mm3cnJrE8x7HJjef80xV7zCIp5cu4gvH
ytV41NOZPvfUxPwUw6lp+3YkNMxlYOYiA3TwrAeoFHRmgmYtbcgkaXI9IVzDzD8N/m0r29n91LvR
94H9p0/Ppnjj0OuYzU6DzxdGtb5HJdcs+xIz8zlFNFa/Nhyg1F5iRO8U5bs2x8Bw8rW8w5CcmbDC
rPzKIEzoNHSp98qiof2sexED2WhKiisvcYzuETxFEu2LJS8YEACvQkOLN8TJvvqEEWhPThtNzpYo
pgh2kAam7dh6qbWpWKfsO1FXu9HtX3okJkE3xcUGNwbQhth+wSGrDm7aoLwt5XDh35x2At1FCJDs
lHb29SBMCA26VhNgAhzvGZ2NdqAWeaqWpNgmGF1O3CBI7bQ0hm9ZGGFcGfOFXra9dLybp0XSrSWp
elsFVqdOuFpAqMywN6ppRrS3llsYjQbEsFZ3labHPNrB5UVpXEfyAOPUDlEypPseVUU4R/ZduST9
hiSo+LjYyMbBVEYsF8z0JHVIjsQ+QW8zmuskcgGuoTP4PFhuEQLZmPdpO6aAKBicorCnuU6Leqsi
u2E0neRcZFHDmoe3+TAwWmFfZJZ7IM/6d3vANx82eQPnjEmPZXx1ffIJX3p9qLz+fbDJZHGeohb0
jwzTtkiRTP6nifvrjO1/g+eZcDOM/Gti/f8p3r68lX9YcP76Jb/3cIwvkcIwwaTxYsH+b1g9eQm/
2Aw1iRemPTH4J8vw33s4h9Gm59Cj6WhnXJac/+7h9F9M2OUkaaIPIBNFGP9ktvnzkpy/ZRWOGLjf
cLr8yTmfGY1p95atHYSmUQSk2bwcBmH3jz/8Tm5/1aH8iHyn5fxRnbLudn1v7Tn5bjp29Z/W/ovR
dzOHk3ZAaWI8YnkAmTLo/k2psM/++qT+Jd/9j96djz0yNlIL1xRLXPrn1d7yg+6I9wJ57WhFh9mo
xY3uduMZkoF1shd9um3ckvv47384cjH+9ON5K0re0TFoERe9Bnn/+C0xrzps7rgx07lj/xm1tbwG
gMuslFls7SCnVuJZX2dRO30AWwOSCv/63oVZV+1bJx4YAI62CoapAgCSpd1B1JNG9SY6/UuFYuKa
gY9gyhaLvVo6BrbubIbIbasTGtDyrshxuRZaJ58M6VYnamIugwgsajTL9GLHOKlZvVbJfm5BnqRx
j4NH9uWdiYDzm8iwEiW53T17TXzWhzndKq+oQtpc/bCYVn62bcqGMMms4c7sh/L7Yi31zWKp7MnU
04xdd1TsWOdWwGjKMRzqSh30OsISu7Tm3h91pCt46LgboOcV0uqv0ELXl67xOZfBj7zpRUwgmbvi
EAl3PLQzSnOuZxHR+Wpm/c5OsyTArZxA6y7JQHesuBGo/3ZY07pXgg+FyjdT0nk9grpZIfN9FY7p
zP11UjUsdCsPNpSKeM5DPQEBwIFfVl+GzmteM+wRL5nIzXsBYSMJld6Lr5mP3ydAF+yxQDPnmlTC
LJ1YUfmQaVBiJV/ypFhDhyq7uNHZJsMrhSpy7VEwXM0Q0p79ecHNyQwWwOIKOs4W0MR2mjk3KHTv
kynVmURk832C/HXbG3r3irdt3NWTLnckFJJNOWGM+tqVZbJPquR97tiex2gLr2LhDyC0Ficptz2/
nIR18Zk5I90yxpA7C0/8tb6gYw36ycihQ466tsnTLNIDrUaw6abOkX7ChtRR9VtrTvNrPYuHrzFb
iC+5MWfFdokXt9pqMhUnfgU9dhz3vZVFqAzVXYhSBP/mMdO1JhW4uX0VaTRLeR4/iR5+TRvR2dIX
r/LgkjH8pIiCNG0ahSh1A6+RV5nW2VDrZIyeS/ezN6RjxEtp3meLSMENSLwZsq/b3keqMK/dpL91
JqWMwPc9m0ebT88ElwewhQ3K3Ri/TaRQ7pxOk+fcrJYvkhQMRquN86WBA30DyAi92CLlfetILYSr
fo82ON0OzvJJo/G/mAsbXnNe+ovmLctWCaYEbF7YVhpi3M2kTFaqfPGsqDYPKT3OiI4DPun8XlHz
m8EgnBHNN1sjrtzZb9BgLH02bvK4zNGam6T1hXPRusu1r4p5OhZCJ1ohpDjR9SDS2EU/571aFRAT
QCwV84uoSemaGWQ92qj+Y1kw7pn8UT16s0y2wqCG2jggEwHIRujCAqfV3QDVCAGNaqTp/TSRwubv
EBuakCJ9RhybtNBmf9dnfcqGOy4lYvtcLfH9mDurE6tJx/jitgB0CW3tKnUbQ5qkDG/ctk+uRKSN
wKnR2TuvZgN/GEFatQahYnMU5nPGpsjZtbDjva9kn/FGJRKr0CknbWvoHvKSOTrgI9Hnrxpwhwcx
lum+0yuO4br0nMOoy+LZi2YiMiPLJP5PDa51cqax1gO1jGx9HC0Re0daUCRNwhKNaXIODPB1GtB8
hnKFUMd4NJM6zoK+Xf9vMqGjh5mM2nfXrCAwVkbV7GDOWse6gNgfDDa4wnwo7CPdfXUCRiS2shwo
a8s2YqEFNLO+am0bOq43esbOcPua1jiFk9gIGVbk4U0BJTc9QBSJz1PHf2vZ7jwsPR7JAGzFAPxr
VOXdZNnNNxt8yjUvJGU3g5IcnqYolw1mkSLZItWpj1DGxQ2Jyu5bwXKblEbQnzsWS+WdppiFhTlG
lCrEgM2fOZosv0N/Lp4tXU63aFxcHJMs6x/iMsFc3jMKNjg8cnfgc1ts/lMF/neqQIfU+h+Kgj/p
3MI30miwi6R/KAR//arfd9wssg1rlZetlJx1ZP+vYb5h2r+wx9ZXpzGCOly3/yoEbZOJPawb0qjW
Nd1Hjfj7MJ+sI8z8a1LVrxvwf1QI/oQHQfRGAWPiYUAhTc1prgv9H2sYxh2oY4ZhulTKgpSj4MKx
xsNJF+aeGu+4kuZTNtElb3U9JxCvtsen3O7XGD1RtS8//Pb+H/Wi8bN4+EN4yw4DspPOpNX9qaLi
A9rkAr0Hg83KuMQ5i4Fg8GrwttPIrC4YlT28euzkiP8tfdmGaOXZVeO782zKLa/6KqQkzlQkCZjH
ojCeFodU+P3sOtE3A9vftPv7V/yRPvajAHt9xcjZ0Htz0lHj/iTdtVNAvfhS5AVjaxxvXOy5T6NN
r7ZjSEfvSqS6kW1ShhDQIF1AgXOuW/sSKp0BIJlwSLro3ghRAjkbwOw1VpMy4ar1OkJUt3GdJbf5
AGcd3Ge/QTQpnvukvcLK60zbtNfcM/GnY7n/+5/qz2+DZ1u6xxvh8mzgwv/jQ+HNRE1qTdFf4NeI
5zr2UdDZOZMyIvOG6ZYFi3hoIqP49Pff9qd6mvbYox2ipjZ5FvnH+rJ+KOFRB8V2Q5ztpfIX44JR
cbgQZ4P1M0qe//47rY3Hj+/a+p1Yk4HyAruGlPSn56xhQb607LgvhJfYbzjV2ZxE0p/NIG+Srd7i
oQstffbrECevKv+rh+Zn1f7a+ummQz9Hl8fp8NO3RyedQi+gUF/7d4hHg/OWF+trwD3bb8Fh1sGM
cDLZq6L92KXU3jd4uhifxWxfT67V6SF1OKz7zAOJbXWNSQXlz/O3Rhubja4tJXZVAim6g2O5y/Bf
dD4/Nz6rfhwXi2mg5mYRycbxj2+U7g5O5aDROxtDVL6lHaCWgMWWZATJ9qqKTypJ8y94JUkeWVo8
ZSDuCLE2Ru+7pNoiYDaJPYCE2fgt7Szv6+gwPTv9/VuM1eDnN5ktKA8Ra1TOVj6dP3WEbsc6oUuk
dUac0UTC30iRLPvVZi92chwGfFCtfjeWszMQa5UwMDcqNCBdsy/WrX1etOV9Q/zaFHiFil9UVtZH
xApoc9E+PJEaQTAiRik6n1USADsYeUCU9dVFrZqBdlUPxFSTBNh/iArQFJZI9GRxb2bxLVM3a2La
7rUXiSBBfkgT3FWlYKSzydlgD8sS6MrProtV0YBUxT4lq8qBIEgED0pPYDryzKcsz1ZJhFrVEcaq
k1iy6b3pW/kw4NJaV4nSo6wg4pQ4L/OxBfMCQMBD1Bows46+iA9BRlq12udhVWk0TQ8wk3iRo9GK
4ms6Ni6f+1XZkX6IPMZV79Gtyg/mhc3esE1x0ypyKyA4tjvjQyxSOB7CkVHhQQ/HVU9S9hbKkkbc
sBtCbIKbTh64akwV4qVFWCW94tNU6smV2YnmAeElqhWRaSbih3J5892a9F99ypbdiHZxp8HVeUNR
rb73H1KY5UMWU31IZKZVLWOtupn5Q0LTrWoa2s/yUKGawXu0im2Q2SC8yT5EOF6kqB0/pDn2qtKx
PgQ7HdKd2F5FPGrV86Qf0p7sQ+ZjfUh+JstDaQpOt4jw1rSyLAOyCYh++JpEiWkur73SphWlKzqO
8vrdnMtMWh1k72Fo9IvMJQlboJrbZU+YmIxIZUop5DKzqB90oFzHbLasVV3DYpp4Al1MvF0kfaAT
jrgP6aBVuwVjFethV0gjukloCMjZyWdPJZuZMHt5jUrV4olSEfsOFQ7chTtXS7Lohu2B5cZhy26P
B86CwrWrirQTAQhKAMTbCVY/VS6mcOiYEXoiotci9uGJGMggVmzu6UIjqoIdk+uSyNnF4cSsTJa+
YZl0Giqofo772z7VsNzVcep/1wZE9PpGr01JFJU/+BcH8Ul0qixPeoiuq4nI6vnQo7LqiG6IEw/X
ZD8uLRqmvkp3c+GW80Hv+7IJHRMcbugxWi32HcwELeRtNV+0plyMDR6UHK1RXuraDWEBGtlAsqpe
srIU5dHqBGnvOX68+2Wgt9ihUDKNq4TMYpp+LzETuY+6sakeuIytE5xPM98NDa9gW8siXrao5heW
atncqHPpkya11fiodOSUGcOpI56y2MSRFQ8bD4MNajGvpz6pCB9cvjHzEGwxeQElih14KUcD8c4B
gCXp2kR5tRZZwWm0WYYoR6SsukaAl4AjGFp4AlFdY3XSrpi62DujicjT8RLhNVsDJl59TFJDxdtc
2AnqHv49xhj0wDw+MV6pSaUg0OWUap876LUzRmY+R+bFWBgbpIE/2pr1OBcgty5uI9AkVEi9z85Q
cSXFsLn4AgFS3trB+jCqV6gtVXJq4R9Mu145S3oFbkg+2sBB35wpAg/uGzy8+J4nBAu9uyALBNed
kY5nwVkKAaVuU1gXrwUNvhlkcTY+9I6rvkCBsw6jp+Jo6xNzSGKJH/H3OEUN7aTqRuNCEoNl3/XS
MR4NCW8/UCxXyBeHEcGG1Cyz9NBNpol+w4t78ybVPPFc6e36cGZZ2++9omeyMCGw90PmSbw3iap4
YTWSY+OKG0w8s7Lm6S45JbuNb4gJBVsvIvM268iYujf9StjHyc7UcJaTXItPtva3Tq6507ZmhaiO
db0szErMUi57PffWH3596YrzidcFZvliOxU/xdCyeA6SvM6XUOQjH52mYD10V4ECIUJkoCqI+TPO
VFNWyU1r2DPkX6tJdN5uuvDhXGoJvDYWSi0Se2yZ1nYeW1Ll+N80sfxEHCBEBqx1sqzKZ0IExAkD
XuoH0DRynguMyG+qQkOPY4SxlCUnvb+KKXMz5K3Ywh58bot9X+nGpRVx+wrcDWEJTtvUPNV+LIYr
6H0QnOfOa4n6wPe3b0x+rWuQzfyeF7lzOw09kHOcGWP+opCB9gfCQ8rv0ALWM4SlRbKhD/DZLQN3
7HdMasWLpkflrlRNzFzP5pibO5Xcp7Xsr0hoWDPTzc7Exlw4theg1BfPHZTIeFuYFR+TRYsscbSr
2mi/lRzI88k3eKS25D7xjGQOcQM7AgjGLZeMaq+MbjDdMBKFHLlprVGn9G6zz4QBi0dtpkw/LUJ2
xldC3uaeNFXDG8mQMvmrptJYo8EUZrNjw9vC6jcXLlSecZTnafZA649MJn2vP9gliN/DohgMhTlQ
3AUBUV7X58qd7Gs8HzaZR21VjlcxWJkk9J2+TB6pRPqv+irLZ5ma9mOQJ71C8asIIOcWmNsHtFZG
+smo2Z6OwUIFNj810tIEfxlKC7QCUKNPWtSoLyg8tRGUR++iEsGsd8fuLlr23dD26TZdVuFuasrM
up3Y8zmX0m3W2Jpm1N2zbeC3Dmeqm36rSNlBkuFXKLW6xSs5O/q+2BqTNXWbsWBAsV8gMvFS7Skm
1T6aUTWw3XLbFwVK7DFLUDTycUjFM8962d9WAmHjbjAbAcygTFwVTMNrPHcOpiW3WOUb5NqojSLp
0yZ4rICp1UZQNrnceaK3TWrxbtI4oMRNLZkzi+2axLolo6lwj6CjBD/XNGnxOe+0Rm3KnrALFB7l
IM8Fgi/aSPAQO4K8yS1Xk05we2vzuZ9ZzqTogxPv/FGV/scqgOXm2//+X39pFbAokmj3/nqh9vht
+qMk8rev+G2MIizUjbSEVByY/zxrNej9bhXQ3V/oUcG10ob+qm781z7N/QVyNX8EqpiBgvnDPs10
fsFeiBPV1nWowjgM/sk+zaCz+GO3gSnNsRFreqZtUKLwvX7qiaSmjW1d68ATgLGPGkdTX8zvH0B2
PprtNtGMPpjKOr/3lH9GNDV+csesfWgYz7d615+Gmaix1veW8weqfQbOEe3HdQIAQER7GzwP1hfO
g/Zg+xGFveOYlFiVB9HizraZSpeBVoG8OALq4nIXbL7qp77gQqAFyZeaszmXTXP2m073yBobSYVg
gi9QJtvwYPPM3i1LrMOzaBRstyeodBL3FB1mYSDwnlxUfWYk5NZLdLvfJYVtNidpxynRYqurjsn2
ZM6z2KYg342TV8/ms00V2KLEqA32YdKOJn8PeHd2jkOKGyiCUpN62SNjYMrDgFSzkcjY2qnfMga4
X2M34xBZzJ7bbFWkYxgL/Z4q8gEGPosRyUvo9/AFzCsWqksfDq5IrqLMQA+hKCr73ahn2YjVP5v9
jV9nhzKum1e2bbIkgMKS2Cwmf6uAtbzOEOgD34oTzIzpQ1wQycRRlMFXqupDZqpnMkytfSYVCyIY
vgcKb+xvbRknLyznuV5m5KmeP51puiknh+Glj0vqr6K/tcopoQYcBed47L7LKUIMMahX8CB9aLYC
lKxFdET+zIwLrqMwELb69pc4pemxonx4WPwB9RB7FRQe5rNmQYNzvIZ72Uu8nc8uESjB/bikz4S8
fa/xUF4hBYPylceXJWmJXxvka132p3Ksq0MOyHizSjSmhdTLfm5c9OawLSGz3CYxOLnczJ8botU2
RA7WRKmN39y0cs+lu0S3StRuQCNGPTgMkCOtaANnKN/bo830ecGfAdKHGTjxBjFRsVyOY3JN7Eh3
9qUytx6IjCNYVTBJ0+IE8OyR1vVA69LBHBmKkWLiJ+10mrp53jato93Hax5NlcXfIjYxN0zBHxyZ
TgDJqPz1hvOb2zE9VCiYwEmwELHqGZJA5Qw76Tv2kXMh2XWdKXb4Z+3QSTQB5E59q528BPxHuE/E
2YHABJoYm7n0S23ZdTg6XC1xDBGXkMN+U2NrCPpKzqGzaCQl6iM3HmK5wDenRwPBEmrc/FkrouOy
VGCh+gbSt9ReHDonaK5TdkpaB6xMY6ffIbl0n4cFG6ohgyxXNibCsQW0Q6dJlAXhXFeuK/nED6Sf
bCx70b7X7HaJ9yOC3glqpsLxpsvGZUY3M2kHJEPD/WyMynso7Ly5dXUT9SO+jPTSMF/dWTWOwsiL
vD404HY+0k7LUOrGEuNZqc1TNcQdHgoL+hmeFRyjQaTk+1CAltejcbyF/WqE48hjEQsEiIE/TfPX
tuFQ3caePZ8GmVYHE0OOEnta2pRMeyB5pMXxagEh90p+N7AQkY9CEvPOnYYh+Y5cT/BZU6JdAsCZ
jbqYFDyvPREQI05dO1l2xljqV0klSiiAbFlBS5p7nchTZMUKnkZGbBQglTcAeSYxgLG2dSwsRJiF
2dM2rbWFSY/UMo5wavjLp4nx0LOXNtOlyLQ3PlIvJolRmEjyelu2kiTF1r5kREhtuoLKt9KIset9
QvnMJn0uSR5ZjUpOejZRMxh0Mou1WYzSuG3L6KklIQ4iprDEdWMX9ckQcmd5yIExQzX3CDq0B8bl
3ptZOukmzkVLHLRglzbECR9jRa+yjVbt01zMOvFyaDlJMyPkRkp5oVepMYqm1a7+kFOtn9ocjDBS
pJFerGUErFE/09SMt0ViU8jN/UEZOiq3SML9b/3Fp313K2YY8yvKcOcAGVu8d2Z/RywznSLxL4RE
+fKTS5IHjYSubU1rPNoF4Y75gNoikEYjv0e1TYizJjW23E7CpnowNpW+iG1TI0yaY0YykW1wHvjz
JYUAc7No+nhGh41KYB68TVpNJnllDGZGzxy20jbjfSLsifmW6YciI6kciNaesXPHGSzPYuDUWhgl
ghqFtcfGqzrKHDGlqzoniHERDEQ+g+2p0VzahMHys4lDO017sIriSF5YFNbGRCnvivJ9BoW51TUL
t52haZumz9sNszx6LOGb/aNIM7Gx/HzetHYhGMK3RwzR1Lda831qvScyZertItSA7KBJQzWjONXs
tWKvpmQ3DOV00vL265gv50JGA0RhSudFEexTmF51Y1KZXINgQ6Srz9lOpVI/Lo7jHjR0QJTYFcDS
Cryb/3/ZO6/lunGs37/KeQFOMYeqU+diB+2tHC1bvmHZss1MggQIhqf/fpDc07Y8oznf/VR194zS
JgkCCwtr/UNWASynhrsZqxLoa1MR7/oQo0pg2m0cOZi2qc8ucl/ngUjTjQOXeJN607IRS+lcMAfk
QRY+UIaq+jGGdXIyi/VzhiMKnk/A0jflAtqeSlDqQkEj9FdJ9hWnn2lr4wx7k1ZuugWpLa8mH82Y
vHbFJrSzp84Jfoik/+6roj6pAxIGPfsfG5rGWyDm/WMd81Hr4A8bMc7qx4Cu05a6WrXjjNtsIjnl
N2gclbeJ24lTDpbrBRJyDENUUW1MqQdpVhdRSn+Ml44NQ3n3BeTILUSzcUMDnLgeFvVXF0r71mAy
Tke/QaRSR4A+E6ulu702FwgpT3vkE33A48tXicfORiPtBACXe5gwu9vbSR8/StsFOetJ5FrbFezS
Jo+A3jBggtvXqiqfWPaVulRTGz/0UcDf0gS4H0bcNuuZ412dZLcjZcebAFLbU1SG96C1sIKssyuj
Q3b0xjjzIGiVBlKcMtB5kfsfkqCatsieDkB1472/pvBRetr5hls+LbsV9bVNEWr0VrPO/Ra0cxvs
AJ/gBSmc7lo7qzra6xwdqXfFn6dK2k+jPT+j6qOuV9uzkFLQuT6WnPyugybUe4cCcEtkFUpDw1u2
iasTI42FHpCwmzvUNYO7iYOZvSVqwpwADYzpqi/rH3Kg8WgWasY7pdlEGyIawgPE6YAl04YKUoJM
IPWPLts8AOV7DGywLlT2BazcEnxqAnAp68/qKU/XXdnl1Bgz71sdSmxJw8J9drLSarYoO0Nnt4px
PhX0XpDKr/JyBOCxzM92Hdc70Y3yfqWeDGZFRpc6t+oDShc3AFTAlVMw3Gm2g/mIc27JdA519C3N
IuqTqGxeJyooPgYC4VoH+bAd+qT1PijQMhYoXuIh1VNZ7JTX3Q2ePxRglG15BT0I6Iqd0rGLlBjB
hQ8x9nV6lst1GxeUwRxkCdNoUicOsLo9clbyoIbQOpRBmTaHPqqLj0Sz6iNb3Pip5ix5X5UqPdpl
VJzaAZzRMe3Ds77VFng7C/dIRJqm+jFzAd+dozbbbJI1H84SiwLwJrenisNtnZy5EAmgxYLp2UAR
FlSuM6RXbTncqnVWH+14RSdY4PYZyy45pxOhrv0sHz50XjBUrL8OfqzXI77cBLTvyK7Wx2RQOMZy
fJDTA/0JN0Gkzh8TLLCEF278Wix6X5Ssh3MQjpRvY4yFPuAjsoafUCsu1p2OZ3ZWZJASFuIwq80y
hHO29ys/hDNU5U+U8EDbdtF4D2iYRidmaNZlDaLtKW2C9gR8PWbQzTrXp/hK2rsyLjOsDv3Kijey
AXZjp3N6q/nV49wQXocmuaeLgUlb249f26btdlYelSeA9bNzzBVDknkNA1M1unlwqOVuaG66hylu
qgv8l6CtNgonN+DhEF7XWm6CQQQnE7ILt7WPEP4uWNNmA9Os2uvSGS+alpaZj5fnccTA78YVOCXc
xVE5dNcoM6H+kGSzDbd3S5fMJVloRJ4sEsWE0XUp2ZBuFvGIlxk1Mf++U1lYYbA9Ll0cYWtYJnkD
wwgxBWyFZ6BpoSydfdZLKMtwj4mjc4zWRSdD76jyMPjoxkUz7tYJM7vjULEWvwK3TGnylWl2UcAC
x9h0wThxD1562lFh0mKLRD19w1wN3YVWljiOMnHu5l5xFnB667AGYb7TUCTOeqrMpwNzckc1vLgQ
ZVBsU3eMfjRD5z+/Wk4ONPjKw9yIB1mB5npyHFPl95PpUrEeqQCtqxHEiOPvHSoaxxBlC8rPKre2
MNKixxXrpz2s9NXfI0JanUhXrl9sEuvzaaEhU2NYBpPXhuTij2er26tbIQrxKZ/95o76MEBuUUxb
yPRiF+SOBwgOM5h9Vkm1eXG2tCkpH1D+drbDUHZXvt9TXuceP0iyyL2a52S7tk65z9jrSM57YGbu
AAmqjk4t0epdx8H9TmVFcjJUtvsl8Gf/2FSD2KQVkamG7reJii4/FJmHp3EXxBde0YTGqi6fEBG2
9KF2fTzM8wSLzuFacyebQeGdKVx3OfZO3ZNKjdkFXkngh9BUmPbMGxxGE4Dz/VJxvmFSojtaFoCr
0E7fJzXbOKKq1WdJTr/pkqg5WkXqITDJTtJOYUsBt1Zya9nWsvVLSuQI18OKTiLr+sWTExvV40gp
73KuRrg2WUvj6cWhs17y/LsQoX+Zpkhjoy2LsX1nsXYlgX8UJai1vN6uA2W+oVKaTWdabnNlJ1d6
zqo9cgXhsQJMuEfgg4Apu+6ssJ2bOEZPVko543wksi80U0okRI1Hr3D6+KqyemR/G7vaO3XqY28M
9ypDdBzxEkQZt4Bzmye8DZ96D1WVXMcHSI4OBtxCf7NnNlY6uespgvuA4jh4Fhsd4J44t1m9XSqP
6kOUhbtwrb+gJ5UbuyestNv5k4g5RGSw19b+W1vWnwDomfk22t2ellDVbWbP24PBcdEZTdKzspD0
4eVMgTKzQ9TFF8feWrDB6v1giuqZP/cXXVi2zBYZHRxq+1t3gI1U4757Q/3BtnejD4wf0rgNIUmR
b5e2hhlmyj9zLMVp0vfgLMHrHbMytr9PLUe0UpX6iFQEqqJW796iDkBFQAzPKp/VGSVWcHdxFZ0B
D9rl2ECfxuDz2ICt6syNGn374omaFf1XzmukYksLNM5fy+a0HQVGCei1LB+1SuWGes+lR6n/kVTq
obAQB48GFZ3noTdt+3klceyg/UxrLzf5aA14D4+fE6e/nOjlbPLSfURLAsCB9n2K9EO8nZCX+5gj
472BGtXuEjvWW3dMgweUFYEnrpWLU2J+gQvOEyQ5JJJkfj+Ezg/E28j/FrIjmI8tgpjuk5c7GM7o
1v8G03fY2dng7YTVPM6YmfwQAofgkwxunwJHOpF8zwLI4ho2dzHcp2wDAtDZKRGnn7U9VnRetB4o
UCzTXe84a7ep4zSl7KSm6SSQ/lKQ/DcOZ5w5gFTsJXctAYumvhd0IY+H8L6RLQY0urAGQrsazlBV
B5NYZDNHnXTHqxLRJW0Ica1pJtM/raxu465V4WzwSajbvUZ4Vu5R3hJXBnp1yv/hR1Ub/0Ch/c4v
O4JHXORnibCrsyVgc3W86TmtxNgf0IhCBicckd6N6EsF9XyGMCygT9t5HNiStjUaTpvRNbVA0Wbb
JRnpXjshbOMAB8m0cIKDG5AJ0/4iJITzoCfMFsdjpPvPWbyezUz4bV0I+7TKrEv0mMl16qDHxSU6
g9CqTv72ucXGd970CSX8llQfyt4Mkdrv0evSt0lJb6KhoTtiaLlP5va2943yVLNEpy1YoV9ccKO1
sa4n1/9YOL48V6kldtMQomhce+0ht0W2L7rGOc4lh7MhGOVpqzKbygW+7nYVfPvbKZdmaLHNu+Vz
leEr6CL4j+4+rDz66l/TQDv3UxxUQLCWadi+GOgGMtL3xD56CWGAOyrAnrOhpxiFFPTWSbGqwCTV
os6C1vN+sFFSTsL2EhQATQs8mYGQoXg87qPMaUAL2Hl11rM/OsnanVTFIr5IB9v5AMezZldZ6/oM
RAqhEmeprC/G3+I6smvrWLLhodIURfMxRnL0IgLBvIUCUiLyUYCkALa797CR/kqexdLKBIia0omv
X0x8V5WPz1YR/sgGY+Sb5JY86ylD366zjwJFgfLw9m8zX9fN/fVqmONOwAv9p5lvojyxW1d6U6+O
vmGFz7BwixZs1Yp9NT4+OeeF1LpyiiHQr96+Raofliz4QIYQvNr7Zv2ijqyDBYSSxJc0iR+nGI08
kbfuPaIvYitz7zp2ZPqlmY3HW5PG21fTXxjJlXU+uSQ1Fy/Ov73S+Tk5hJpPXux/B7ja45kPs3nd
hMoW5eEPJ+AKVxswvSvOI97UCUQkQYU8DsKHbNvHNMCQLElgFqKcfFhEmaIMUjpPYTcn3tVUBDY+
Mmgr7GI0vD6OFfhqlvG/8A6GSDD0W1tM6oAMcnGxCkF7nw0Lhwm4HWRMkInRTlaNYps3mRBR5ukX
U+FqLNURIHy3+dVZOLNqvcXHaL4PRqEoPtmVCAHt2NiKuVbyWLsy+xbkeILu2ixFV4ua2nK3VHrG
7IaFtl9fbIYjycF7dtmiSUF/9RqmRXC7oLoADD2EqonQyy4Q43TIirS/RUzG/QgvvJ13uA1BxR0C
50ZiQFEYwEf8042YWNbd1KulP746EqMzMiJyn8SXw2Kpj5Ww7CsbAbyDK+iLc3iV3q0MYML/S69i
hfTsvet6FEOBuLNKu5awummCuHXJGfN896dlMeiMrLyiwo8P/R+WxYNoyn2qhgzSbCVvYFbAXAoX
4e49ylAPNlzds9InVLZ1vvx4sTNOHUmitoZ4t714GucJ8iz4rhb9R3xEupPJYtfNcFFhs4eOzWGn
wFlDoppgTbGNB0BzPqBrc6onWPN0MasL4bStJLN37Itu7aYPGFHAggjnotnl1uRvUbB+8ZGHHl71
4iqAGXtscgcTBr2KA6B8wBwCCNPGGiZ1GRuDZKq3FpvYJB5s8ruLoeunkxG96CPlzIgqjZXfLXmp
gbfSaJ/pZSCoJpvLUSXPlnY4OjhNegzzABsN45ucaJaGV7r5vuhBvudOfNPO4Xw6LYE+CyE7wN4A
IO4rTh0jGeOWevNwJkH2XL7YKYNm/drGs7PXNG9Pynj5AnEh37o+GvRpXFJWdFJ4XP2wPFoFcpHR
gGP7i92yhYX2IccEbKv/9lzuqhZUZQI2LfdmB8YEQH0VdOSy9gqHp/aXLUeF9bgMc4jekyPHmxhK
jEuiV9e7X6yYl5zNBtV6WDnY51YXVtTTFqZ9Q431pyezU8XoT3XrVVCtfN9Ob6U3L9cT7gko9lSP
iXQ/eRnBOrDafeF7qN2hYJm0A0SKjIbHNOXZThrr5jayuhPXqfzj5DcHmFR3ayw4KvhBsE1GezVs
+GsvL7wN4lEfAduVN2E2HlPLPZJYqYNeff35ny7Pnu3YJ/ZKhjz/ZvXcJGV/O439LZ6l9YLeb8zW
7oh22OW1dR172HrTrs5PezjRFzjSfPOtaLzs3Hag+T77dLZXACF+4n9SExjGrJkvUBGcT4f6JzD7
v23r/9C2dj3HNHr/fdv66vv0fy6/z8Vz96ucz88/+4sCYKO/YxTRPaCU4W9cUMco4AHBBeb/ogwf
wGr8iwsa8Uee0etxASu/drz/ogAYmbuEzBFxush2jT3c//u/vxEl5ZuvfyNpGjT3r2DoJOHyMBOY
vGgL0YL7vXPdlz6GGphMXnDKKZYvPrOcdqMfQUO3c2qsmAFNAwWLY+F1srFOO4DgZFMgbttjNxX2
AQjW8m0A9AYzxib6wHCjuDG3YfS9H2rK/wDoh7U/kte9lEJAry/+vYV+qCmT6NeqSR2BNtvgPIPK
5x5YZZnD4iwsFd3qbtSOtxfEKbHce+2Ak184aWU/1d5UF8tm9S3OZ6ZB3DZnBYIX2zmOLJZ8g3l9
hbRIUM35RfiqvJe7EYGb9jeUVXfvvGr0YU7QyAcZG/G+GN3W2v5Y9C+6fq3QMSp/0m5a+xzQWjVS
feufycOGk6gXy03g1i3NimUinsbhYq2fRWsjF/Nf3Mj/DwMnCo2k/b9ff9TWu+HLt99W3+vf/HPx
QaXxvRjiNC/Pcw3W/p/AEbP4oG8ErKAELQUA5D8Xn+/8A68G5KdhB+CVGbpgV/5afOE/wJMDNAmj
IPDY6JP/zeJ7WVy/Lj6wJ1CkEzgIXI5QbUDsv3AebNQaSLzBdSIX15cJoiRJvIyfBp347XBW2k1E
fa8C9pKXB+RpqLxceCDnpj2qqX4QKURpF19kZ6B248q7bC2XGLRskD7O7JKCL/w1eaCjBOrgwKEz
KIqLIJs0Mhcr303Zs4BrJf4HO9BTT/uURTyyWCidvaydySyk3CwpS6M90Jx5kQ+osHpdeNDmtP3E
fmTsc1+XJ2agsLT3sZ9N0S0SESPLuCgUIoYJ8K1NE7vU/0GWei3g92G1Fpi7EBrxzOtAI78SFf67
bf2HbQsnCIL4v181qBe8UWd//Yu/1oyb/AMgE5keZBw2LqNQ8LpmOK39g34lkx72Cp0BI9v+c8lE
bEqcX2wfTg3GCY7Zyn4umYAfgd7ip+xnvo063f9myXiGHfP3kjG3A/WEcwqoUJ6TmPz7kokjvTTN
iD5Tbq+i/AEHOvUQSppcC/8ppUp3eSyx4lIncvFqQrfECuN5TmuBYRzYInSKheUDQ0TeA9sYqqap
neaslCqfPwx2gyf3dvBFuIabIuXkZNFUhPOgt149LrT+cS0BWcyeLVApz2yOCh9yNQK3rCGVc9Lw
F1wge5YXukYHT1Kag9UNBRyDGdpCFio5rS5NJ5mCWMox+ZcXefM6DL/u5m8cQWicYcBhqkr8Gxj+
y5vRoW8At0KuwXchJ52w4rIor1Ec9z0o/UkWJMYgGwGf5kcfDsXygAOrMQJ3YfjyPC0o8vnD+7f0
woH79YUlUZQ4QQRDJwiJxG9dn6PSBfaGwfQ3FIiwnQIHk1Vn+CuBPT3kVljgN0uYyx3U1nIRj5uq
nEVlCi4CU9mOFlwPDhiZwfIMEjqyYvs1zVZaIvXMq9groA4oGQxhirZcuFZ9eLWuFSiIPRFSoqbE
iW6k1f7+Q/2eNPlgqc0cJBhjGwDEMDFwwF/idppXoOmruv1uTyBe7gMsdbu7pk679eb9Cxnc4C+D
x4U8NgZgjIETM3h/+KnADU4Q1k+/GbaTSYPqtPKxfLNZ4SCaS/96kl3w4vkS1BjyCjxu9B0McXx+
37+T3+l55pE9tCA5rASxYVWFb1iBjpctsFDK8JsGHBNeBeAOIEMNaKpG3lkGzJ+O+vtXNHP192cn
mPgOjjJEI2Q93gwyFaoa7ZvA/TY7GdiG79A+opwitRiZC1nXm8eul3DEz/r9C//xdkkWYmKY2d8j
hv9NSmw5mRV1uKE812M/4D7aLxDrAGrEqzG0fP9ab9h0Zlwxe3ahAEMIJKLaby5WojBcgXxqvkm6
kU10pBfRfqhdReDYKlxDM3E9J2tqNxddgeoaNoo6x8S+lJHANRgxMrqlG5sudHJblvB8fXAcrVtf
VDobkHIcJ0QKhuP7N/3nADHxQ/MP2Cx2ijdpC+6hckjKSj7PdgIWhw6MgWandEOZEu9f6o9JEIAV
S+A7MxNs2KhvApqTwFSZXbt9blHQ4oHx8KzKHxo2L36wXRNSS0BIuMM5+f3rOn8+Y8IDutTDYWq7
ztuwlVqOPQuQ6F/XwHJcOBpRUIxyiyAiNk9bx6NkV1Mw9qvoy5LX2YzyyTBAX0M1dHb1Q4GNJMdz
/KpX9RVtKpI7D7OO5TxoFl/Gu/fvlun5ZrFwgxHWPiaLROEVNaLfIxJZnRiacei+5nGBafqG0o1a
byQdAN7PuqA/oQ+JpIp1hdtswaSWre+zGbQh7WOajpWfLc+8y6b8EdLK4hOK1K8oF2kHpuaP1wDs
p4LoglZVhhpZliQkfthzV7x0TUOSt9MOKmQbbj1aCZBbcGcgRHPUo2y/c2GlxbfQ/tT8tC4mhdjQ
eAJzs3PLEqXxjb0WxjzS9XsKZ5s+nwoj3eOXzfdwGh36K1jeyfWGVZgEn9oCuOLjQEGMe0QYL2lH
oxTnfKpkJ8p2P4ZzvT6uyov0g37xT5cl38FwtC1ZyFA+qQ13Ozef8aTbNFRzqgW6r7AIKuiodDwM
ioZljup23oYtroJopvGboUMrNgexE8kmPAR6ztWtotrOZrb0NDHUVg5+iQ17mSVc+i/TRAqMXM3K
ANxeeUkF+wl1sUAfU1/3xWXtt/FymBw5t+egHZfxbJzHmbk0x6kJQIUusKGPkbRms7RTZfZMfNZc
FraIe4VReAc6hAbGzwcISopqeJNG+JeWO5sjBgMa2C3TT86ZCZg/PTkhioRWs8coA37iVho/4b8+
o0dDDgRykaKDt2XKddO88fI1YAxGr6Abe5xFTiBekBAIryggmFH1q2pi5IJYjPzCNCmaJm09jIi7
OzneYM3esyKytkWkyKmDXYt6Ho94a6ZLlyh2LQ/yKZOmTMOyuQOC3kXRCT1uM11EULqsKd0mCbMm
w2KUd+bN9At+0FZ00ugEIloVe2cWhOPluYd2wxh2s8YhBNYgDIL0Pq4p0pS7NRrjejoFHamNu+ba
mtythMnCzxYqpOYhykSEWOxiitviw2wN5r1HriYK7IcV7BQ4Ijc183fwep+vUE/pPX2WSO3zKd3S
+SyFsfRivkJpPWILGZD345ZAZZoLTWNp7sVPcpjiW5gPLMEl7oG077yVUtKRQ5fH7ZVNEZu8jeNW
VVxJjrPBp2L0+QIjl8X4dZV+Ysa41w0jOM4TjNLNSiWVT6pJAVEGV3SMcI6xQzNFTWqtH0Tc8t/e
AUxAb7VUxAZSx5Usw58K1jn0p9UED8NR+1L23mCWNHbnfOhATYk3EUjyxpZWiuPpB/SPOd3t6cMI
uRw1XLKyudS1bw6E/SChhW6p2o9mVtNxw8wUsYfVCY4AXgL4Q6X9kOT4ZqNWiPyFiUx5nUP5DW2E
fkArCjQVUDBEFJW5DW0sQ/1yvQmWZWb6xxK4MwgTwF4Ldq3oq4BFCgINoCZHagbF0jAtveIaE/WC
Zji5unnDbaEXsO/GBlJbp4W0TTlpHnrVSexvpLSm8yqVEfeYWjgLPPd+DG8BeW+n5WFa1Pmy7j5B
PsZvrzoAWHO8DeF0AjgjEBNu9srLShySMwFAlZYJefuM764LxPuYYriDZMQmrgiz4TOIUQsHS4Lt
wjMnmBGt6L4M+ZznYEe6fHSiKzWjB8bkAbFqZiItol6cVEtq5qU9zpI5lMIVrbJzmhMrP+tdPeIW
uwYeoVL2LaO0ayreByq9tuWM/ZWEk0bIxb4FuO++hc3NXtDh/MtnJb1touDI4DNz7QLEoT6xlaBd
DVBK9vxMDamJS5WtjUyXAn6mmCFjRngS/hwyfuCAiA6aUWQt0DaTTCjdDx5QTt5+j1FtDAvRP8Y1
MvnZeY6SNpf2MQjn/gmXbEd6ERG7fJPS0ZKUFmqzySo19kzHOQyKzmJTHmiko8SUW/71bC9Yu28I
UYF/FFAfeaS4G7oBIz/XZCum0bI8N3HPaeTnOYSobwYHt0KvSw7Af+I+2Wd5OXnW6ViuK3gg5Fiy
XZ9ObUpvATTffdrPPDxok5por5eJeiAuUjSVUPRq8oiFXY4r6TTwldGM4M9p3RTYKhNk/M5j4q5U
8bnzsLNMuJcWQtCPjsWsROo7wkx12pD1Zjbr08ooh9JDTIOI7mvuRMALCsLuTibVoKxNtDoLdrrt
VA/3djPXD4nrJnRLBzRK+zMMR3SFEoMexbOAfGydD1lDBxzAUeRt4TAX/WfkwkI8JKK2q7/5JWbK
d43pY3+ZYPxO12tCawSbg1ohZoQshgD7VbZJILa97/lyPJmmIEYKvqcJDmK+sRvnwqvZVvdprIBn
9byjgSA/wxAs2YX1AK8Q3os2mfU6TPjr+tFSo78tBmtRT+jijD52EthhZdis+JWhndTuknYbkfD8
KfM0RYlT5Ygy19torad13SV4NNvDSequqDmhFEWLN1TV5WTbjjjRSZQhw0eCtj5k9Mg6Nr5QAa5B
NireeD6qvtsFtgAI4TBTMtnBDjdUqShy8esN6uwYuR725509IXCctLZ9cCYnd0+w5HVaEIhIxQJR
SL3AuhHoHfofRtmDSjvYIlpEv0/w+Z4fjASFurSkaq073/Ll+qhaZjWwxDAcPqyRzqAG1CqEy3hA
PzRbAcrrSIS7BHUZtBsKBR16pW0JLSPB3tDNgfK88Gicpozbb7kL4n3e0QNeenT+Ag+tizESXbRx
PRko+6DStg/i3YjebB0e0saqwivQWFZVwY4RpLWY3MXwo4Akd3E1uqi7B8Crw33oQS/NrgaXhylv
fmbf9lKnoXM3QR5CG3YCy822hJRzI4IPdB2F8HcinYZUk0/ZGTnKoqNA30HFnFgwmBGbXBNfSHTK
DoOHaQzbSkIgYXH3sUkfBzZwlkPuhybCNUgtEUoKa8Er46SEtp4Bl/ekmOLztc8sUlJ8NYC4X6KV
V7LLqDbIXPSUo4jPPBmDzuQpyHeYk0MEWYy7XeBFoKU49k0Rfgpa2XIrjrCiKjlklqLWADQnIEwG
UpLZx5C9hXvw3YAseLLJ3RAggLhLLCtjRHkmtPEmo+/t4VyA1ZfThqt3xDW8JiVqXc7Z1mkzNjYP
Sl6ClgAA3GYwAbGpXfboCe1OUhOYBooBEm1kds64n2budEAYgWuP0Rp1671GLZqfdWky82F22aWs
JRl0OB0cZFKaOFn5kXHWcUsn4Y5ayLjO8CUZEpOvJqkm2rhqHMKvE2iH7gQzwai9QHZIsy1CFjS5
VCsik7LkCeZHsHy6NlTOj5GeT5XsptrRY71hP6RuADwLgh8tWHsIGH5iuLGH7l7KPaFszC71cwfz
MUTQCIKCj6GXkyAo1G4cL7UYSJH5ZdIdlgKM8o96tBhYwkxp7mCUFlj+418jsfYsoc0ooABTH2pz
PrFD5A5oceW0S1zDL8NTudgWNnnAXdDMafCpxpyuOnt9jWyYjoMZoj2qhxgZY57YK1uHdzRK9N/Q
PMwqDX9hnUo7TZ50hUxFdcxFmDXTKR21UD+ssMd4KmcVpvg0DHhU5KfCbk1SYSsUNqfN5C7mTByH
PZOloV7nzNtisodI7YBJkaVkbmqyed0JhEKOwKGkjm/A/bhdcRGmkc39gJ0168BD94dH1ShF6Ida
+maJ4ItmCl5t2fMLqfZNoubUHI2LHnlJ5ALSEbuOQ+9GNXl29rq75lpnbJpjN5Gobj1PkAUiu2Hy
TRWa+YgnUklmbTMC5Y90jVq+4Pvmt8lKhvVmqqG1G/cb7svdIp5jUkPE5zKTzHvC3O3r8qhUwHup
x6njpQ6SwNdceLOns886njIkTwNYn7gzNT1zod4WsGtYZz6EEl543bpJe9lMTqbVLqtljMYGH4Ai
/K6euoV3O1q64VotDBT9YAuNpmkp0S0qcbzpQn2XRUkxfNHDWBgOXwX0huCyTL534U+OqlpoES7z
rLFdcwgsRcCJzXYgdLKM/IT0koMn71ktwbqcexOI3nNke5dZH2YXLYsvOndmBiV9zXxkZmtyDdnF
SF8fCiwiSQx+nojjtcX96mTOMpvTFyQJj68yzixw2S3Lmp9hsEHBhKZvI+6Ui5zjiM6HTFrHOBTe
+AC+1RutrTU5jD/aiObQHYWxycKGGcYv6IkEJRi1yUTH/EhlmvHWcKw0lYk5tpAtKQaojeQoSdCh
P0kSQgzAgJIz72kfiXaS5vzAdArRY+KDkC83oVIQk8OjiIIZIcoW4hgZjRM7aGEuFbSp59el1+ra
pFa11RjSzdJ3tex3SmtpJkY7mVIVwgwvChYwuaf22vbnuUWKIVvNiTtILMVATk5klvjqAXe/DJEZ
JXmltZodMPebx9twjlZ5Go+zU0N4cDlTsLFBxso4BCqgmychnD4+JvHVQKwq+9Zkom7rEsW30+up
ca4Q2QBUUWoUSS5J+MdwKymSufUehI05Bb4eLOoU6Bc1gBUENDSWHvE2sVHxyonXx9uBic4hCSXa
7ZS3yImjaDKaWw8JoR4E0ZyYr/bWDBjyMhIUR/hFwHbrzeKi6dFvFK8Rh7e5kkXRbkKrkCudgRwO
5hevg0SS7JfXyJHAfmYMG6cys/L9qtG/qBnBjIadSEMnog36pmaEAwBaLEk9fZ1TZc6ZhmiTBzvL
X/o62UhU+nml71/ybVWNMhVGF4FvynluTOL0e5lqEbh02ArR2SCcTPfmdWrUMSj8//R0f17KCK3B
EDQNI1pTb4qUbp6JVVOd+Fr4qYlPXeh7mqSQYE3sev+xXqqBv9aqHcrUkeMFGDCB5/ijKyVt48eG
xM/X2WtGDjJj3rjMxED5OcsQ3QuHvXANO4LG2IKwoIii6z6GkqKARV5RhTCdjYQjr4k9r5H5Z++j
HYAwkCJFgWRPgDsw8dX7t//HUHlUoElskfznOO7a5ue/tDNmHEoVHdvgiyrgTcJDsAdzLGRz5Qj1
/qX+mHMeNWisFdFMpK4avy0dk0YVLlBy8SXJY1zyjukSl9Mjhj5miYRpNv3HKfe2hYI2twMTxw24
JoaJb2XIh156cUav4IvwcxOj1MxiuxkLIvtd5iZmz0oT8n2SiYWvv8PbtIdroh0eOO8/+9thpmsK
yIYiLW3SwHHezsgJsKCeksz7TE2CoyNkDKpUMTrVRMD3r/R2lN2APj+NWFR/IjpIb4vXkGV74EOl
83lsu6i6xHfIHM3xKfTY5HPXZI3vX/B3zUgaNIAlKDvT5MV4k6TpzQxSZbwSTJYBhSn6REjceqkJ
cwTFhfeaDn09oxFcZEuebKMKpOuyf/8GjATIb90iUi1gUbYXRBGoisB7G1ngvdWOiNrPfQ6MqN3T
y1qrPVWPPCkPr2mLHnKTGoc+IHyYl69FcStQpuTVhOAE89PpdXAaxNMZI0r/C6u48xOP08KKJAZb
gqymLpa7GKW4GPtfp1JE62gKzGapl7HT3S5PbRb+BtkSU39V0UjxyEGzCSY8zkZtuceFEsGd04LW
MtjIrrJMbiU1zNllaw1uxCnGiCPxztD/JbeJENDj48EiC24rei3QS1J7omZVuSZpKmP1kvG5jkmW
07KBvL+xZTYx/nFWDlQmXT1rU2RpK8qy7w//HxMuQj3WDkHRJMDf/pjaIyeLHEzn8tTlvUfOmgll
jkC49JgM4GfJ+v1Lmvj9a8g1oRbwGj0aVDyBhb3pDNFzWhTO19NTkoWmxjgWSVhdgkh2K+vKlhBg
U+iMkMnFyeygpkIRFh9Vvvn+bbx9cgTlfJvIiYQv/4nfSsC2Yd9OvMv8qeoof54VDfzKDzgTu8OF
K9XV+xd7O8kBBKJkSaUohIqLrPCbSQ5+NisQ/ZKfdY/M22NQRmZalKUwmdX7l3LfLGk+HSKaHyMb
SOfN8+w32UEGibWGWel+aKUCp55SvlTZSUYZlZMuPnvsDhsa3g3/E1GwYV7OYCAfOawFGEYZHiMl
GI48pn8vJq8mD3VW3yTqRcYJJY8IAs85AjemrDVbpgwQK+N8c6rj0JSJURHnt7XleDycVQXsRVlm
mU4R+CQTrzkQVHN/alnE0fqkRQrCfwXe/YaW/BVP8Wa8GYOEuGKzTv0IudO3YxAgPJU04Th/GJvS
7MxpR6sC7vLUcXJ+f7y9N/PZvFOCVwjgAj1m4uib+QypgZqq46cPsd+9XGsMKJ2iiWNS/ZFQ/z/s
ncl23Ei2ZX+l1psjFhpDN6gJ4B2dpLMRRZGaYFGiiL41Q/v1tUEpMkVGhFT5xjmJDGWIhDtgsObe
c/ZhCvreey8Q6XAXsIqvVdIff+oGLH8pBwSdm2sLd61nchZsmOlMwFdUFLQ867XlQvKqghoi7zQf
97PVc2AisjjieJwuTGrD7kfjj27R2kTSiszk3VmIS+W/DXW5PvDFzriK9tqJd7+XJgiUXWu8mp2s
TzIz2LWMAbaj9bmrLl0Lyz9aaLyRjN2MngfrXhRR5bCC2cBaUP9mvX37aiKbpYnI0AWYTQeXZeHd
CK457LsEbVTPNMKma9+M4Fg7BaHBgdPpzsdfPz/v7VhZodVIFNDj6j7KwBXs/XYT1XK7Bk9voq/F
YLkPWYd6fWfSiz04udcIGgqJ2mEi9M9nHOXRphFRdSjNvLgf4lQnStDrKzq0sRX4cPtl4CSq/Rhx
WJbXxSSHJEy8gTACP7sp+Tpfh0ZIGA2dhsWfxpFzNdhRfZ7oqbxk+UtWOFEy5BtNZtanhab1cIxQ
8ZIxTBaB2FCihFmzaIqTSAG/PwSqdi1YAvOdKDTr0p27AVPd3G5pwBf3CdqEY1GYtCSyRlE7rIlL
y+AuFp9RStjn84SAPuiXVgfA2XTunclm4KlJwEcQtuwk1EtiKfcY2Kq70bX6+9SyEkRXuiYqfAt2
8wjlWj4XWtN9cISU7MHQJpJPne3oScwkbtGcmgBZ+qkWgIAYjkUFKmX0B6pDSZZ96j0HTK0X9TnO
ma6+Iw6S+pswtITSoiZCYh9vhJr1L+as5GfDXcTHpLf7MJmc8jx3oeCJdE7PfzMi3ixQ34efi1Bu
XebZw73fkUSLYGvX+dWzo7slGqFJvyOTwAQjWOaXg7BWL09clze0CPGt/PrafxmMrwMfrQ4tGybx
97KJ3pZ+TbpL+dxCF2kIF2jyaVdamEV+s0y8/qZ/L8Ov31KYJsKDlbNs+e8PkROoEpO05uTZGEF0
sedhuQhqDjwp4SwFQZlmGd2mhHQSwFLYxA1aA2iD/ZDaDvF3CtkXYj3nqnM6/1hpEFdYb6ErUVdU
92XJ5gX8ZdkEpjLEjT5k1UvZW94FEYxIw83Z/ORnnFMDozb0Jozz+Moqwb8Hmls6VG9yenHG6FNY
6/z5GeulopXQdzsjtvUnfVJWuPD8frMXeifC45as2wC2QdwX8ljN91sCQ3PlJAiDeRb9evOT1Er2
Vp0Vh2mZniqsLY9QGqdNb8Y0PdpOcw6imknr+fUQsNcJ582TcVex5qoHIcWeZfzdgmLkUUn7IHGf
457GAeU0kBATofdQbuiSqM0Al/LglgrUCgD6km5PXR5q6laXQ+OQwkcgj3a1GLE4WMtM4awj9qLE
nGWHXa5dpnPlXszWvAcgat1RAy2uao2Hhr8Ir1q4qIm2C/yFKHQbH5eYyeF7NwLBmp0sPVluk+5z
KsWHFCjbFRbcQm3qSPZfcKD36JHN/EarCN3BXWWMOwvIFISnLo3vxsJPMphQOl8A/7EPuoVQa/rX
LUmdLmviBwH0/yJNZvHJoKodBTQdcLL++uau9+79vSWigD2ow2nWfc/I7ykJ89zd6LlNhX3SWiu7
h0Y5kzCCXedkjGvSya+vaLwVvjKqiJlfVberNB0J3nutuKGbRVeydH7LmkwcKZsRohX1s3ZOoRJL
NRwfJl877p4bSy/u8SurixTY5402+Nbu15/F+evQWq1aeOPB9aHEfS8G7MbSll5cVd/iiQYD5/Y6
+lx3SzJswNnYQQtNiwpHWaP5BtabzJsscexDghx2Q53E90ManmUCT8FxH1JVDGvplxJ6pcnkEr6A
PLSWNZ2cPonPYtuNRYC50wRYNRt4VeNGL/ugM+Dzk5FiN3uN27LLcqVdougf+Aujq0G/TubreRpZ
YcBaNLt4ZEENMT3mFyVtXnaUVkkAT9EWFZISDC7bgabnvT1wNGUvIj8oE+4UaZ/AEzq3JOfVmWgX
hQ5Vv2vLTytaroj3YHVM9JWUUxRxKNE+XI6NT9xnnWKTD7l/tXGGOGXs9roTm59gcqQPZEWpF5Ga
6Yp/y2DB/Prp/HX+YaT4iOaQrhGE+Je6nmXSCc2nMf+Gi0F3Qcb62RdUHjNdQx4ZZyr3eZEr1qjS
vswDeZXAaIbmd5FsfzdgvVWCzNLn+YLawNsNEUopWcrFLb5FJJf1MEJ4IMQRJMVFWjgKSxyMXdgB
/Q7yZbRtwMs/Jl43NIyTxbj7zT35mxcWJza1ZaYOZIvvFbtL2Y9DPeXZt9jVnQ+tY8hbs8By7lLY
PWdd7E9g79SxEVV5VkyWcanIWKTEXqjpek35QJBcjQM8g956QTnf2oHXpvmH33zKt2eA9R13kJ3a
vOJopjlUvrtlQxnNpd+K/htV7zb+yM4CSCSVRGBREqiE6Qw5PSW5OAAtO7t+SRbdha8Jw2ncW24t
722/iC90d8w/wqbo6ZCwCuy6rCu43XFG6kJLu/f7ePuvz+Lu11RbDhUWE+M/Gy2ukvSNNenHD/zw
WXj6H9TcOVOyTqAit1enww9vkkd+JCApVPPs3F4tSP8yWuBNQmlq8lKtRU0Me9a/jBaW9wcqaZ3q
gAUzm+L3f2QMfCdM5oTIhs6jYElZmwo61Ya3r280aiSeEfRxhpSriRBpLvltUjTREb06dojZlp98
C7FS06UgG8cpOiIkax59AKEf7cprHlHByU+6VclPuNXN7U938vr7Uvvzyfztm/L66UxqLmtFlSmG
OJK3nw7ZMdojIpbPMrqeT3YiputWT6qLyl4zFFuyGPYANoZQ4iIQv5lgmcTeLP+0L1YxPPGeKKDJ
acJg9vbqRDwUjUNr9YwMgwcEYFZICGDqX+Y+S9rGoZF4gdyQjGxrdtzzSfjpRyPr0s/TUi3PLqqQ
YdMsM7r5IpZbGqfFXqGSzMkTrp0bZptmDqfeJbMP8NWF0VgkmemNwLkPdjWbSpQZYpDlVWLO7Hpd
A3mN7rUtMWoYUzZ9v8CU8/pEa5HMOjD7Msd8jD1Yg6jSsH5Jrz53pViQVhT9bYLgYYeNrBrwjVle
votbn0xEP2KbZaVC/6R1nbYFQnPX4zgG0rcgMaP32FQnJDzxVku0cQg6uo4HGv4R9KnFCrJF9Vgz
XbxmxI+TWAEmAmYgJMSHKvNKAg5gUl3YYxZtnG5Wn2hEuSvLvhj1QCczkoOE7TkH5I/zbkyQqZA6
R3FDmCDQMey1t+gdsxud7pmxyeIWM2itO5uakzHY/mTyt2PPbnE3WJMHXo9X6XaKPBAuEZ08+Iwi
UXdGX9PQVO7Yn/lks0NeADN4O6W9lyDvHmWEyBfnNp23NU0uUjnwKdtpDHBJhKGfV1OnjzjBU/Yl
Of75IOsWwWPNNHGwB9PUgkIA/Rtt+8EFQLxNbKe6zisS4mXcmiSB2BzSBWytChvRhGAgy7pdp0b7
GhEUkC54Xs8tqoZdrqc7esfDhjfVP2PBL28Xcx5Q39V9dlzAp208W7lPiauaw1Lqy9YvGnWY065e
dspUMa1hXFEO3V0xIdhuKwkOJzOQqXjT0UcUew8woD94YzIS1enayTcx6sMVR6rJDtLKLb+xDYaX
RJnZCkCg0OAlXLwF/TkgLQwQKlEf4t37kMRaZp36PKVyFeBIcMYPRlemUxO0iMoG1IlRi5ZriipQ
so3KwTIlEXEEqsv2pl6Pz3k+lAYl8qRkF9cgWdMvZet36dOQgmQ++NUgzCspu+i4gGEld97Khgfw
C7F/MdPJf2JTrHpo/v0E7gXUmfpaRX0G9A8pTRICMISSityl0rZ15M2Xw4xSBHOvq4AhDNqSfqBd
OM8olNYYBQ1QPF3Dqith7rITbT4DPcOknGuVXQEYsgGo0F8mLrWNE5YCVV10aNabTatb9RNbQevM
6OaCoT4R2TDnMr816OExGSZ8f/Sd1VW29O7J7Gso0JrpczVa2tGRWBH7A913Y9y2gCQBMg1CflKp
k4mgSwc+PXT95dDW03JI67F5lJFdP+Ih8YkHsAdIBcnIi7wlJxrNXK9P/Rc963r9koxZWz/50YiH
s0El9tTJwrdhLRVITtep3OebJyDFenNLR4d5NEfNeJpSc7kvpKWldZiPdFUArkVmVCzgRIQxP9ng
ivVmjZbQ+Z8cX4BgHM0cHLOgNpZxeKjiqUhloGl29dTPCnDzjGLtnBODc2qlwSceaJtoO3TLAK+E
hvKt9cziaq6SAb5GnVI0kQRi3vRpbF6JuubFSiOvuOpsYppC4tNre+PNw3A2gYc00cvRvbsoIVpk
TIlIAQGqNuKsMgxvOIm2mwClWHbUbwgYcz9rQwVHlZuT+yEhL5WxqT1nhiWTzB764dYd4aBq9Slx
yHDcoOaucQjo4izGmLLN8V99kYb6aE2jczb4CO72dGDGGyCsVrHRIPYOey/xWhEYoPyGwKz9KBRg
I3dGr+eXZE5ELXdmri6SYuzuzLyfSEylOvWVjFEnCwbLSHY1QMjMrLUFAJQ9XYgiq8negK6NEqyT
gaKTfIZcrrHpLHXGuYVK84wDKgQRBpB2l7POIOQGKYHYvIUwabSlS7sVJRTcwtokv3RWbsVZHuwZ
s9/gZN3KNIqBx9liR3p8DJrRkp9e1/D/bhx/s3HEEMmG4Z/3jehtq29fVfq1Vz9zJb7/2I/dI4bb
NbcA1w/bn9XYzgbox+7Rtf6gHwug1XJRWRC/TUf8T2c7dnh2L3TMOAv9SEv4YdMV+h8scw7uvnXL
B0TqP0qWFO/6sVyExrNPGUywk6UY/r4IZrPiEFeQDoe6ig18NmmxTRBBIYlQD7OTf/Eo5gVNvagt
oYIw7zIH5P4050fPyBugz96dN3j5kZGcX059cTF4QtJock4wUQGv6BqBTRlRaDPQPTY71bITVqlv
WowCuK5af9f4Gv4IOkkhtYObBvMEi1SE6FJ4gAhbdwIlzTUJJBvgsVdcU29hzOTyYSj8ux5hOXzm
en1Lsi+O1ug4Kfjr+RovUA9ud9YM3YPhJQ1dYhbjjF7xtozcexowt5llfIFCl/KzzUNRkyIaK8KP
a5fYKse8MRCbI0vi+zjNpLZ61z44GMRYB0mhGjW+XhVT+JyATmwGzT3rOu8srpQiEYtbM5DQFauS
JkyWv9DrZIJ0uJWozuRGb/mlxcAtEEQz8xW4Dbp3VqZSbgi2YjYBThHSO9C2ScSk2qMzPGSC5HAo
xsXGaQGzDbm4Gb0e5BE/mQk2P6lPhsRiQvuMZ25BUyBtspWx3MR1cePPxbAtJJdkjrHPbcEmgWnE
3PYtH8hqnHzD0fNjLokwg67nbfy6epmrllQg0GyhHc35Bj0+QWXswb5GhWZwH/w7zk1qa1UrVoyd
EQxcliehPA8V8WCGXebLu8iLcjLSnQiuKytYs+jLYfS4exasps1ou2eeod29DpK0JQJiFq3cNC7j
AKbhTTl46Gl1/270DNCFOf8odftmSPlQcZaLM0vrADKgZYQdC4bW9ZW5ZXFlFCn+ru67p1QaOWpw
SbTBwGbZidhrL2QDBX1BTFlp2yfG8ws6QCtAluIFxZh+wezKs1/4UxZRlRwMrdqMysNYiAQ0JKVs
YqVr8MS5zXKpt9IP2RM8vD7vki08RjuGlRr5vtgT/FX0x6NvATr0jlccdSN+4SVnVINroDXC6PRc
hkq9vgtxq+aPRcIfUXl+4XzJ8598LxgaXEU9t4uy0t1MMNp2bHlPXHeMjlB0l8vE5e3wXfng4tDG
p8QT9noGk8fb+HozqmbN3ND4q01efilJuN9GZEAd8UjaWwHaMCxyycam8o3bUmZNSL2ClRmgfmgh
M95hzIDAhyB4U3aCW8r6vSVhQ557Upv2MTGlF1YbpeRYLay4Li/lPFoX6cjeGfY7o4ycZbpDVX7p
mbyols5E4A0JUW9zXGx13hPy2tObIbFPr68Xe53loBtscyZRoISvQbOymYY4iJx0I1BXHuNEr/aT
bgEFNtbXENo8vQKeLcXGVctYQZSJ1imEIVA1bOAs0pHC11G+uPmyQ8/r72Us8i1Baf6OVmcB4ZPh
/DoA1hHOK36TiqXaWzPTGDksCjq4v5BSwqNT/bjaaxhGsKnVFjBx9IQXWjvY7JhDpIP0xODZHyLf
YvYiOSOd+ZfRyF9i9MEBkj/mFcz1YWkpPzQrIzrqXV9duKk+nWzYl96YfcFSAisEiOAF/Pd8W7i8
EVhWtENs857Wi21czG7i7+D3gPIvreqCUxtXx0jE3FtihGJyIEUOFJXYo13jaIbi8YJzObA7aTmh
q3Rrg65ZBq0pu7PRoSdNMp63gZimH3SM61sNVkMIYpHJbeTRvYruo968SSi7o05lTwLZHOK2GCAT
tnztaOAj4AflLcLUcAApwj/cwvo+N5k+e7LXl5YMwyHUYg3INYkadseQ6GxxY87ZvAcW4AU2kcIs
OyODqZ2anXRSnl8N/oveQkXMqphOvZu/+MLm1sy8Aa/3mpJEDk57DekweK6iIimSY5XcaGiSOPJB
HECWE12bxkIMYd0Wey9qX1qX/7vsM2yNHI3ilPlEaEW6M7ruK11Qm8o3iZl1696XNdkCuZZca2N/
ctdetTV68XFOJ5LOtUIWUNRIC9miMCErvZo0Ir+XYvmc2wWbS4cdgbPlTCe1ANdS9sXM6mljYI+1
EcKbdzYxAxs0M012STRPf0SKziO0dMoYQRSDYN5meos7p04VcTACPR6G1yJ2d2i3B+jAudK30+x3
cssRujFCp221YxP1T5qq62fpD19FqtfAyKwpf/FaSwOjgfaYcB6m//Ggqq7eEeKG1wkjNykjTdbx
zmfQzTYxS9EGIWd0iVNh0XbgQUd5gqnpgRQF5VAe8KAo7QELIEj0Ph6KiyjxLXTKXWFwuJ3zNj3Z
AxbrbUzuugbYle0DPqzfVJLfF57Y19DzoS5H7RwR4/uuLshncxF1B1I1nec9PY8XnMMeU5B3h+sP
2yiUnlCkv5WYvi1gv+6nyIzHmWkir3P/Isch+tfEEdL0B2N8nex4B62UI/RIPRdgxstPG86/Ka+9
lU78uBrFaIdAK5gi76UTEMGgQC5VfyhmBsi6E/DzSNvGmtQ3/z0E/P+wrRhAa0n1n08Bn1L5tcZq
VP18BvjxU3+WkJ0/aOyayFxMxFocBxg0Pw4BvvkHpBwHegvVSeFSqfz3IQC2HI0ZNub8F3QxAHn+
ZPUIAD8ImZGwOFg94Y38R6yet0MWGzJiNaQwJpJoAZDmvQgBqUySU+ZyzhHZdgckASRlGlV3WOaZ
0EvVAdz+6Qb9zaj9uwviuQE2ZNgQNV6ZDj/pmLErmdQ1SvscoTb2lGHE4EAx6NopvPYQz9L4jRzv
7Vvy/QvSAeZ+IaL3aPq/LQP7mbNIpPXi3K0T54k9qXGyssy4k/aQ7n/91d5OO6+X4lHzrJExo+p9
PW799NWoLCVxnxviPC9H+4nYNLwzakFd4JixcVLwfe/dPDNOHbvK219f+m++JSPJZjTQUPTp9779
lmObY5PWOnEuzYwiitcYZkAlBy8xVsXyN8KVd13D1y+6SulBTKHqxCzA4HyjRcc5UrpTKs7xcHMh
t+lQleDBIvJ3UG5GlJqVNcmxnCaSX+cuGeQDfjIM4ZSYtFA3K//iP/36js5gQtVPmRiZ67taf2Yk
RJjFkTj36CWXIX7vdK9rOf/4312LDFF6QQxhBs67AYW4UgdfO4tzS47GqReafHZVOd32mdk8/vpr
rffx3wqG9T47iENQOFIpsNeu6Nv7nCpstk7di/MhSl6kKf1tTwr5b57mX4cOF2F7/noxZql3D5Mj
vqAeV4hzioY19shhTSFxGi3Ed0l58dffyHirSvj+lSwa3kg2BbdwBZf9PHRICzaGBbnoeUZrnRiI
gWvC+SZ+o+hk8whZwX4SzsxLmvoTWF1F8N4QWb9RHf7NCIboybSHsZB/+YvhICKPiJDuXJxPnjKP
Vl4ZGplsvnfRaJIR2vpluUW03WFYX3ryUV5fXrtBmc4M8jtUz989AbHqstinIo3X342ovPCdqcwb
Xl6OK7e6Ts9i5Mx0LjifbH99///uUg5bIzx7LC2YHd7e/qnxMNlzODxPbW6v78e8sloBySD0HJ7E
ry/2dqpn+kbbhFDBF6wsCFHeXwyHWl20baMd4RQT+6tRM36skLk9LqM3XQ+k9Xq/GcvG2yl4vSTt
WFdnCebVEX8R6Db5gtaOettRJ2BvL0ByYH1lY3zrjNq0Stx4rpa9TNeJl5GxEPNKlRNueVerCJ/1
UqelVcDy9zqDKLI9JAPAJHs3SrTF2KTg5H9zk+BWvXnLaZPiR7RAVaJdRqjO0vj2mYByzsRUWuIo
C71EA0C6Xp062i42sENSSymRboZFkXU1mWnIyJ2twS+7oeNH/MGcrTmYJHrzICOk0M+LVarnycwZ
un6y8F6tTpJkQ/yMQdiUsQZqG7EvnlqwR7eF03YEIPFjiG2tMxfnW7eRmWmdjWbWPqrBrc+9WFjH
LuMGBnOezdekiQKdod7p38N106j7+FFrHAxprxVoN+kI8fUTgigAW0Yc+frUcvZF1XINjzv9KjFp
2zWLVNAqoiiSNsZJIjLHOyGM5nGmPbDsyT72nePYWPW5VDHJO3NnEGmeo9B9Jn2tfcQNSbgpEsb5
FqvjdK2ZSiNiucnj9LMB4I+O2kLOfB6M9C3vKagz9lTuPGHqYLS/JqHPBoJWKjnrCj0M9lM55+bX
BqXGYeAweNs5qtzbKKZDN+VAEzD/kk6CUpEVxpgN4w6dOy/p5HkX1E+00JoEdzRKo3vOAemeXHSS
hiRuxTXA/o6yCPfHp4d6K2WMp3uw5XPjC54TTTj/3pg6+ZyXsUkUAvWA7SIjwwq9ufPve6wDDvWM
2ToDPMZvKTOSmhfFfRO9Tu7D6ypH/Ia3ayQtjQAceJcdEDLD0MdUz8gWiYNApazmxeW8xcZEy9zp
Om5L/0IH/neb1zPp6FRsNWdjE1F7AkjBqMkRUT+5pBEswYyDgc5k7c1Ev+mR63CmZL7UBpfQdgki
qdjTa+HDIKDPiaZRrItOjVuRERzP8bZcPOOUaCXpIbNdKi+MamziG3fmkBqoPEKGhkWdsQwJyL+X
esSv9RQ1jkmzYEwZa6tLKReJ7AyvxgzQOJocTq14uUS/RBvESEv7aQA59+QkvU9watX5xcaeje5D
bC3mYeHA5G7M2BGfq2Go7jxyEi6B6xebllAcYzX6G97OSPXumBb1cBbTHuO3FNOEL3Uh20UHxHRX
gI8YaW+vnXrc5vPJQ85ETkJCoEOZo5pLbUnAHKSYcK6W+S7HHbOli93QddNn0lAZk7T3dVndqEZS
RYLwWpJ22qkXTyz1Ge7F/kQLgFCgecrIquhzZqZwKZi4Rh0dR6C0uXnARdvJnbRn5+u0uOR3qaq6
qKXexTt9lbKR/tqkGyOrK/KJ+/rk46UlmGiRyefY0ohQq1VziabL2bfVHJ0btJbavSdH57FJS7Wj
lLJ8duKxPlqiJAYPid7yuSrafIvUYwmlMfAYwZwMITCp6jNqR8zy1ZDIDXpRd79uRik/Ta00KS2V
2rZlD4hc2CQz3jPVOjFFAV6Q6LbPpXZW5W1zlnVky892P3+L4nrcJlqq3cx+XT6k+SBCijsEwFSo
8TKYlIGbd0+uErwf6aJtgGwlYT90xq5san6Rp53ElOhM/0TSEpfbkV6zcag/1SrMWx+ddNBRhYnB
wcmpGS/Y6XoHtMKzvQE3NJIqHnEhfEnRBlBOckZYhwzxByebpZ7J3yzr/iP5DS11/krugO+QdJjo
X8lurx/8IjUpxhtICDBTb/qCzwGDrbxhVYJ0Tf0bzrVox6CJdZ6oG5vZBcLJ6lpXfXNdSMWg1hx2
ZE9zpIyTZma8EpLu8bStG0X2KaBJNtgmbuo2ZLZVz3EHVDusF9+4m/WFIaurwb/v3B7dBz5s8BaY
qSfKlTU1WzCeNIVD09bqx8hAkAPEBzbPXHQHYCqsx15vkxxHXlZN67dYf5sxNUQ4p4opiNmYjRlZ
DtcaZIaTxAtHAW1ACbhaHcg8SmyiryeRTUAD8uaxIYuej0bZnKZMURWPZt2iFh2SHh6cVZs173wi
m/KznaGneZmbQaC2dFVEnVPBDMjE+K30RgQJdq7Zn2gjEB2a+PIAKSHGNjDFaR8URpZ8kYN6yhpq
lTYsiziMZqaPB5Iyeu1DuuC2P3gUqU4DISahU8C7SYBpkC0NS2fGMPhx8WPyY3xXjB8HypC3Tty8
mAW5tJRernIEGgfmVUS0pt/1W9E35nMMvvl5SdPxQ9y7PDne+GzbYt3zAxG7ZKQMK60uaAvpHgEg
SQz+I4kXoXSYx8O8x/R3UP6knwvoapetVNatswAshdZJrGvg8BSykM2Of69Vw1RtJ0ORFdZ14mpJ
l+KqpQ54C3KsDbvakF8pzhUkJi7Wl9p3hnPlNISv2pGZkgXtWWmYJwR7jP0y+kHZUp6UfmRvstIT
x3kcvkQQcj+MKs5vjB4JAgpu+3M+OnkcdgVeUAFyA7nWbMUkls/pZYeH7KihWCWec4jlExE8zXmJ
o3hbpTbpqo6u4epTxOXtDaa8ncZmllwMwzSR60A4m8guraw7h6S8w1BZCxGVSXShz/1yoxISLf0h
Hh9Rqbf9VpdSpMcpnSY79GqK5fhHSK89OZM+NpSze0lIa6VdZBDjP+q0hRBp5D35yqbm6vmhZ/Cc
Rlb4F2No5WXfNMOeovF8XmWyJFrNTyJUwBgPzxImtz06AAMuDjsLjVQud7iJzYESf/VaEJZMeY/5
RI9wFYxcILhgGrV06n1h26BOwMGF8gsFf21eKndebHLC4bZtvcIVTIgGkdam00c7X2vpC8FQOSMH
j2SUwlkOsnfTW1ka7cfemOU9MmCxHaYlD0m/QOCBBTAQepKsAd6ZS79upEFoREtCvhN2oEDpNGki
DQHORnCrroeFc0pVLG4X2nWUXiFunD7q3ahd2im4syCFgbfzNKtzg6qp7F0rXZuMVDP1AZEzdl+i
Ipk+NRjNvo525D6PDvXSnY6ajhox4oYizECvdigsrPplUUubbrpkmSm3qubFTghkBCuHLWBJpTpa
40TQTl1X5MZP9PggSHUdTRiC+LRiJBNRdyJFXiN79niZSa/VodNBm+jpJJ7nPdG6mnCHB4QdNTmm
8ZJdIelH6R01VXFVEUGigsqctJsEsT2BVRSQCAdsxmLq76eknciyez3U/FcQ8RtBBFaZ9bT1z7XQ
D3Wvkv+zecprRUnw22t99ez5//7Pjx/8UQ71HfDk30tViBh+JpcDaxV/6A6LMo5ObBRvyqH2H9RI
QfpbtJSQRXCs/VMSQTUUZADOGRi9FDKoob5L1vhV0sarOPinkovNeZUSCKQxHBMoIzgmvz2M+WzM
VBTBXkM2NdwQyQESQnT2WVngVHcbWo/6Mpi3vLZIhmr0mcYw+zSxPWiHeT3ezTluNahxHBFa5R1y
bIP46zJi4aqaSDPXqZJtruJbJBAHQXxjEIlVrymq+7HPr0dTqCAfY49pjKOR4WRTGIG5CfySLGmy
JgnTIwPb/KAq2slNY64h3HF5EuMg7yqLEGHJtmgz913xrGs9tD3rYwY9x2pwEZKlxY5qVrdZ7dj7
drQF8KGsL29TNG5HUjTbc1qJmIqmtgQzZi3k8BFIdTGPjntWxlO5zZCMHgUeo52SvRVmeb04MD51
/UTOrjkFo5ijzTBN+BTY/DEDzICWDsDe9C3SWDQAdmtf6J13wKd42+hruiQEs0t4h+dVNJWbbEKj
GVOR2eJ+Z/GEn7pTOqsmA6beepXRBW2Muj4dATbmVhfysMrzhXP6zrU191hCV+ZcQVRsL1ws5WY8
EVAL6dYObaCq27xYPrQ2M9E4J/c+2/uPmGScM/wxw2Nl1OSxImXc6CgMo1PTzaa+Leok7fyw1RJD
Px+qiNWq6qycjJEUwoD2NYeZ4C4BGl0SEHuCYhGNVrVcQt2uOTJqQq2pt5wTbrGzeCc/BrC6Hem6
TSwjQzvuS5quB8gv094tK1wuqSHcK1Ql6lajM0twb4oJBxv1Iq0hIAPVJp0OtnEGASnfavlCZ4nt
XlkEWS/ykzanoII2GpXXeNnT31667hJXW6oliCJrD4t+wC+SBFg27CqW6uhGlXK6Ryip9m23NCMb
Xx+GiZYBQlV1l403qGrLPVoQz8W45y7DMO7QHev9shdL06lbX4LBcT6Oei/1D9owOx56Yz8rSnra
MVEV5o7apjelfAAkgPp0OaYVcDpWnajqQ4DzxidSaaebcWoXsERwLldPLkcXVMrxRMnFRoyn9ZJS
TToP2n2S22m+QTeHgBqW2HSZQ1pG/eu3z/YSt6AaWjO6JWJMo5Hv2i0y17xJ7iO7yssT0QEABMtm
1q+WYXSGXUFvPQr7Nqnhm3GIOhraZBzMUU8/LkW7IA72egLGo8SNA9Qm06eczOc8sFvHgmIhzE0R
l/FVm8ztldOm3lYNDfKLhORiwPmNfslJz96WqJ+3EyvyAUdec+3Irrr3pxZTn8tGDonxnMk1ONXo
zuAsR2eJ50SkiLoaRGDJmTeIFZnGhmYoyJgGWZdqWHLykG1LzQFuKnOb6FLd9oNbXaMwjPcuUsbE
GOwrzn3xHajc6bwpGhPXlxYv34vU/10Qf7MgAhPFDfLP6+HmW/E0PnXffl4Lv//Mn/JAm9wbljWd
oiUawVcN4J/yQBvlIA1BAj6whtFR+ldj0PL/oK+NdBDkPl0Ba9UU/lgK8ZawKNFVIyoTGD+Uwv9k
KQSO9K4uuXI7UNviT6WtRN/yXV0yzxBMGYvfHmZnTh5UptZw88bC5DktZR1ObkeloGnn66IG5RkW
CYorqsFAd3WsfkNarQrexXiI0r7ksFblTojXcfw2KUdbpT9ZSDcgR5KmrivgUkHXF5/RFdOnpyS4
q2J2o7Olx9tu8snL4SamB8LJ7Q+ZQg0zTWo5FZmtcJcT93agChWJFanSHXEE5OiFUP5obgHQMCEk
2vKd7nwC9An11CqQe9vZHpk051urc5ozd0mjM/DR6rbyY3GEQPM5c1vtIS1KxCltReh6O1V7ykrx
lvxPK2g82VwttLc25SRvBnwAtkZdp4LVypHWvEEIkO98P08odllakCEN3EPWfGk6ay0f+QrQI7CG
rd1gzDFbBQh44erJYN440LKD1FWXHNhB+5r/j70zWa4bybLtr5S9OcLQOLrBm9z+XvaXFCVqAqNC
IvrG4YCj+fpaYERmSpRKrKxxTtIiQwqCABzenLP32iiQrOAh0v2VBc90xVH+nhwg63JEIbIqciwh
doC5ww5IH5jKSxE0n0BFga21uvGEuOozx+ajJ2u9KhznLp/yz9JFGObX9T0s9PmJg7m5afD6b2Ag
9Dt23HoN8GzNEHwYnWgb+Zm3yil98SvAVnf50aEcnT18S/PGyQ1j1+m8vqeUXjzWKD2pZJIa+yoL
lHHk7GghjiuUkRLMc/mi5uaWTeAMVd04dVDMnmthtQ8N7glM2BHVD6cpWCFtiiEDUOdgDlZYJ+TN
BGrvk8iDB0+l9b4eKe9baooBMOb+dsaqdwilF2zbIvhQzA22GuEMH2IRxSdBtInP0UGVd3YYEdZq
4mhc+9J07uh7OddlKqkPDWDmUS4mct4WSXXvGNa4BWrSJhu7ds6q6MKdCqJqAxWBPQZfDmp0nS45
gBrA/ijDfSsJjjwSYm6hHppq+BouvolAezUhw2N/ARilA8HbGu4HCg3phSg9E79Cpzdq6lCBpbTE
NvCw63pn4ZwikRbw6gUEabc71plJYjPM+OkFa8Ns7Onj1NHLFPrDVWFT4FrFYOwom6ROu0INBN01
s+7/c/L536hAqPx5v53pl4jBp7rNv5/p//6P/jHVW3/QcgOm95fYm23WP0UgfviHj9lVYAqCBsaJ
6DslOAsEYwRltrcY/JCR/3OuRwku0DMA8mL5IDOdH/hvHHu4+veHHg5QdGPpaONqdYlNezvTW9qT
MC3jGqoPTfN1XsXujdMOzTXA5vcwfG+7Xcu1EK6bixaG1eptA1gr05hlYFVH36F9PuPvuc56mEQT
T+BSyvm9juebjuByb2Lp8OKiFnAi3qqkWoNudBOYXA+XWLyiho6HJxtnBBmjcI6c9jw43mNgPQxe
aj98t+L/QuzyI58JiZbrEfjhwXfg7WFGfNPtloZJa4Hd3pHJvftawraiz23p4HKy5hG7G4qQyDbf
u+VfPGKXp7Vo4OAU/QRwBOeVtcTClcdXOc9ry0xXJT0cSKs0fahZbX9/mz9dEEf0kp/JFRe626Jj
+r6pnyEpbTjHhIfEAHADyQYhd0IPqwwc4zPZDN47uojXU/i/hBGL9M2lx4vzFdGCCOn6/nhBijzo
1aNRH/p6lDm66ojArxm2jV79pQCZ+tS6DopK0NPMrbOEqvpYNY0/rOlMooaNfeWfu8m2gRRot9ec
pRN1aY3h+Gmyg3dGAT38tx+YD0uQWjFDkAqD/VYZVJUheLey6w+Qw2LxYJS2G12ouDDljpAkNhEy
toaTVSeA5FcKHMMD3+B0NkLq8lCZPO+UUsc9llPjPseOohSfeAVjSUU2/K6lszamSZmcNACKEp6t
tq5LAnnKNXIK2tY90dUoU1taE8OEsH3XuCO9hdankdv7JrB4YxrPFj7U2ygN6cTNra7dL4F2mmlD
MOio8ZZKmg+t46LUYpbwNmmg8/CQmdr4mFEljs6ytVuGXJQt4AZfTUa82BETy/rGKMX/t7LSNBuv
OhFqcTdW03AJ9Z+uNd4NEmwWEQFnWCaCdir5Tket6DIMHUyoXLYBwRqyeXqV2Myt6Rwx2dP/GLVG
MlI6+pZCcY3uRy6o8NHMwi1wK/c5aM3x/Fcbo9RR8+Qk3Xg2pGE9uEtnMZ1T99nFv1wdqykcSSLv
8BQi8KRdsXRczr1Af0MGhhhWJa0ZuQ4rurt2ltMl7wM0XkXPcwxmzXNrhfXQh7y0GWPLIzs0+pCG
h+aAjdFWOoPr7CYku8E6HFGG0+ZA6vHXWE2yGLNfwsawv0rzEcZSVtPshFrTPGEipfuiBijga6Od
8uQU+lFaHnNpSOLN0RYG/bajjf4x0TSRYUgtYpW898ctGUaME/xp4rlWWL1xR/7d8Q2XpjKtGfpI
okoZGWOO3EdAIb5ozYnX/9ri6fuJxjFiXR4pX3fzNI4Z3Zy4zme50327dLMTyzn2SUYDfWiWex1E
WKxorJFQszx/GtAkXfeB2CY5pucwMBIAxlVoXr/+HQpt1bpEG8K8MScHg3u9wyGrNwP+xF0vFQM4
WT4P4gGG5kC7KaJVqTR+aq2GHo7LGIRnqGtWixAfvGwPKSsws+tOeqqB/gD2aLxvvIq2KFg4sll2
RUZBOeIgT1m/SC3zOFiEvuARKA3UBUp1qbGfzD4bMCmBrz831McLtNYukvAqIbLl0p7D6cmDdPJV
T4ZEz5+pOb0dJsMePioef7JXVaX3yk6qgXYfnlwjIKGwJgkGRZ52ec7qoXGiZEv+DWy1KpwwdpIL
k0giwB0pdk2AQ9cNKHdTa8E9MI0XXUx+ulf29TppaM95tjFdo3mHR+kn1idl2nLTJJO36qbRujG8
pDsPiVTxqou0+5nyWEjiGHI1Zx2H6XihfUMfRIBlZtWbSxPOJJE7aHvMzIpp0ytT/wQcx7tuTKIX
YYaJ6ZKCRskLHw1VY2qK6S80c/c1TBN6+MrogcYwuMOTiLqRZHic7+EKnzu2ZVBTFaUL8YGGmQHf
WkJX8rPrjKBBcZCDw5Rt+Q6DDg0hQ2rKkUUk1iIoZF4ezyxzjGWwcEl6oHXGKj2z859U1zy5eDgf
yynB+OTHi1/d1Xo8z2MSUflnb/GXmkTlY4FdeXiGpBw/Zq7HhFnb+UNmmNlH/OB8WPiEnWOEUX2f
+o5D4SU0k1WI1GLDMlo/eC414DSrNorbiHeWUwbuySXDIvw4q8b6XLaGMR9nQlWCI1zN2RnWVqPG
ndNabX7ybMf5Msfa9bZtlZ+KsIkuB6OJb1t8/sc4CB8Ac8nHomufp3JcZv/UelRl2BNNwnMaw4x5
3m2s9BTWjf25N6J+OWsP5hURG/49SvSc/GY9HF3Y43rjDNJa8136FyKq22AX4pi/GXt77HdIox5L
+qwboMUUnXSZoAuZbOnjWRAurWEnqq7JVRdfCsvh7zesWO0HNwHK9yUMhpTiq2yiejcHNcU8O857
QR8nNy4JuOt5dGXUrObOjT9NflAfUlEFN35C7mfGLe19q2nz9WRH6ol4EfYiC6Pu0hnQg2Lr4rUC
NGi3Kcx8JgtRxO11G6jpODlZcG1gZ3hsSRsoN0bhqa9mkYWXbuQyveXESVIS7xkpoN0Bg4/GMpT6
uKIeD9vumqYCc6n0bOb0LOTnaGL79l6XhJdq4NUgrAqZB/F9LIqhgCiDtCEbbJXkFUNwdLCtewWa
CMrcKBOLVsP6TzTzoHYXXB4i7eAybApjnQULSSljMSkpO6Jve22We+6AMOa1v163XBjkrniep4wJ
/3UKxEQMXp7gmGXow4dKbiluoArpm0FcDnRj937hzqAbFjlN5eDtonHeMiIw+qPMWcg3KnWZp0s3
XZQ1QN2TTdHBsDzhNrK8/V+/llW5bbGXScZOIjIMli+/ZbaXRdse4OGOt51m70u3NNxac1FNJ3vA
Soj3bCrFeGVBRXLWJsT8p8GWTXJju5rfOi0b7nXQS9JTRVCpfxayKRSrhdeJulwVSSzzggKqqX2f
GBnhnZB7ZHJNbOJ0Hxm1+0ShlIl1ao3scmjapddZ9JliybCAiNHTnZg3C+9SzE6gmBd9676oDfPU
wM146VrO3CgJcOPxOy/iPMMPH+1xYFgQqsxKLsPOenDI1sHO045wE1sYCTO/Sbo8UVnzxgsXQO26
bwL0FSVireqeo31wSdgdrwmgaLkpFKPIwIwdrTp7aWVsXNUY6bYI3MhccoCEK3hObC3vPQf00L0m
1c5rSJBI4iQ4FzleP5aqJpxhUwSxpCFOLIIRWx9w78Mq3Y9Dhx4Hy/i5wG21TU3EZMQ7lCmYxCJa
Dd5k70sjZA/i24l5ghiYXKPxo0gDVxKyxyQ3Ix21U5HNzRWvX57rgJklhxT/aTTC9GR0OIe0Slh6
pqA8xAgkV9PoY9/pB5f7kB61KPJ1qd1diAkYnCyduzhgSnfauN/Bs7U27WyVq3aE5FrDcqMeXVhn
wgkJ+mEb0q4yjTDJwnK1VOTzFyMV7i7QdXQI57pEsiQBLvMFDmtmhZeqlS9GMd2EoxiOjGs2Br00
bzDOmDduOQEaMMu1p6byMPau3LI3ju5HDFW7jEV0kxE6iCVQ3AizE1ej3Vd3vG3W5WosTqx85V6U
OdwvMBOgx7xtHBZXfY7l1uFR3ZhTE39oMGQ9tbXtXNe6pM/gxCYbyFHui7Co0LPcOqV1ZudXbW2c
wi+uF7knx9EiTVcleU0mjkZ/wHSLiG7+RieAFyJ6PuEd0NEh2ZS9iX2fHYFu1gYrMBJSUkeYQRKT
GYL1itmwAw7QS9s4erB3myuVFwzSMmG2Sb2WETnriHcfASRVt1M+IFvRbLs3vz+2LaekH05RS78H
tROFBVqnPwlP6WNmIStec2hosbDpByJkEynBSPz9dX46/QTYXChUWC7HfsHB7cfTGt2iDuMm5JOi
IkVh1fu+9SAV8tWVGC0UoWI5urxOh7+/7k9Hf66Lmtr1UDwLglvfnBI5khcO3rrmMGaF99wZMK9L
NRbjbvAT5q8aOeTZ8xLmYqmXXe7vr07d5u3TBbTNqZgPnF/irSVjUhnVE8urD2goqDPPQWs/BMus
m/mK2b6LkaquUPRxLFl23niBmNxff4X/tGbeac0sVbHvXtbmuXv+W5Bw/Vx++///b4PwpE3/7P6r
fvmvNb3Z8kv6g2Thr//+H7U77w/cdfDiSEJ4hTh8V7vz/8AJEgD0Qrj92qn5V58m+ANbF+nTQMAw
yPgeg/5ffZpgiQDnD4Gx2zZ/9G/U7l4pWt9/xbjsXaTui3MDbbmz3Pn3xRf4ODn0xtE8kEm5LuOX
AiLoOEXHLAg21QC/ODVPyGm3lL4/WcyMmaPemUfCtx/48isgubdQZ4QU2V5V+d8Zn2q+wCYIYvNQ
t5N53Qf3qRWm5KtDP7alOWzYa/OtF9FV08TZHlJntR3sJwEkYGbr0BjxlTkbq7QOdh291cZHfpx4
aMjYlOKL3RgasZ/Z/IlKnr+EYrwCHpt/zjD1L/84CeRR6fRBzST6lBzdje3khgdRAxQCLOpdUhaq
AF2ZwJgogijH2Zh5v56c6nEKaHMzGg6jF7D/5TxsOxdxP/jkMMzQiLmBoACuECCdcjNcuJ2jtiq/
FEZ/N7u53Or6Gwci2wi7Oy98shxjq2L/eVb8DhTgV6HnrPGmrUkIR9eUIAQu0EeUazhiZ3aqD5kc
2m2uyq3ums90l8x9WvS3sfIvoF1waujXXZavpTcUe8KFgtXQoeh2qurPchTmPidAGInF8Gcl4k2M
OuuyUoMLd6NhC6a42LxLc+cm5qD/19z2n4nlnYmF+IDFTPw/N313Rd2mX3+YTP7+b/6eTSAK8iNY
DrCrka9FUfifnYDA/4MJxlsgzdguX2v6/2DCONYfJr4+fJ/8Aqb9vR3UFn8sdL3F+IcIaqEN/juz
ydslkwHpEjCCgYSiHCs2N/v9ZBITKDAHTd0fqIwCYi5yjFBrykvhpaA2h6bbbatLYHgph/zk3Q3J
mz6ES2UU7g2+JLoDZEa8tfFJGc+hnsduP/S23voT2zcrtYvN5Kfl4bvX8ovK/C8vRcYNHWn0aOj1
f7zRFiqZZYE03tN9TPeFbQ0rRyXNFs6ifGd6/NWleJQhqTq4JcXb7c9sUV5jjur2WAnS/ejMckM3
IF93o98ff39Xb/Ycrw+QJo7JJotBgazmx7saddfnJPV2+zCNoC5P9l3V9t7LqJFpkYW7Jp9g8blx
wGhMUb+z4Xmznfz74jSSllEMLPPNNq+j8BIhNOv2BgFfK1BgoPssIf8tq6fLVdDn4btkUaV0gkji
x1tUceAoLaN+34YCeq94ZZm7o/T1NmtKDqS/f6JvlrbXy7GAL6hwm2HytnLvsjPEPdD1e7A6BOfm
7TffsV/YrJa0WcsLIov/3rT9L/Ms/rpBG/gtXQ4klz/JLqIE3gXC2n5Py9dFTBESQGWG9fb397U8
pu92Da/3BeuUPQjOaDYOy6D9bskWfcS+Qeb93iFgmbORcQk34AZJHEwjk1ra76/2q6f4/dXevDQ6
dLEknLXfB3qwKMWmq1hzWGxQZsG9CQFE5PmX31/SZiL96Q5pMnoundOQAflmKpuS3AuGgc+OoDdO
i7UoHmNCgY9ePQf0jWI0IvLs6ylYy0LgVerM4ISD4NDHbb3XxAFv0a4Nq3bwmz/HkUDQiVbUyiYL
435uJyCMCZ6jXM7vTEyvBvg3b2YJnzIXOzcq2LcjLlCwdOqOz4h+gMCGQhKyv0IAr7eG4aAMUZZc
N0S9bxye3tYuRvHZnDFz9VbQXGOdo8jbxOENcWt/r/r/48h0f/7CQQUwPy9fOG3ct1bhLCxonrlF
t19yBu2IHLqU+Ou1DLxuq2SsPoypQxbv4GG8In2lOo1V1hJmUpJygc2Ski5nZ87iGW6Cylw5Fsza
iLA5FNzxxL7LbsEnz8ZxBpyykdB2NoO/hBeD4nnsKRU+djqI1iEB2utWGP6OPAdSCJw2YK8znjos
UaC5CjZNkRuuxsK9SET+oR8CGCViwhYHF3HXoi6C8tPd1OECaExRb04Cz9zIgfvSTKaFpSr1Pqtw
9EXu9JJPzrkLOmSRfpwfOioMN/zkavf70frzB0Lvn40BXz0H1Z9atqMC5+Oyu9unKrnGwpCs08A8
Wun40M9Rs+17mJv/hysu5lN6/hxC3sK2w3bUQTjn3b6NoqOlxLaw4j/DSly2TkVdN/Q+/f56P6+C
AYohSnRAszmK22+OKSoOoWIWfbcnD5hjgab2g8/LIQOsnd5ZcH8epoFLljzOATjpnMyWP/9ubot7
9E2DrlkFA+1e1Ia0jvXQ++88wF9ehdM92xTi23iGP16lNCOj7AYeoOG1JrVxPzQOvYyD298/N+vn
eYy7oX5Ct9u3gAa+uQ61wtny4NXvR4olG9w+2Q67eLzxFBnUgtR2thQMfHg08akNPrZ2vK9Fnr43
LTk/TaeLzoRGfwD93PoJWC8lYvdU+2ovxsLfUq4vdtGQdTsxdGkAMWsWR6sC6tua9beiHvxz3mXD
PnZNfVXOs3Ny8/q9XJO3iGcWMX4n4CjoE1H//6Q7iAWxrFHiqH0V99WRpIptaGItm6tOXkeqoanq
981TgXlsXUhjusETOS3hADatyKoGc1V8K6xRX+fBuMEe+rnPDHstwS7cT1Wf0qJI3QPpHMOpmopr
w+ze21z8+gZCamMOW3q+/+XdfzdSI4uU5ykYeKjJdI5bNOv9IOIPCbPYupF+tolQOqxL3+tYsdoS
7Oz8HKT+AwqA8Ng3UbQeofGj/q3Du5q8aXKp5m+zG1UnJwAKNjTxBLgvM1grumLXplgW3xmdy2f7
42rFK/juDt6MzqEr+IXrCammkcUnBC3VqXNpAXLk33RpyyTfI97MMvMItndBfYv3MgycX45M8EcU
+ohRQW3z40OEKSsIMe/VPjOSrgHsF7hf2Fbd+kJVK6KUvtaFHj9SA03+JI226zV849pezM0JrL5Y
7WwTe16L6XI1pNaAd8HuCdPmgntkorjwstj6NgGmZar0731wcy453hvPCD/Sqm0P6KzNS8Ml8Hau
62fYhffexIViYYHwHULlvvPMf966BRQULbS+WGRMTks/3i/aXz+PwFDsZVZ8rKK9r8EnGzM9S3Bw
zjv7xF9M25SGXU6eWHLYK745Uagi9wCCWWrfxNVLmAYRqzbqUTH+u0Kt5WPmSpRMQ7Hget5u7GUU
940fuYykNn7ILSdGVzJTlkbHQAN0ygv61J4RnEiyfy+35Rer70IBIfXUYWFi4/3jE8VWgWUgMxf3
2/QUdcHt6MszfZgXbKhfOPJ6m3e+muUVvflqPHgYQN7goKARe/MKQ22oMU0ZshzDqzMY9Gt7wi28
sJTXjp6/mVH5QJN13MRTw+ZGAP3TKm43JruV3/8qvxxMSORYWcirMd8uy2nfaTfRfL90uruN2fhI
nROaQYCkcd0m2cvvL/eLRdODJLGgazl7/xQI6YVZvnhCeMlTCzWysaL13AfJO2fEtzXR17FE0q9g
JPF4f8pFyJQV15Zo1J4zcrsO9JhsdJWF4D8D4zgQ1Im/U/TEmkm0xlFcrqkGFNtRGxfzTO/u9/f8
86EczBWnQg7lGHbdt9/rMPXunCiI3I4GzZfEfrxT7Xw1aUKrY0KH140qqz3CF3tVY3h85wN+mxHx
+izYDfGw2bcHqIbeDm6NqhoJzH6yRPKl8dEfr4Y27m7Qergl/cXaIz615wesjGlplqMGLdyNmTW5
jVuYtG+wodNwpROHPqLddb21IKfV198/pV9MNDRKAK7x6bPPedsuSYyAzEqSOvcY3NtdL2a9xVIe
btnLp+88kl9cCpuf8GHTUIYDi/HjE0kzSzUSCs6+m6PyRTiTfzdXSdlCZDX/D7e1SCKX3FW+5Z9m
NQD5cDoCIfeunbZ3IW0ichz86CJrFxflPwuNt3/NHt+nbfxiEuNKlEXYIpJD9fbcaM9RnMGKkvsU
08Qmwq1xj+/IxmCrcA2NJUVy9IXvTB+/fJScrwUYQosu8zK9fLeBiWOz6kJc/3tsVcB53RH9RFZC
fTBt9c6lwiU25e2syU4DkJsfQvlhxvrxYkEu6j6eLYaIaFFOetPUtes0EQOU+zKqyLhqAU6QKNch
p3L0YOw4Ofbjdh59p7xDtcPHlQIMCY+RmopHu9EoFxDlBP2mKQqPPnUkk+d6cI2rHISSAt9boI5T
2N+xdnBLDv5NTHQbODCDtUO75EwXrpGE+3Rq/Xlb05onKi9PrAevt1EkFGIkYDKzytHbOmGT2J/C
AUzJNy+jWBKvGk4wycWYEMS8adO8TT6ooramY0H+nLtPUqsUW8NsrFM5j6OxV32u1bVbAs28EkR3
RHeesopqx/83hl05tEidVr0I82pT5VrEV4FfuUSNuOTaQamQxb028IKcyFaoD0iTiF2bYkSbyPjS
R5TJjliNvaizox8PMVDivq7zRauwwFuaqWovM81xEsFmiL16r9QQ5ptRu9O4qfUUAUExVGRSdygb
e9OU7rK5SgHyPfsqol5CXvK4nslNbe8bF6nGvu4UNCF4OPq+SkXbbZHThf7ZrEsMhP2k4/7IJnbc
yWAMUyCuMemRooln8CMqC/cV7O56W0RLlKFJMkO+ksoNPmSJJOS2KGtnrUSicWk0jQuBtr+jzrvr
tdt8jBq7+FQYgXnuKm+AnQSuwoCjtHVkeNMTwVVJtRsBKp8jnyKqSDCOzlW6t0U+bPIwL3dxr0+O
noa13ajnLMee7/Z2tOmz0SHA0fkqHGPYLnwrfgdwKJ4azG0oUm8v0EOAmEZ9lWE0ulCiGb/4HRI6
0U/ge339PEtC2LQzos8apxWinkfcAVuUpPLWDct2a5lVeps7w7zuzdS6CMoiuXIG3genhXSlkKeO
xCbsXcO6S4khXtEZjI5RKPL1mOU9mwqsMAWrxEYpf77DvnqUHZ7jdCYSLp3zm5zq0jiI9pSPo71B
vyi3Y0eiBikgwF4g+1wMToLeLA1uo0CcSyMZt9YQJDtQtvN6wuECjgXFyszW9RzFRfMZErF5WSU+
mnB0mZvR7NoXz5AV2gjdbAIK1nu8SO6xLUIUWPiAj46Z2keFigzrF4nYsFSQOFm73J0+lWYvPyHC
PfiuuE/76ZNLUglgnJBCXU/Mj2fELV9gGRx171c7bchoA/UdDE8QnVTkpBsvrgNw04LsF0S6K5GF
8ybh3HBOW0PfyrgNzqqn0Tg46rKbIn9VjDNZGEb1TUlEqEAR0gOhaeWhKgP9IlSHyzodZipcuU67
eVoTFVLNDkdz22zjaFunYfeA9ZYkGZvB8xFdtjNufMk5gsWUSSKj3wh1Z86vJZGElEfgege5dTRJ
JN8adVfjoJqDC/6h3o58ENsI0uikLtGqxYN6mpLWV3KFsk4M+WZWdvsEXo+oGhQ8K8Pmd977hl3/
OYKfaQ5OXtj9pgxaX6+mmt72JcQnAMa5H6CRLSbtQmurUxOkWC3TQ9vypKAzVQXhwqV+SKjq39qk
DT9EZZWnxyHz2q0bppI4RTsAW6aHGfs4xbgkVeYXb+FEoaTsmq0/m8VFwyL7Z0cqoQetOa7X2eCm
DlY+5d0LnUcvIcX9fs0uAM3QaxjAPAXjB/pM5UvbtLDtp1JZnyuchxuOaLhbQYA9pSHwDZWoad+x
Y3kIJpE9acXPmQDbAUWx5WmuOU+nI24AOKjqI1W4xZOnAK11GoDjCpC1/JTEgfxTNnjJ89GQn3xp
p4esjbriCGsn36WTqT66tZw4H9bDsEEUVHabflZ8HIQBuevcBIsee567zthwHXsJhBoIj41Eqwvb
Xc65qYRMgRx91aWxfpTREM/bwMXdtwrjBRhcmwJIeUlr8NhUSbGMQWM4xWGW3JslBu7ab3t7p3ic
xiO4ZW7Rb/IwuYjtmV/VyzXixrEfruIoim9gw8AHNyHU1yD5L0WC2YWQKqB4Zurd6852sa1Pvjx5
TZLcZINqPlO6s7cUztybGA2St63qct7NRFbvhnoU5d4nxPiGkB/t4+RP3Bs+IslHxdulCC9PeRkK
FJ9J86XVcXsn5hbKasrzTrN82hNPOhGywkMFUzpdGAzNu8Ztmy/ImEnpqbyZiJlcZogz2fEd3LHk
xxpIE61WyFND9sLlrFXzpZua9hOpojamP1/+SYA09k4SC3mskjCgU0w1AqNmp76Gg3JvxCxxUes6
jG/GlIxJ9rtlOX2dEfhhS2zswRF01AcrQuLMstxsCGKM1wbpFIRiVQmq36DvocTI2rQeGhBRNylM
lQ+Nl8TXULpqKFkEGXR9MifIAOaIaKSATaTbA0SPu0CeptaMNrHR64u25OYJqB4/BEbGvBhH6cFZ
shca04hveuyL8yoJXHbgFTKqG+HI4tgSEIvwMKSIs0lzYP9J2fEXAKwH5FoNBLKi+kPWMPOdU8Yi
x22aKFoHvoZKGgt3HUVTcbTabhnlfdL09Fxs9z4lePoRgUTvr8EYEALgmvk56Nrm2SEF9N4IZ1mA
2xqSm8krSUJSomo/YYcfbwNP9Y9mM+bndHnddhsFly7k+7MUmgvlBmp230dHxiYjuRGKp4Yacbo1
kdO/mHOd7o1RkM1E0T4622DFj6+RcJ4z8BNr4uvYso8fyL9WX+dB4xFF7q2SLRCE6cVvKPOtoz5B
dki9RbUr9GRDtfaMmlAOkc2wUVPDi86CaB4Uxr2S07HUmiT1BIXw7WzIlqnXE4w05qzkpsizGhqA
Nde3hpNRxNVTwbs2VZBolHl1UK1D1b0AeuDMhCoxQxo5IF6sM+tRxIs7ArjQN5I9erT69ihhJRTz
Sw2zq117djXlhGC4/Tc76MEBRRoDs9E0PBaPlVztzSEHaIGuCJYfOZfnsDOZzXxPfwPTKe+6qKLw
L+3mutMT7osskndWF8Q3EaCBfUe6HjKnwDkyj6GcnoLFzGbE3UeJede8a41AMcfXeeke66nm4SGk
v+JMHO0aJMdMYhgSqZt2Tk9D2Ak+kzjXXUcl8ABdFNgDvJJXw7J56RD30K9IeE1vPaGaXUMoyoe2
0SRhAVbHmcC/Uk3TbCLdOF/cMHZ3okFV34gJ0acz4iTWECAtnteKjqbY5GizQP45JeTGEkMam5Bh
VYkMZ00Rg3oz6vsuFFcaowu9SDPlLNO2m6EPs2tJ/cfsE33Kyqblsrl3Yw4lXEG/ZN6AWEIcRGpc
jWTB3BDXHN17GKSOIYFxCO7ScgYxSLNR4mY7gkI66WkqkA33+sqMh/ayiv2KUAm0Qmz12QJi8sDX
Ej+HbiKPObnFYBK181UTtC5T02JKC/gfR8lt5VmkQHTgZGF5fmS/baLLGesv4bD0mepul1BZPsqo
9umWJWxIdVZPH4NxiM9mlQw7H5GiByx1Ew4GTqmU5JVgmJ+p/5VPeYnTmjWHh2TjP2Ci54QDsg1w
IgSWXB1zw3RWOjLMm7wUhCT0vXtRRv24ARRT3vEPPkV5EqZ6CT/LGcL43CsuAujNv+1NLOUUptER
+ZF4DtPQe/RUVxzS1H8cM7PcUy6Fe0f6AJW4xdVcI2y+SkmkW9eWfQSIYn1B1zrsMIWZ+45IBSiq
vbMZNB+jAgG7GnJKhfE0eRdsLsTHTLj7yh3rHZ8TE3CNfWYVe0i5wyIMX3Te2x9HnBvXYRkucJlS
PDTJmOH/CsXOZe7i1lTxSCynf0fAntq5GMXkzmdfiEi+jbcx+JlvM60me93EXXotM4ZBWhFhgeu/
apjWGmw3okRmPhJtQIQcXo8ZU3vve2zoRZw9Z9NIuAjSuS6XRbZyhYGznmSz2SQcGB7Ljk9xlzoz
0SZ09diQgWwshRt9KPKabYYgD5ApkOSkoEvPgdnOm7x0ggs14aqPzISYwSJfga9xb8rGrfH0DKFF
06KYj9NU6ysPlFzFHs3I+eC86tTEY3ZTZA4YLYmmlO+urTiWFsbiu6KHpq8ADGafSjzGe9eiAE9p
DbeDnBtKGn1qYKGLHHk5UcxeomY0iJe+zfJTOKTm2fXBHcACPUQaumeg8quCt3yhKjRwStTolWnw
EBakyLjU2bQCcXOwkJUDOiTAyDGe2xqKS5m481o2pHlkfpUQV6M769OIAe1Y2/4Xa/a+RW0tP7Nj
LT7DDgfSiELuA9YGY+foPt52fl/eTR47lgLOK03vsFt0+hFZIqU5HrRdanTsTj2IjfZN5R/8HL8l
k4ZX3xjDYp6oJr++oXxD4IYdZFgP+wJUJ2PUzT6XZVbd2TIAwphSR16lExNoRgDf10LZ5pcKI85X
GZkzmTfgtm8kKoCT22b1/QRpfPjUsuPhvaUcckpsl6wShkewYYPHYw7H5onVktrZDCyxp+jPH8Fc
w0xR5ZxM8zIRp3gx9ZVws76qXlFEUFNfvuRY78A1zf/N3pltx21k2/ZX7g/AA33zmkA2TJLJVhSl
FwyJktAH+ggAX39n0PYpW+Vjn3ovP9gaMslkJoCIHXuvNdeUfjbH0voKoo+dvnVXHB1gyz5D4uUQ
7qaFAatnS8dvhteRJm5vMoJ3UHniqe5Bf+7GfFHtIcgmotvdSNHRmJec2yO3ZwqcVtTtU+7PlUeN
SQA4MQV8T9QtmEWCMqq8xBUmt5Fw1qlK5MhvuS8hjCAdRaUVcIhZeNES2f54XWzexLnRFNLKYwUq
KDtQvPKTN0Iq2ytX0X5McjdajaOx6hJgYkKKfYws1JsyNwn59oeGorVOfa4SUY6BH4NpSz/LQeYo
NQlnJX4q85of9jzzqnPvYGZUrhN9/vXD9KSRkTDPeJKAm9FEmRZgo25xVfjt0Ym8LHYw/lUxvSA+
erhk4slDPyaOdUFquFYWQA4V1VKdOosu0J3dY4M9TN7mXa/Ajp48haKCS8i8NVZpz/urAo9+yNCZ
VXk9omKQx2ZF+HFLEpD8IX16o7vZ9rr81jes/LlapX0UsxAfGysKHqog6mFeYT5/JndoXBGZulZ6
58686ZMtIfbQanf5rQuRcvH8dREG878Wvh7XhGeX3j+x7PRl+BSlga2bRcIevxWcXoodvyyJmqMc
vxflWNbHaB4g5s4RGIkjXkN7iWtMHdS7XM7tJOj/nVUxGiYYqImKjjTerrwy/YEmysBshWClvoBC
yzPFgZtNmP0rxslA8rkgua2J7W2BO5lLx4x7XULWgYDkWqMNJDaX6GAIy+aZmfRwUs1MdFcWLoS/
VMXLtuXqA2Az+Wtb/b8a1H/QoNpoyRmr/E9r+N/U7Y95++37/7sa6y+CHvy/QHy/fePvsnbrF8s2
3yM/Ip95zB9yScgthM0Au90CShQG9Hz/EE1oM/unZW6h2XrnEv0manf5cUywaUwilPuPJKiO+dNM
2cW2gVmX5xplJi3tn/u8Pa6joYmi9mQETHDLNW+fIhK2ij1uyWZf2N6roqq/rY2uwDJOel/mGVem
Iqa1nWse/y3nTDW6zUMkG3Ffz+YLVi32/67uy0PrgrTYZsO5GiyIru6KjogNH4zQGFy6WtKVWaz7
EhvZl8hpbpFe33IKP3LKTZNp8CJSpJHH1XJmlxuKH7M5F5eGzzHu4YZq+FtPOzKkC+JRPRbmdt1G
5r1vjQR+DeoLVdyy8yrqdXfVhLXix1iXiKMcej1BG14CZzmqIkDArcetlbhVlnxMF4+KpZgPrl3d
zut275brtZnxVUNp7Ja8+LJ2AIXafnvzJiym0nprA/+1X0ciA9M6Hprc+Zj27qkYQh8CBob0dkw3
jmjhxZqc10rWXwLQwQeq4EdzqG71JzA1HDDcqv5RahzqmE3lwamp6J1GsehlIDqlks+Zox5Dsfgx
E6hMt/DeVFpFSO7cU4aki2quvdpqHTKgaFIRbRC7XnG28xmZYYWlGdmD6tzX3KHgWuovQ19+YYh9
wTeKi4/jxt7lDSmXdMZpvXeBtR1WZzr0UUceq1udN3SMO8RojVaQleS28kHZ+YBzSi9l6OnzfVFB
aMUZ215PqD9IR9KfZd58mS28nuYKk3lS+Az1a3W4CPbgWe/VaN5Ptjpyqr+2QsaDhjSvu6A1CF7M
fzhUSHs2ltuqWq5tLs4phLrLJsk7ZP9+2dIp3dWTz9EicoykGnkh+qVlkkfudjN45bldtxe6Guku
95ZnEg2TZRXQufNhSmi+fRFY+fe1vbyF7XYtbcLXynwoLlUfvBaL+RV64B21G8leDCFW2MSbNw+n
fpHPW+9RuHcTN6pzyhqukWGGdQxmctqROH7tt2u+V4rridDcASXAnbBsEyciu4FpNZov5IC+RQ4V
X7MMIKOz+mwF8rkf5mdkPz8as1xjE0xCMjfLs5MyiAcM3R1quwVY7xvE0gJ5iN8/d0v4F9wir3RD
ESy53qVDjHYgKOXZ4X2CsaIzqBz/tQiG9cTMj3wIa7l0ttF9LlNqnoCuQTIYqXxwQL8m9ZKlhMDR
0VghJp36YJXnvvXk1dj44RWTW+Ougp6x11XvnTC69QBcQp4bbPBUdbXzNlnj51UO/o0VVh2DzKUt
ejcZcNSWCWkPTkIioPqSBu1g7DImBFhn3V68MCV5aX5NcHNHTC30cGKEzhdXVJ8HUgFj7OX7JfdX
QJxF0k3rsO+Bj+OYZNZZkro3ZGcm63DHgv5SkxknWlCWynBfWh0nN86et5ez9wUgxvAmBDwSYZT5
nmCGXRgwE+i2yD80RTMn9tqm99bkTfSluP230qb5BXV+7Bva/NKM/cW2Dk4AyJDfQtv2uQ371DIT
KNYhdslgPi42N91aBa86pHWmOXyVyuGHoYZr16/Of9h0/mIe+ZOygFU8shH8MX1HWIF07afRYFH6
LhyFqj0Bp66QAfVTnIbLpfD6W9pk/j9MB38aRL6/Gu3J91Gri8z+J3kh9thZ+GsgThmPeiKs6gza
K9/5Dgv6378vPR3+g3ZDvxJyP4SMcE1trF8/vZIKgsUp06492VP1haBuTissx6Wl1tjBfNRe8Sfz
8Pev+ZOE4NfXDNnAsR9E+r9/nnxmjojIo03FaZ28fO+N8hkTfR0bjntShq4Xeb8cd66HkdXt71/6
Z3nVr69N4oAey3sQbH6aluNSVFsJJf0E0NtJSsZz92tKS43l4hq2bHUyo+VNkT14qJSkMyNHnttI
wMnO1zdt48rEdk0WILuu452iiL5AOQ97TlbXCiA2WUM2oY4u92pb3gp/ODSefETg+GJ6OXT5xcVQ
Vhvx0rbR0fOI8cgQAsa4Jf9JNvoXtxDOF8ROjLJNz/5ZCmPXRQQZwhWn3B4PbosnONrum4328t9/
oj/Psd8/UdeCXxR4dOX+zaXBDDjEb6bv1ah2r0aI3atVuHuzZhEWSGSSMaxup8xqHmq53oOBbR5y
HdTjbtmPXrIu61KFnnq1s+zlGt1+Sq7I/Mxw9+IM8piHLPeABWG1ZDrgYbGX18yz1yPhIp2mjhTX
szmMj5yEXpaBbX+2C/eMipM8An8i0UQUP9LC83ei4ow/LGF7XIzyR9puLyF+8G3Sucfgi/PVO+W5
ILS2Ic7BgTFaBcxZ7Hm7D1bQhbbNz4b58nnQCQmBRY319x/kX6wwWlFD3Bl+IdL1fnoSt8Boe9dw
xGlT1ns5sbCyeZ1NVopyTn//Wj8Jl96vGedel6sVBCCB9P//g9BhsNciqN1VnLxKPrpjcW7af1ow
35+kn1YW4hyhQ+l//zvVCpYKygXTFKc2kvTxisXm/L+96ZW+2BzmW0N6rmz3RLzlRaVRvkfAejaW
9ONYll9DX4K9b+SAY7F0aDCyiefMDXbd2txaZA5vPmpreqrVqXaYNACPVeBftvGmLvy9DLsP4cRf
E/+aXUH5X2PQCKQ0WNjo+6jvDvYAkJo5mX2cl46Ru1388Ohwc2qsbiX9ssrLVkKkSgpUvFSLR0NU
AG2JpTk9tsLO966z/UN0kvsXTyzXIsK/xTrs/pu0ienftMC8FCer5qAg86aICxxQ9Ekr3jMNnl1B
uUVPKbzAeSYddkSQCsngbiq5l9NK7DH5g2RMNwW4AHX1nJuvquycJNRKu0r6l5S2YDyn3iWP7DKB
ooFcq8WdEJTri2mrN/oQwDqLp8WhOox63vBAHHKVmy8rhRhTzLw7OrU6opl4zDx/3pUD96dLD343
+lLtIsMtE9KboiMDuZeoG+Tt39+4f/GQsGfofyz0R+Sa/fnGVVkPJURJQey2SChxll2g+HVcYElp
l/3DFbF+Vqvr5yRkF2ZZowGHcP2nZ7JHTYUSbhanwR7F3iJUjJyY8pyyU0UW12druSVpnKNvsFmm
AHa/Fll961cUgDBbfTpWEfCMRvb7yIcHDRGGnsQafh0ri7Ch8K6OmpHIKar9RbROQmLQG7njj0u9
XjeB3oy5zTKn+pIqXaWSHFxu5m0/o0heyKSmXN3LqcRozCV9P15u7uIkhccXRprWY9AJLjslDyTm
0t7YpvxqodH3fghKxdISBF61ZzGr52LiIBlWeHS3nqOet6nnYcpo/OMSIvH5mbjy+94oIEdQrVnB
nBSiWhP9B6Phb6DicUN2szxYLlm9+jEaF+/SBurZz/QBQqvW33P46p5qyUzLW1B3ZDN3fPVgeK80
tnnEkCzdRN7yNmizzMwHDOz7FpETMDQUprFbu69lLh8Zc/qx0zJ4EM3ZkOV5axhwDhkPMJbiM4fi
Y5OyszCY5sbk6fDVdEvUw+d8VOJcWd5FjsCF8GrE+mC0MJU7qn4gHYzKvp7cVxsATPIPd+5fPN7U
Op6nQcTcUT9rj2vgPz2m9+Y0BuubGOXjaLLvSY5ZKW7sRNdf70ftFog8znEqvfdnXuQEGKlR0S3n
24CZMHES5T6qoiSUgxPAx8n6GFuH2EfLvJ5qazQ4oFUNE1+32PfMCt7ITItuuyFi9AFaak/QWXQj
WMvjLXAutsEaA4r1RTqUW+bgQPw2izleMmxCdUhlnXEwZD/MnZYLklFmB+X8PElW0MGeHoeQI2k0
17dynh9dDx5IW5O+VQyVk/RquwbM9FymDVhAy9h2Xru++WBzD0M3PQacDggV8C9aisUhc352/OVe
V/NT8Pv++t8O2z912PAeoz383zts99+FQCEov4g/cyMwxelv/L3D5v6C8VAnkoacg7Sx+V9Wb/MX
JjEWERO+jWObltkfe2z8FfnRzBjxDDseZ4HfemywvynBOU0RaIc9W8ua/wNwhP1+JvpTvYFKFOcJ
Ja8bWBba4D9vDZSb49Z05gqVUi9Ns9UWVuLVijs8XTjRs+MRQdc0xdAc1MSMbgfkc7iCHGeZh60f
FNl/RMYRj8DE0KO94fnGDrbJTP3/1skpvVO+z7K8cgalfbUw5EKEae0QCo4AGlc32fza7naGA1kN
hRBdLLo3wFL2Q5kTAWjZ7cswrsN5Bfpz0aRySFnb9iG1DQc+Io34/RCZXbnP26Z/yioYTyeiO5ki
WYsJhaF0fBFXUDXLXes7SP3MDski8nOkerk4Yf0rvhuURm+KycDtwve8emtbzkkEbukmb+q0ZOEe
2SkJNwLQP3uZvW8N5d2D86yvpROVd/AopltkAMbRSsuNMVGKnqSd5LIndrA6lEFWSsInyFJaFqXx
E/64IxSLSQcgOHMna8/5EA58zJYRMJqaNeJJ+Nm8F+gUTrbdZ3s74pN3C9c6qy1q7ifD8Q+Uas2D
udXtfTmHw12OFs9GoVCJM0a1DhjZlsaVyoMDdaY5xUPY3IrAysz9ypSTVajqtjIWnvkRSN90M7fu
60h45JM1jiKELY3pOLEx9MAkIqEdreXsvCx1hZZ1dsIjIgFySeSWprduWxUJlHa6rq3YgGTI8VFr
ZMu9/05N0vykUZOUXJBKgbxvNGFpVKiUXaBL7jwXbTy2kJgsY5w/WZrOxIxouZNj6RHj6+8NZAmx
9050ymE7OZryBBU1BbrGUM/TDKjKtT9CnvSTSvOhVk2KEpoZhe6+R0LE/qEASpmtRfpbVZaP6Qxt
atbcqVQTqPTwqCqdcN+4CjzsbLZJ+k6tijTAqiQpi2APoFaRUm8Q2A06yJp7lWsEFjc5xD6NxRo1
IGurI2eP8QGZKEVQ4gvvoeVui+mzX5N2l+8aDdsCgvm6NQVzMw3hyrEuY28BzKU0oiub6U1ZM7i/
WgO8XCRXV52Genl1R2KfBn0F4djjrwL+NWBei+t3IJjsuW/eKWGLBoYx46YDRP2dlO88MbKbvD3O
PiJ1NW5MZoULesx3mzWzPoRpvRToyiwFosyzNhdgWfkrvkz9CjNbDTijTzYIPPXkjT4Wmp3Xo3N+
QVCSlXvTK4trfzCDhynEPPJxcTfc3bNV1s5BRBpmirp65fVlcYnC1f4YQRg1dzWQUBkPKQ3BPdBV
apolckR5pXBndbu63QDDokHYXHEcgPPLJ1kUrnqaqmKGGgdOHU5mBUCy/FShKdlEggpTULfnHifU
tfNRdsrRXljZZkLhPpEVmhFdlVsF18doG6BedH4J5lg3C8AMZltNaFNrkCV1KcJwT+kwVRk9l9D9
NLdCTW9BFVmVD3mSyHJ4+vPUnotJAMWF/F9NhLqoojE41mdFwR1iwgt9FhUGOBKFYSbE9jQgE7Y1
Wv59+/nvTv0PO7XuwbFr/e879fF7O2R/3qR/+55/8VjYN0CrMJBmsOU6tLd+C+EIvV982AiMuem7
6U2X//XbIEzjEn7flM1fMP8CvvZ0TxDf8X+yJ3NwZc/9456Mt4HdP6LVgMGPekLXxH/oM0R2K0KS
UeuTE2afVJUvu2lkJo9h7lUY/tMgjZPQGuiwsV5XxQBgDtYDzbfzpPXSKNzsK0c1K9NB1NTCUt5V
pBXWcJm6JNCqa9KChh8rp4+kzdFkt1qdbWidNkW4+Wi8a7e1iptDKxqusCgOqSGWPROfRzI9wntF
LFQVErskVKH4abOWT/b9fjRsO1m1chyBN0C15m4dbW/XaXV5icx80HpzD6xywhEniJm+zM8kzlVx
phXqudaqu4jWlVavk/j7kbWp2Nla2R5ojfuk1e6l1r3TICnuOVgiPNaqeGRtexeZ/Ixcfta6+VUr
6Buk9C0LEHQAqZJB6+wLrbivtPbe0Sp8hoHIZbQyf9AafaXV+spFMUxKxrdJK/ldrekvtLofgc8X
W6L3R7J+RjVBjGmBaL/UroBtEtmeq7pjtxWPDdaBCQsBiuO7VHsKZqNfTp2DPn0JWusx0t6DSbsQ
8Kgfmkg9ENPRPFa0nW6KOhzoD+DuhP/I6WAg3FbRJ6W134u+ep1RTz5gWnWvnNGYYoe9UMeIyuGp
d4z0Cfy4d+1WJPzujMYbThkVGxP4rrgMba1e0wjpABVa9LI05J2TyDcjYm5RgOfkR+1HVaH3wzv7
QHuAmX/tIKqpbemdJgd4dFCU9EHKQNYvohLetQfy+2jaBAW74l39YtWYRTKzG24QTodJVzgWH15k
z9YunzlqjnYnyFVJKam21hTn3thQbPWhCHrO+BXh0hakyAuMrvaa1DLrYKug/BzYaG2SJc3EHv9U
+lLayFlIdW32S1O0T1alCa8+9DxXqyGQfpWfuy5lv4ksMpuhX9GBbEpj2U+I7u9Xj/1nZklnTpu5
y34sQP5uCiygMymcph4olGToQ8KxTaemgbOaX4c5cK4Mx5nLOAMqdwIOwtfkcrnnA2QeuKxQROGj
Wc/opgFeTPxI/MMrccEQ3O8Z3tUv3pyu1YmuPW++X0GEB1TNjJJa6OSwlFBbQVCrYmflOnRhzQ+0
gOn0ewK0xX6VzZosUwPAm+fvWEDg1zgQhrPpUgCCJQK2fuksUVyYjiEO6Td5tGan++4taCvTue3u
3n+zElJNeJBUFlBPiUt4yAjvJq14oJkOjTp8+DXI2piaH7UWLQlPzM8jCaxx6684BAv9xt9Fm9RV
04dgafhCKmT7ypMsIgnImnVvRiPoDOWWn9/vtNKbeLUN9MO8s1a0e8XCZDN0o/ZOEb6JLDcr0fsj
Nn5BumR/ZDKJHGVq3OBh8DL3qq2ApNM3xp090JexszlwTx15s4d5dsXZoO8MiDhVTCAVqedTkBcX
Ybb+HfKF9ZrZl/2YmmX4qHqj2efckbSeIi/9HNk09ZXX5Eit04UfJENeMVhBxNZZbjy1GwSQzUcB
1mcoE1vCX/bvV6tRTftUZCtBuWNFclpsQSQhlJ2ndw1c78bqRwYZfkgWEkYTfvysMHkG9cJdv/Ev
/FCfwsFdYxv6bEyf5TKK/CL79Z569Fn26Nak134WBeruhrIhCm/taUbjmt0z4aO5MOWnphx+eCq6
jhzUeROnL2EHj8vooKTLj5wLXjL4wIlnLuGNj9mFFqQHYs7Y2d3aMqYX7ePEPjbvbAfGkFVY/iNK
oA+jVUL+lqzhFRNv0pI7jiQBJJCiWS/FEiVqYS6REggtAj2GNJY7a7HLAxRxppQq9POj31blLoyk
u1870skCPJYnKesunggPyBNjsL6JjHNDb3/vBfN4mqXdNdGDBP3ajXXl2N7bYE0nEXoPqOQZW8vZ
QaOVpZ+MzH4djfBtncEubWJsDrUk97NZBVCcxllBTG9IKmlRy7jz/fZphgcakzC1fWsgrpNCgMgV
D+6BfvGTQDLC6Ls6wkTIY8/buMCFbx2Wnp5sqdYKvpn1wV8RsCHguqqWtbkyQ9s5KRbhxAxnZiii
SndmNCPNpC9jtO2n3pxxzxFpfbNWZnAeuPFx8vjAgmX6ybSaPjZoL6E5+OGs3WNXhMH3wkYP7qre
/BwgYE+sqnpmRl1+WVfD2fOsjzqnNYzNGQ5ziunj7Eap2+/ktrEeOLI+ZeXmcHQITZeuakK00VPf
wE5fiU82RbheMBYqgGYZtiT6hDbge7ERXwz2lahwy7/UrPkP3FbDnghW697ZSJ1V8HShSM66yySq
LnFHQ+5Gy+6+j55d7bfGvlqZfDDt6b7M5H4lfThGSWnJVzPdyP9q2e0jdHVAUeY3MGWf+tw5mmuf
flBWB2fKqeSOwUMVty4uy8H1PqSrYHTNY4iAQmSvYck+LEYnmRj63BC+l+0pEsJvbsBUMEBv+KEi
EIkagoA03HX+elZTqjjR2AyXcXWXH8qA7pyL/Of7SHTVd7TjnBgH4p1FNqZYFQ0Glb6rDugyzipr
nP26TeYlSMv2gSYklvu8p7JytEu6G8JLJzv1WZhr/VnZlnPxQVvHHhXWbvCLLal5iljJpwInRS68
Pk7xnkU7fymzG4ltyDqPdmotBEtu/oWD/HwAAd2YPBLZy+Qvxp1vEW7BaXGB+du2ZpwOmbGXVTnf
BN4AWNoSabYj1L6zd+6m2AYX0txbmk5nGqOEc/XA6dOxT18iuCWPaK2Lcr+NPUmSUySMy5SF3hWV
QnW0zLbfF0tNRLHyWiDrw/JDNLZ9ZzXZ9EENhTp1edB/9PsJiyJrYYJEEp1noMbEcLsiZiJyVTVU
YWivjLPZsoB1lt2fWpgNcTdMJb6nNcUDRuhx2hOnDFbpazBCrRyHVN1VvmHeDqkYDuSwD8feBnUw
qyqNqRluFxyqwFyOmZ2hCQ23T+UwtF1SComZkz5zvFmVtSvysT40cJ9jwpjc49Zut8SerPpwyDYw
kzXm1aO83ypqvEq2IzsXA4MVAvtTX44K715lfHKm6GKJbvxOiDIFiL9Oh6jzs8Ncg683nD5DXl0U
yTww0wQuRFcFoyg7aHsnAgIbu2hed6OpvBcGnrC7lywZne1p9Z2ADBbb2k1hWB6hhRx95JZxbcEZ
lm32vV/WozOx5UkQ7XtZlPN+MZflXEhrjGGep1eqT2+KrH90aW4nQRqWV+vmL9dpCckFm4+RV9Ye
i8NjVLG6WtfBbPiFZt7ltdUdq0aVGUqZkmxTex5Vhr1NuZLEBoPEx5cs602Un5GZrYhmVb0uVwv1
73bjUapUtKibyttDLCamO+xsJO8cTsgUnSJPokT3C0gAI7HtzPOrEFcOsoq0tU/shh/RlT4YZiQP
jYi0/HlWT2mwEYu7buMlK72WJEDPvUVk+9qjkNlvnf9Y0BJgLDORd4eDL6kjr7xDPed9JSxpjUtb
bF+t0ZpuVUN/pLDkd+YUGNM8W96GUqLUCRGtuwunH2Ss4z2iZ/tGBX7/mFGq7O0U+wGqvs+MDREV
QPb/Qrb5ijNocJmvp+m5MQp/l5WI0SoyRkjZKEjZRWvLVtnVsM3c4miSyxAZk9bqudebQ6GNRPZb
YBO05/bNcPGtKq5b9y2v7RF/ShGd12yjzUVXk6I/Q0781UQ4/y2oPND2SozU8aN7cvwCo2sZPZkA
5sxdTy2DQExO1dW2peFIkUDUhosT9YF4lu1jPZj17Zg3bxxAs2bf2v2MoHfSemWRtgyU8re+adj1
CYP5Fkh6XTuVTtNhFoU8DJY5fKJ88fc2LpzHKY02QkCsR6coSfcqt2xEPlA7Z9ON+oTAcp60WagX
f1bzdd854marmQrH/TrVd5XoAy/eQif/ijmaEOK0LJZDY+VsBWY04L7iaNhSB9RR+A0QMAuHzDzr
Ed9N+HGCa/RpcxqAtjmGRKwqjmuw5AeRiGdTiWehra30VMLrVNtdRxZGekXbVaGtsJ02xYLqry6F
NsoSgWol/rt71tPj5aEsFQBeXvyOxJblrnx32gptukXArg24029+XKpnbc9dfjXrOtq4i2Ja/si1
mTfQtt5BG3wXnL6VtvyO2vyLw+SmGuaGcxbGYL8x5X2WT92jo23DlTYQb9pK7GlTMY0s2m3aaMwv
9oGDX5oEUd4ejBI7cv3uTP5v1+f/EsjHrNJmzP2/d30+TF/yPyqff/uG31o+ECR+MT3AH/A8GadQ
Cv5PywdtMxHkyLo8wshBSrlANv6gfQb2bb3roX/v/QRgeU2IvJ6Fwi38D4XP7/OWP/R+MHUy72F2
bjLttMHv/qTyajkT5O0arreR2IytikPVreuh8VX00jTY+7DkE18hs6y7Hj3Oeta6YngrGACuPbp7
bl8w8l3LtHqeObAU1vKYYwe9bzprxCLW0uVNAV47ypzldmoa300VMdP4DojAiMABuh/ydIma7jQ3
bAJ+piQEbbNOjbuocWVzJg96GIl1tqw2/OF0wVrMJ4VybJFXWcDJEtJAgFSI6jrs5VMn+ZCfDNEG
NtLa3Hb3WakGFLV49527kLMdxW0kcX50JutxY2d6ALutDEgbt6E4qAsMiSxvfWBDtVTCp5va2Pnz
NrUOTmr0GjVC7q8K3QcmU3eAi9nk5cPSemT7Df3V5tEDyNt0/kIeYbEbxoYDOJwNEBZm6cQR2Io6
YE6+BbY4l9TJmBx3sCfxFitlyv7aDjbcrzHN4OWSZ5U0rjiLqjWpSKZen4zVmjczIda1zA6p23kY
Ku1iyeejTE3g4yeSM1KLqJymkn21PPq1WQy33TLS4qt2jWej1rn674rwf1kRUAH8fUTn3fA9a8Uf
14TfvuX3NcHyf6GHS1sISScUfY2e/q0NjCDrF/QHLBfe+5Lg07L9fU3wf2GAS7sW+dF7FvO/2sL4
IZDcMJ6BPuvSHqbR+x/MahkG/LkvzERF53RAdmAszJHuZ3FiNc7cmHNU3JdVxOYTO5a5aAEHDtgo
7Vz3wfV7PMVtbVJhp2mEUWOnZOHHFd4itVx60I7dLqhISySOiVnFY46qsl4+eiHyXE5gFZ7gTorq
lG3CVPdT3ZvfGrNTJrkzIw2JeLBA4lFmWy3Dkja3q1Ae28gFDpP35RmLnfXDwTHfkh/fh18NHaiB
yjE7BxWn1rbNNgyyQf3oMRc9ZtTuiRPVWFaropWxcPwZHzIBgnRo6m5gNkaN8CEwja9IJYlUwRKJ
Ry0KLn4ui6ti28qbpXKLq0B682dVzvbeZbjr7wbh549DEBK8PLbLei/Bp0YJNn/QKQ69NYO06G0K
odXWXULMV06XiL6lLLJ4ypT/tVBy+jDiGC8vHta3ZCy64A6MoaugfOC0iGt/9WIaTVTyabREHI7N
qVifAm8i5owrsb6mKwpsXRIDBqFz+RS4DizusV2hbq/8+leFn+bXCLGWVxJlLI8p3GJeZcKRKJ4q
6lHTKhvrEICazXbk+XYf8XMCLMs4w2j7JvqdkSYXDvgQwmWTbiFrqQowxoEb6nflVrB2BwsnzqT0
xnFIfE5zn+AF9f4978Q2Y7uSzZJEdb4khTk7+9HEbNEgO/8RDDUnwwyN4Fi4COMyh05SX8zEaefB
Q49WCqdlXmWI0af2ofJJ215bOl5m01sPhhepvZANEVNusJLnTWvxG30+K2HJmy8AGDfNo2kbXHPZ
Chvv0CPUv2EQXK63ppjNoDvbZC1SdEaeGBnA8UG4OEBlLrp7lx4SXhJRWC7nMqBERGGHhY/DtRmJ
ykLMZxW7XDDFQfJowbhPmo1P72EeM67VZsngibwqRn+BsUTdC0ledJ69djSJKoWKtBtMVASxsyzB
mPh2Nrbnsk0H0r+6LP8GBm1lql4HFTyYcG2MG8neMmpBe3uhM1XcSDHl0MCF+mJjEu121ahm+mCC
UcySrQx2mXILCGO1b+Ynzgh2ewJyUHNetNbJitWWGdPJpE1B8HlR3BcLCbFx3tPD2rVD2vBkp2Gg
VbZrMSV4UwmB47Qi5c22FXPPTNF14paJo5N0spFWbApjQORpMPS4JwCRo+jQzE1wu2yNovPjmceh
QoqWZziPuONcUqzLgNxWLDbFhY5WLQ8yTYlPp1Lyh6SpQ/VqF2MLeGDps7Nrjo/bgozyIZqNNwPs
J8+U4bdLHHrlyv7boi05EMBBRHw2r+3rkkI32YXrzPa9hXZ7dNNuEEf+krC1yCAf/MRKtD5BQMFL
ymCMEKSirm3/WJu5rQVUqQNCtBt+4J344M2EdDmFN25PsrJld2JSZrWEjwKjCjvDunbG0cRmUNoP
rlA8j6kblc2+zFjNoIABoV778rgtTngujXCtklAZy3KzWFRQgTOKLeGVqmMYpqPmIqc0yrlW7SFD
NpHYm+s84DAx5cGZ8zpBsW1ft76ICA8ojWhvFJQhiZsv1nO3uUXCLEH3BSqs5V8HME1fSnMyPjhD
LT+NlE7DfkBRwLPmLjIhUcrZNxYyxKsh0zAEBg/j3s+BP17zBS59dKOj24FKqFszOs0b0Uk06Ty7
iVd6ZJ2JX652OcfPfh7bjOqznecPGQdf2ckTAAyn3adTo7Jp13rN7N62osPKFoq0frbWzHmB4PPR
5RZGOzv+f/bObLttY+22TwQPNIXulmBPihIl2bJ8gyFLNtoCUOiBpz8TSuc4+yR/7nPj7RFvNSSB
wtesNdfIDsgvdHMPSd29Okzf1kgTWQOYABFo31x9U2Cd3+SaHUbB4m27L8JGXHJpsh6XtSuNm4Gg
8pu5ZZq+81RpfVYtavRx7H0Utwm9HFVj7tGD6y1xc306djeygugwT0ZzTzgXDv2S51d0ReoQ1kTE
inyap7203Na1YbNqYRQemboP3kVATdr+V0/9n+opC0X133VYS+T5/kVWTZzU3/5UVv3ylb+WVa7+
wYFc/btZ9NeSyjU/2At03KMJIwvx3Xv6W0llf7CWtoySCoM2wQSI5n7ttoSJno42iybpfdGuW/+m
pFrEbT80W0RIMyHGg8EUiN/iLwEggmzeSHkg4FlnxoE18wjAwvjphzflf3iglm39X34IHijEAbxO
1IB/3ua3TJsrIhjmfZeZig0wz+TYXfBJmWg3f/+jfhYOLK+HDS/tKU4u/S+U0VKGoyJIeN6PzDlY
qSbZibkPWqKyIooxStq9NGoN5S7aHTQ4/5Qn8Ze3c+l+sesiJDT40Oyfelczn5E9OYyD02J4NKX7
5CX/FDP1UwmMtJwfYS+mMp3P7Rc54w/SiLrWJvzohtrbxvA42tYnFEtl0JmGu9JnxVX6+8Dgf3xy
JIn8/NkRv0EQjS2o3+nM9Z/Y3FakhDP6TcOOBrgVTDkcDaWvSZwOoUSdJT7SPiu5EpFq9dUCWZQr
heqipt+rZU39SVKva0aGv4pTLzt0g+sTG1r2PoS9PGcz1zQ+CBFTGZBxZOyvGAyaBzOV1ldzQaf3
oIcK4bEprlvd/DQ1COMhtHYS9VJhXWLV+WsrRjPc6dP4aUrDmvBA0I0ry3RrHkDKl2TX5tET0ZxU
5bi3rmEE3Mtui+x+gYysekHRT85PdOl6mACR9FmQeOzlbd1eMp5nJv5edAMWnUcd+15B/V4m4tWZ
vWtbUy4NwpPHSh+/RDC4+REpgj2b7ymZL5J5OatdpmyGdAW60iYdvtUxGzWcnbfV5GjIA0qEX6bs
NnTVzoWQjSzw4TcdTZ5DrmaExzRmd6Uat1olff/NArn9OBYNikMjTS+zr6LH1hF5gEYxoOCO1m65
ODuHsN/PSR5uUn2MbwoA3CCjUNBDzDvZke5km6HW2imIWM76h9ZLOwiDpes/KheXGgguIzC9xD1X
OtzyU1EZobEtxrp2PgricZ/irK9vCzZo2cYDkvhYGll/Ylff7XEnsrVjVw2nQ9nxKZSqJpJTtzcm
u0MQnT6XiFTpnSqXQfdQGBvSV81tn+Q6OC7U/VOvRuhjidk9d4mucIjqE76H2Y0esQfNmyIpyU9x
pFjHCtTFAiz3D7OGHjIM4/pazUV9B1vqTGq09axmr30ktynbKy02bozRcvay4FpQswMLsy3GXSGt
Z0Jt7AkjbxchV7XGPe4m/6o7JLVpFrsZKtPyDizm2my66Yaowooc9CrXt+h/1XPp2BHAIqrklTHa
yY5Unu6ULK7IcI5pONyGbtRibRuydUaWEX1Juyw+8GVPY08dKUPiS6vhWk3ZR7i8IAv7VNsJWfSn
tnEydj4sQkHEDFctHIydaSU6c5Uq30+yFQe7atRpQloJGzxiRSMnBFpc0SZxblQG+tUK1fTSaCzW
cm6acx+lGmHajrmzRrT9DoULxhDoItssVO5a6YqfFmVWyf1C2kpQmmO4DYnWPo6aFz57GAmo+SN/
B2JvOI0pdHh3KcUdXyP3u2ffIDPJql1QdgnIS4G0M39lOflwnM3YOKNv9LZhiginLMs0kBk5WlBE
XqzQevKNGXt62+r3FP86gBDri8vnqnl59ICyVSBF5p22kvnIChLeWJjVq1loWMYH4JPKA8rizOmN
1qjqmqowXxdqfksir/FQImbTyguj/hBCUNkYmn4dp26LeSrapxr52SX2pN2c8W0j6GIfa8TIkuNp
0NYs8UsMgqX10vSs2Mu4cjZkW6sqsh5tu0J9YGR1cQBd2qBhqKwXzm3vkMiBta8Rs1PoY3MTk3JM
zSqq+RLmGZxri0b5Y2l4+ZkDaT4YI/qoyrQJZR2aFdh0DUVBWAZ5FZoAZ+Jz5AHI5gGwkr2OayiK
IKLk0iguzTJa782PcHaYTZBpFERefRS1pxHooJEuk2kePMTsG3PNFKNOs3E7U7x0uqi+omXubytB
1vYKIJO35khwbhNAT2ffMfKDI02EQV6SrcthHj5T3VorqiF+su6nE/44hxtohTYu/e6nWv5kDEp/
ZPclrpChHPRzvhEQEZU2FNq5RY5z3G6cguvLGJ3xDQghjnW8JrzNiNRrN/0EUhGDr5+U0ItrUmwM
6v0gFZweZPTmu252xTm3kkHRBc79rWw8bW9Q2QRKua8uwPx21ZPjulahnR48dGSPeTMawLYSualN
RCduPyV7OmwTX5Yf79Fel6eSjN09XB/71oHls4+1KPri2RsZJdMun2LefliLHw1OrrXJeGzLm5Q/
ok2EAa4b0LS0NjNp2kDUDlI+tVMmvpA2Fl+c2pmfmsJaIxAfwHRUdX3pjKrdZjLlypvcdA9cokYY
zEXGw/M7uCRzFao62zpR2Bx4Pg6HPkXg4KsRmsWpNeREFJyZN936/VH/n3j2n8SzFvy4H6qiv4Bk
9i/DS5L8WN1jWl6+5LehqS0+YITULTKE8fthfvljaOroH+CNCRLMcIAts9Hfh6am+QFnC3NWHOXw
+UHP/F7hG4Sm6v4y3rRAs/Mvxr+p8G1mtj9U31yNQLoFQrPlyPGE8Jbq/IeCUSeGak7xbDw0TVWx
up9lM616g04kmHOgVJUAUxqTm/5auZn5GMeZdo9GY9oVQmPckyeeHXALwZ3lATOsNccIWl+r0GD0
Fa27zvdhqwfIG+QAg9l6rLKVVtkAwGKYqZ0w2Xss3FJT08c7Vt3D+p2EWppTdo85Zd77kdusYkPr
vi0Ln3oFylzcamgabsciZ3EQN+3w4kfV9OJa8ZQsCdKuEcRRv9SEWT1vERKqoz1p1VeMI+kLI8zp
TsugZsFAm56neq55VEeZi7Zwbr/1dWQgA8NzHpm6ccUcfkXIRap1CQft4yKezX65tf6/iWHW0uD8
0QC9fwQL0p9PVdeZ6C0WqB8/AjkLkWph4xCZZvkH28KFUJkj40a/HBcqhKlad5WY0r8r3co8F4PJ
S6scr7SDJNMR4cUpYBwoXAd/7nomOnZ8MYGUvxlJpj0Vym5YcaHvtJMU57HdQiTxFkEkykRvF8U1
gTqNVd56Xv2xzcEP2NVwBm9uPpqxuXNj/y1Vjvr6w03yP1qHn+JwedF0YMsFTFu5uJL/QkwAnxSF
elU8CLqyZ562411UlsZnNg3jnebq9aFLrfog06HdiJiVFsPXdt42FM03YwfhpcoM3gbfHsbbqABz
M5SW/RBO/A0bgfmNHZ+B7d8cbuPOMc50KuOd7YWfGBCZJD+iOM2KoWekn+v7hAjgXazR+WU9w9yp
BLQ+65Jr2mr1/qTP1lvhdOehNo19i895P3n1AiYjjYQyJNuMOGM3jNZjWG/PeeWnRyHK4ZVFpYUa
0RpeK9beB3fK2T+2Rr8KY3Q9Vc8RnzAN4qbMLi5NMPcRkVSZ9abDJwN6GuKDWmcpSgYPZUPAXnLE
IPtO0AFLt9PnGrlngsjVLcBusqCEh9IWSXoDygiUoZebTxMJB9+8HDUGeEIkjyt6R7VnmUexHtO2
geZLTjn11E0IBP3OK4z+xs6wqqF87HK5UfGc7ieI/X4wi8i815J2vG1agzfUXLTDM237YC/3ppbN
V4nH60nEjfrqgxs8C1H7gc4c6/L3185PZxbRnR77JEJe4e/4fJb+koHww5ll4r+lTnO1+7jV5yuU
1wIfXIMYecRtXLudH7BE5tqpy/kV5DYw/LappoAEpPgtZfd7qRyTgVirqydXiWqd49DbKa/CWgOe
WuFk+ihpHBFX1jZU996Cjsdnfy7pH1Z6C5EaI9i4QeRn3o+woMTKnXipU6dNNwTDJAHH1bTt8eIv
ByoMhNquWmNjt5q5YZkANjgd+/FSZ+V8fb9sqxSmdZI4002tbONsVGX4vcw9/bOnyebJp+Z/KrRZ
XdBi1+lKggiP1wjWkq+Fnu0UNB42waPfwR7oOgD6AJvcTebFLD10heL479/+9zXaH+fV8vbjxfSI
OXKAmzFMWYYCP7z9g8ILHM01aOK6okNtEQSsplppD+ns8wqMlPWJoxrtMZ0SNtf2WPnVDaikeNx5
DNlROHIPoq3NVXj0sr56gSFA+IGv4Mgil6vDZ9S/vJhFOn9gsaJt//0LEMvj1XBMnsvmO3vkhxdQ
zFnDog6zRu7M7WZMYSpRq0db5YRUW03BOROqgfPCdDhiitjWNo5XVC96qNsnY3BCIM21xcE8lS/W
6BpnZwDuEJsAC7Yq98LH3FWUwHERIez7+9/9/Xn805vPqpQJEvJzn/3sT9c+O7qknsVg35dQkYrV
0DThd67m0NvXUNY/GXMy36RjM97mbl/sWgipOESKwjl4VdIfAdMkwYC0+5DbA+BRV2lMByRg2UG0
zCBgANzOXpOcUXGNdwNORAiVzdB873lM8BEl4msTDt1BZz8B1kkBu+5A6hc7BnZ1UKUQpcdFN97C
A3+imUv3mgeOuCE7asNuxtnmjRVt8eqNz6Dq51099CESJrxtc+EWHr55c/xmRFB0wHQs+5amMo3N
bFX+1iqzr6CQ901sFVT3WVUdmOGHz4XLrU5NMN6933qYD6O3OtTifuNk/McOGfJxHmvzHhUajgOZ
Wj3wLRW/6RXbl1SPw2euvP6byOVygixvTeqGR9Kb5xtB5DomWpgwyJHBYkymzB71ypzpXJWTfHZl
+krfXh5UFI+HbDDZIC36ag2q8BnmaLO20bVfUgPZ2z9cCBSJfyobuA2JG6NmwCppv5eDP5UNnNWy
a1BN3CNubN1gApI8srfmbM6HEWUpOS2BGy9GD7jr0ZZSrHpxSFPATcOZtIlkc4g1Gvo4T3NYzSid
iQ7QkyzogeZK+seC3VS23K6Gq3+dBj3/yPHffjXRTH7rEldoa4hI0iVXwANZXlCO3bDhoy9yQcat
RlFYUP8t4Hrb3GCzBUFYdnsPAdp6miv3AC3/I1IRbL0uwQSAmsxk5ytHuyIonUgrgBr4Rj4AR2RW
EEGD8mc/GjMxgNy1excgCyXn8rkCWW2fWMPsbS3DmzKaybzxrenJqKpiDZ/cWvH7QL9DuVns/Aij
pJuajQgcKDav5H3Jdd332bGE0Lmf/ZylLApStZtR35ZQ/tiKBRXjmE88B5JPjZaSsTZXg+VBeZbp
U8NYFLNIppyIxtBdgKAWpwHI2Sp+0xgF32v9sBQ48IaPujfyqILGtq6xYTKoiLt2g41F6rxcAk3x
cza8Uc1Q8/ew7Ra+aUxoEYyLRgiUPEbxGEVtcwh1wVNnNlLra2yFgGgi4i+zk0ZkNuWPP12hOpfa
Zo6U/lXmJedqq2AlLKYhPdCK2ThH9pAdJy4EXBQDPa4mQEgGtmFZn41yRsow6d18JYElZJ3mpuN9
TW25b5ddKd34PH83ncw7IBTQNnknMwdEVWhEgB7mYSP63g+8xkmYthAHuGKSyFWYKKrM1UhCG5LZ
DD0g3u41hOj8u+sO9ygQoTfZlK0hNGy3QIGdyYvryviOSfkQ8DBADNr403x9P1H/62z/obO12LT8
7frqCZUBboIfW9tfv+a31lZHCMgSxSWtjl6IdvWP1tYw+CeIDpZFpW+5dJV/7K50g971N8XP4iX9
bXelL3IgUAsUGLq+SAX/TWf707JF95AvImFApWiS8+UvbtQfq5SwI0XK5jF+6eRb1OQcc//Qwvy0
+/jLD1hWMT9UEfVo5bIa+QFe6iCzYEngvyT9JfGDWL79/VPf5p38oUVEh0mftBAwLI58G4TsT8Qg
9rxGbufCuEntfCJ1jmaI8QChoYCG2B58adIx8l6R8XmtvuMB1WhgvYFTJcURZaaK5BvHp0cySdSJ
mLXmDguFvgNY130jQ9lL5Lmr2ZCLk+5U8yFn5xLWyAX16eQIrQwfJ9VuUzOxj02bAn6FQkfcD4R3
3F0mVNGVZ+HmWZmoq5lNDkAfWhgZUsXZg/Ip15kBiKJ3yasuPUzvFLpmsyo681gbVfJxGvPulIcK
e8iM2pCYLmb9ljy5LQAbe3TmiwdBe/jChNpZoSqUycprzRqzxaKRJOO6mk8pCWvaw4BlUBQbq48o
A/BUZWk7kv3J3qHZ/Xdq/F+W3garYO7Y37eEf5mHHQDVFiRk/Xhs/PpFvx4bnvsBaxonAAtsoA48
Zn8/NnzjA1szh5mUDxhzUQv/cW6wDmcYhf7XcOArvquOfz03LOeD77guIYW/Qpr/1bkBo/nPN5vg
4IFVshRYiEEscvT+fGMnTiJSeEfxcVQ4ZHE4lfYKwY5zqpSrNQjWDEEWGQaFKlP0ckv4Ig6d3rPx
RTU8x/a1IUkd9gAWHWcG0uEm78sZepquj1dcd1LsjBTx1zXz0/pJFYI4pB4fcxpMYY4sqjebnhoO
DsYqD+2OXY2E70DYVOec/dRhN0WBMB8o41qxKtIFK5tTBG96gqfY0g8lKV4NuqcVe1Fa8XRyX9/N
lq3nE/0w6xaqsCpvm2Dy0FKujWgQ5tk3W+SA0ERuBiY37BC6+4bIpq3bMDRfwfnRrTX60uShStPp
OsZ6e6kjUyI/ITFi444lYNvUGyN7BTEl8lZOWt3ndoXPNhrUhopz2qMd9I9mVScnVJJosk12FXGZ
lFu7wF9rNjFsl3YACbYeObi3onXNp9zHVpOgA3owTAIC/ViwRp2qW4BP/poIMeuuM9P60JeAcmLD
vIudmaK7cNyNNmFgGdEB3VkQFy9WMdzb+tAEdp4Tg1SNbvxK8Em1Ey4xeLgzspMhJThiZ1T3CwGL
tz1OopumQ6szxEst23Zzd9aHjTLL8oIyS35Pe8ff9pmALmBTMkW129ybjv9qhzhP2IiGzD5jtXIa
/iD94cnHvb9C8VMEVW4f+4HtsEs01wOKceuebdt4QjA+3CWNrq5VFn9NTSt+sUtngLA1ntiRTmub
WIoVDZ/AW1dp174c5UNeZzIARNlcTCuLaaIQBIV+dq3ztL1oY9YFCXfsRxwb4UoA+7hMhLOtK+jb
G8PmN9XIWFnrfRg9zp5LqACrFGIa0qJkF1+kKd7HqkIuFoNPoSp8y/n/Lw+S/EqLSZYCCk7/3k3s
6upBsF8xGUhDvCDzfAE82UKK6xmskfSym7WuuNdNrmjX6dozWxZxmugwq9oSW4PL/qYcrfm5r/Ew
bqhlUW1BIllXLEHo+KxerFWWQZxOw2irqe7kQBw66rFz08M7I13CYVPEEyYNvHTU9laxgMobrsH1
qE88nkOAADT8nzQt36L8vCdMVd+G7kn0kIawA+Jo7NK72KpvNaajBiMd9J/i3lB6vim86rWpXJeB
ZPlpWkKxaSe/SLSgW3IE2JPLxDzZYgAzu3xS05sWYZUDp1Ot5k5/Ep2PqXfyw3019NrN4Pn+Juyq
aCHPPHMYNrdmJcet1tQs9LLIPkzItT4JHqdEEiK2hDtHGgRGOyfVjm4Yk5SUmM+k/6hN58p6x8DB
JC/kOLfJuZVtvFItkAf87kjNaGAdH6gSjY4cEfgNQ5WAoYVOJLK0ufdCK79Wnh2xSeJtZnZkHXzf
Ga9yzOddwepqTXBRzeZzdG5E3ZOcYg2HehJhth6MZrgyOfiEaVdDOIeocRBGXHCDlcjNdHzEtML+
Whm1mULEHSx5HnAeyNr7SkFiA0Ca/ccUuy/Y9iJbxKrh3cQ+8RbP2kshKrbXaAFWc2K8OFVPiRHX
evulQTqyI+2tWtdVbp6ivJBb3bS5pHXgNb0UOdF5cX43cewC0ea8y0sUdoFbTF9m9OG4qzif+45r
MJnG6Ys/jWT9SLQED6rG/KwzSGWbKm+R4QIq7P28q+4iO8R/XQ0xMd+wwmDv2D0NyZyWhyrrgR0l
RZsjiSz8+zZ1v8PuGYIISPx2QERONpRnYKUkR9BjdF/IMgwEwOoRRWBnp4wJE0fbGjNpe57Zyu0U
E2/C4U6I6Nh9ivOpMcR+ors+ykKPO54tmnrNNAKS2IekRLaO8WA6t1ntldAx4B7vs85L5/Moauc6
8sB+sGqW96ts4NI71MA1PjdGUh/jWU7NqoUn8rXl6k8Co2OUAWcrdAUpcJV7rwgBNdcQsutjiRLo
qKZQgyOYFtE+VO1hAqN4G+dd/uBBGnJXdU9qaZyFXLj+PMTPlQczvjeF3AMWil8Wv5EP4QlHGkyT
Vpwjq0aS7IoKUt88dOGhrzzuD6vv+xW7Fjx+HO3sPQWiVAxBw03bN80dYxqlr13SQFjvY1TFyWmz
mlmRuN496QT5vKhaT555JqOAHmR3g/1U3oa97X9H7dIhMMtDi8Y865+0LJ8vUncPTAvzb1Jazptd
+DbtKkP0DpxZj1WRXNKDXfYHyWkbNNQP05phPiW/j3elBtAZe5+6frLPudPkb1qqpxgoO5Mi16mS
4RqikvrEc8TfVOOMi3aaTC3AnV1BvcoYRB7qZBxfsyTxBYdRhE85K/q70VUoJOQUa3dwwpuKkbys
n4m+zC5WzriSq7gVbmD6coZfo7I3wbiGaUjxQLCbpwcxlyVUykxim4+5WSvsNrezsshbYaLnTSuT
JFS5mUxfv2EiNzzbwzR8C71YfWFR2BPeZPo1An4Z+atRTRrFetrfkZbLVMJqau1V6FNzO5GzhOSa
JLV9h/673rvaUH3xo5Fp3jSH3aEy2ICs0yRVdCsMzJ6UlwhUzqXV3qfoP1iPj5bCM17lB+45klk6
U2daPy1CfX5zFMNurT+HfhsKpD16Nq6NXrN3XS6S+9CvmNwTTh0UXVdADvEExmILLRma7B6pema6
Z2he6mjErbN2KoGUve8aPOlccG5eYbiANbFRaLkCog3bDZG8PjKSproaXdOuG4Zv51zrcTe6GC/X
o5tWh8YVYEBlXtTPWZ0uy7moawxG8E35OZuAuGxaEn4UMYJq/kb+sHUT6kO1xtDyVUSx/9Fln/VS
Ip/fWvD38zVHfChXU59h+SUwmBPRRt1ySDDU3PizcL/0MHVxnqNmhu9hz2R8QpD96g51fGpDw/rk
Y5qmKQIKJ1aqRj5RlGjnSZfhr9ncZd6eZKzpHjuZ6oORuexL7/dkfxV29SUSYXu1fZzwQTqa+nM3
U0BuEIF3XEt60yF7do03mMYq3YTSiTRQ/Wn4GfNo8ZGFqdNsLQaPpw7h0w5ZkgYNtG5UIMluPaRR
dqfPXfJZFe4lmnpwSrIPSEHbAC2Ig2Jq/atoff3S4d1dR750k7XtV+YtCVK4UIzI3TFmhWNm1734
6rvzggVmmvWpEJM7rVI54Cs1NMuYAqNJdOLRoujStOYMo2EOkQnmbEeF3a7nysq3na53Z0OLN05X
y29xanYkY3eOS9R0UmM6BzOyzpy2/hjZbvjVYRK17UudCFo+zXmx74vuJjbHjM2wlcGbCG2Mukkd
kf4aZSJ9q5DXFat6+aPS4pyjxRpuSsawT3k45o+Jrcc7PbE1+oOwO9cVahsucMc7IYX0g0inRkRz
fkSurjXbgln83kugJa9osLPPDWAtlt/omCDCJDb8iqoynY0K5/mUaUZ1HBAanHmF+dnEMvMazkkL
gQnLACDdfhsBjTuoPLLWZjY/VWzK0M6YRv0SWcq9s5TSvmH/qw//dcn/xy4ZxtnfdcnFGxElLz81
ycvX/NYkiw9QuxF+C2ZlvwzQftWFe94HjPVUYCi8F1W4+cNszfjg2j5pCyz7DYQli3n2tx7Z/UCc
HrHw1MS/tNb/arYmfhp+0SNbBr8Fom1OLQ+V+p975I5uLZnjUVvCDcc1Kaz5i52ylSVLT4dWGgNQ
ITy5mdi9kiszBFnE/tQhvu0GEbkYyUApsg15cf0bnlh5O0MY+uLjcSpXkZ8RQ8RXyfVYhlzDxVx8
kTYLdCTx5i0MDgdYGh3azWxAwQiyVGL7b3zCSBLHe3AJ6rqvx66/1fsXWdbcMzSWn1oQLs/IrHqN
GVPO5inTq/GlyclawcOhsa/QrAiU2Ugow8ja342yTeWo7GvMXcygvpbAtCeSXAEMTAkuYzVyAuR+
d7Og2SzOlnAWa7s2PbHJmbTRUlrsbSGVpdZO+UvyLYko8dkCD+ZteGAlEMiK3LGCTMvK1wrxzXPJ
NvvSNZMedFbenCK/GV492RfPrObIr6CYmU7JkKnrVKXRC+IMOuPULFfsqtEhyypweHLi3feGy0x4
5J1tTSXINW9UrBHk4O7wNmcXz5LjVeTWvK2mdj2RxcH4nehPRZvYFx26AzHtBjNx7wA1+ZhJLPk6
NpiwrJFUCwdm/SFs0/bBAh9NuCqUWvbq1j6cKyMnl2Whq7aRu06nuTt544DfeW4MdeznHEsbAlT2
B4mt3LOnS7MI0KvnnyxZdQ+dyKikOoNw7C7rjc+Jm4WfW60aD9UAo7QofO08zNj2kDhAQAfEEwwk
4pznyOie8myqVLCEv+Nyq9Up9sgd92t/TnHRtVq2bnIR3/aiyDeV8ot0XQy+KlaG4S4RWWONgo78
vxf1DqYgK9PeRYlEkIvGvPmSsvLJl7A7hWVNWdFd4fmFsWdrm9xTZFlPJiPJqz/b/DQkL/WDAR5k
26lYnAwzpUmIcQbuaYWhSUwQW8y2V/thIrQqgp8bOGR8PmtFVB8tXfrfhnpw662jy4gyxBq8ZDMo
5d8z+JkHhAxRqX3GwuDcxQJWOuAVyIO4SefsVVSl5TO0AEEU6bNc+yh9AoUA9JHPMYMt1MR37pg2
N40xxUeXPaW/McpBneOwEAi3pkiuuVzLR8+C/Uq6dQnURvHvmFnFjepFVy4Q4eqSIo9OGPNK7vLP
Y2GkgqDNCKMvb8+InwVyVJ/o/E9ZGGh1VzhAp9S5b0p/1PNzwRSsYFYMng9//dANUN6JToW52lvT
MbbjdK8G587wiPyqhDsHlkVzNqEleRjZzPYoa7v8GffutDLykOrJ7YTfBFlllkEhG/uh62wIIFMC
yrYVkwI5lOgXQXt9bm0IXAImPE7TBnZWNkElDHsk6haZyTX3y33YjEy/ENLnH8f3dpVBhZ7euQnw
LH+NOLfTH8TcsIbPGWIU9sU0lLYfuvqToIS+apkHPXlcOmSLVrmPCuemXLpnufTR+dJRV52crkwp
TARO9Nvl0nl7U5Nfh9qq7/Nf+3KIklh/N4y25ZqtzIpA12RlQHiG4888kA4fS+0ZRj3bT76Tpald
t0wDfMYCWGeXgaV2TFOGWIRyr9CcNXybZZqwzBVinJ8Hch7KwFimDqxxmtuEQYS/TCSASxJ9tkwp
0tkI99FyWuMpeSqWWQZGMj7k6a1ukJ7PvIdhS8DN+wDE8DN9qzfxx/F9OsKYhGwm5iUMTuAxkf+U
mPf6MlMJGa7Q9t06Q5retYxdgPmMK3M6ucs8RurlQ59Y2CNGtw2GZXBDBnS/Nt+nOd1YeXs3Biwz
LcOe7pe5DxMglRjNsbaaU7sMhzDO9jtzGRgZzZQpEjpd2kU/i4915IKvL4dqfo7Hprnxx0FsnQHJ
H5fRyVnGUnqEhU5/H1WNqtyhfkdrT6UbtFM5X0iNYrrVlMi4vGXkpabJv7dmMrLW+Ifya7YMxxy/
fnNxmh6zJDJOs/TVRmsGTwaVPRrLMQtrb+Vx+T0idIvWyEZZjSzjuHkZzEVONF3yZVg39Ub9cV7i
EzRbMN3zk6tda4pbgjEfW+uGSQqjv1rm8qHPw/BqL4NBsYwI7VKf1hYfk0/vsc6WQWI+hi/xMlo0
lyGjuYwbk2Xw6CwjSDI1ZdBazrFZxpNjx6WTavqTvYwu7WWIGadAmln4Q1HL3NeB1uLeY78dzEBF
t0gn/S3mnfy7QwLThR0wXnwUc61gblovI1TOGO2ctglzVQyvC6oZV6haxq7WMoC1l1GsPzbxq3if
z/pl0wRu1t1zEeYXv9TzOzKK7ZWzjHaTZchrGPqdC8IMoyUDYLmMgnPP8tdat4yHB+OL3dfUx4aW
PchliGwv4+S2FGrbvM+YOQ6XeXOPNtwQbrGd3ufR9pLCvYyoNUa7R7sZJlh7yXhwWh6RkEWcg5YT
jfSLBPS/HfQ/7aAtxnJ/Vyc/EiLwrWm+ffuxUrZ++arfKmXjg2O7LjumP5XJPshhTHYu2mkDvgR/
/r5KYl9ENiduRqxrwtDRZP9RJosP7KwXVoXvUX2zu/5XZbK7qLF+UGsR60aNDDhZRxRO8b2sun7c
ESMLtLR4sIsDs6YGBBkTW1j3G8ZjA8Iqyd53xbrLHM6tiVtCNorwk2bECBGF7l5JkZDiETZyw67M
uDSMkR7HTM82TqKDnoscXFs8NTAiOONnCWFdgZm3LdTQhXEwKx3TF/pYwtQjQaiR+9YVVXuA1hTt
bBb/awfkZADvMw7mue12Uw/+DD+oKAGAjoSGx0oGORgW5IqY00WlvJcCPsyBqeW81RMH2bDrrnVu
oaBPk+gW5Z63L6YkRzhs9UxZGwH5nf6h/BwzV9yZvTYfcchgKsJ85HxFEFZRFksow/igo+imrKf2
Iztb7zwSSHPfIbhdF7l7Bcjq30CjUWtPYr3IqehJj8kwsLldv84S8vrCVK93tUv625AIrCLWdC2r
0j3UhVlsHeTejOF7Azydf/x/7J3JkuTIlWx/pX8AJYBhMGDrDvgY85AZmRtIZGQl5tEw2te/g2CV
PBa72U3uuSkKi/QYPNzNr11VPZrUReg2S/FAWslgqyOoRFlnPypZyDB6du5zj0TG1OWYe3Q3B81t
UedRaeMUG9q6OEVqXOhSaiPyqvAHiKOHKjeb285LaVvofIPU4DyPL1bWOpGghf0miSv36LRWdRCd
7fJVlWaxid4hMyPeUQD64i3V8rEWI8GhOcf7Iwv1qAtQPPPqlQf4t0vIKLw+OTCGf4xQgVp22fiE
FaeVnZ8ooCeuBd7yy+QjqOV57P0E/FCsNE2J/Ja+6K10pUUeXMDkRn5VTmHGkHxSXt/jexTEBU1L
RHjNBKvvgUObj+offl/Pv5J5DQ7arBd/38UVdEXfhqTC9F/erHn7mkKQfgXxsL7j/YegVGvXvDUa
4n6U3YtdAx8l3WVB2kYtOatNuiI+qAv/EptefW9bU3NbztYrd0maLQzb6U7+2BQAijo2TQA/7kXV
B1enQ5jbYctH2soso5Kn0Riz9dCrQk+7gMtDsX0SzRfy8oe8ZrbdYfqzDzQ4+7CYWGqjDInqtLIW
39cAbpOdcIAc7EtBVhRk9iTCvOPeoihgwsOoqwfDoIkPgj/je93d9p54b8pOxjedXS7pldvOVy/r
5VPVuMfY8C3jrLLRicURx3cOAmMK5jr4gFXX0ckbr/peT4t6UKPwqw8umdxcnJoiS38YX912sR96
NmKQR8tCvjixooqnH60IaSPA2S7FtmpW5AtbuBlPLX3j+bzP1ik5MSIX/asoZ4fFqEu5BTIun5GN
vJDp9JUBFgY/7j0HJc97NbVYW72cBsGIFKj5TafdPECXNJK7bpUkkk2ygV2Pv3m1HmssxfFPXB6I
ppkG2MnqPoWCQQvfCOHXiN0ClG3FBB/0DiPZMpW0pJuIAz+kESMI+fVkNizOS8jVRGZHytPHHttb
zA7euYUrCrNrbd33AqsurxRSnMmZPa057erNflsP0vm5OvQLHOlaAWBBY56sQ4IdATs5iytAVLsF
31KXSQ+cZQEwbUPNqfaFKrmus3PNjpx9fMehgNOxE4HCOE1sK7dh8QV1cy8pWmg85lsQrMO1gPpp
hg2B9F0iF5lEZlp790S1lgPSHv/VLKd817s8x3vPiteXcvbFtfeQ7WgM7ztzz6g3H3PH9m7ZIsPF
zQLe96jZoVuUDl6Z0ZbH0RLpkSygf2zSvnioRckdFqfErmcMvFm4AV3jtpWHhukJRyAh/Q1MkbVd
ONYjjIzcExdf9kfXYOHNezXn/Eq8LOqTxjYOpszMZxbblIsIpS3sAC6GRqOu6Qsemyd/ktQged30
jXWNQAOwgyuCGzmFrrfCYnGS49Az2UNZHEtzVym9fnRr94PPKICOMOQOs9xIH1zw/J0wO/M54ZZw
WCBIv7pOoh4daBN8ONQl6TSp7pvBNw5bUfplqs34gwWuiw5ohUpShczRGZ8w+5hvhbSykJCh/22y
iLLhqRDtKXe75Sq1xIfrCmyK3cKNcF7z76mwrYvbNdOdkywHPIlghdmd5MyvKQAnjJpOhE6iH6CO
UHxTBEdV1u2rlg2ClTdBdO7ZALlT5YICsig00RB893PZpPcS/1Ue9lxjr5nNER9AmgrRp5GR+P7P
BATcnbAyeGwiTh9YyM90vKRF5OQBVSH8AocWT265s2Yn5WjUzpttdz2fhay13ye0vVtLauv3ibTo
wUV3iwpsAidPdfZXfBRtJIImCUHRETPO2jbq0RTvCnPuviB6d7djP/QPrmsFN2yD6z3I5vyG+oMM
CSSd7gpiontXlN6p1NN3pJDsZnXS9CvGEfMujq2AL6I8JoFKc3XyG3PfVLZ5p/CfDvuMd/6Dm8vl
SB9T/+7jwOzIFoeIcMNjr9yFEH/le+cqUAFQo630OS+aH7NK0DmWyowKIsbn1Ey+UpHGSF0D8C1r
yZbLWG36yJEmd6ZlsC+IzWhOm+52qYP1ahtqg7/1CQlnktQh6jHbhMUaXg0xDn4ImUipnSOXKDBm
jC/T4lGlRGpurwE0YM5PBOH3ioo06t8KzwIlz/ve1zbq09hPQwhgwH0XC/DxxYF1jRc45yTo+yKg
D3vy1lQijeZ+wkceW5wkfVHe2mb/8Zj+/q/swYXtCXbQ/9wtdkeUKv2v8L1ohr8sw/944B8jfuD9
RskHjTmWZ7vSERZpyD+24dARfzMdj0W4IInyV0oKBEvTxDIGWE5gBpUM3386Td3fKO8m+8HDfBCn
JC//DfCcI/n+fzfmb0QP7h4A8STTHAa1z4Tf31lBSbu1ylukuNEw6hJ9zBRbRzARghN0VbcGAlLU
VhIcOy6xnNZqChi/GbxTgShk1klNrXET87NHK4uBQ7J2eBUajR0moWi3t8eL380yxEnhXZuxNp67
WsHZqBNy+hlXiNapvGc4tMtrTmsexQ0NeACr7VgNqxxdU2Hi5+vRF9F1GdtC4LJHEkdc53kMxqSE
trz01kNevohti5d2MR0j3T16Zih5Hnnnt9apU62NyxuMhMTYZjkEx0fqAtOk+zm61hyOeavgkPU5
q+96vcVhmkTzQLP2ZH6kcJgBfygjivOcQnbyI0e3gSPN+/doUKPwNVinPFItTVkavFq59Pd9AWvd
SIrhvReDfShl5bM/QWG2K4/vX1lQCKhzCAfWsadVjdmTTNImrCxLn9pCBHuKi/CStyCdkiG/79eA
jhDGxahiWbQbiZjtHLMFI4/Hmd3NxgXGkLGbCHqyt5G3qRVAhrGrp8Cs5miI5ZFZh3lrwzaUAg0W
MsfesRMzFLF5NLKcuHe6fnGHad1Pw/ZLtAUt86MdU646JuwXDY+U+vijggYPQw0oCDi2K8sGSrHF
EjVaHoysbA+u7upwhAXOopwDtHO9UxAHF9ZP5t4vUFcyHRuYkKhPsk3Coqpp/Z09LstBOGj1BmUY
Z0Gh2wtatT4ry59CVvzsPRbLPbB3XUOWnE6Iy4E8oJ8cwWAhG9ueEwUW3SBL61w7wz+DT672hKeY
O1SP+6JMjqk9SnJajCJlaURF3r00yvviL/omF7PcJZPnHAzWrZFl6vQo2+pdu/n3vBuc4waK28/g
POi/YDXZieB3Rxt5OEyBG/Ka2HL4O2/mJeH3yWPQ5BAVEiqRRRKzqU0G5A9gb45iKKHf/dxRu/d9
dRhwil5dicn+QBBYsMH4bYTXgLq+msik1jWMi5LXQlZD/ZZJ65xS7YwkSlfAqiX/rrD6N0MN8GIk
lXceDZpQ6NbuCHfBiViosx3MK2iRdv7awz66xX5THWz/B+qMeVkSierQesYL3mwqV+GJOSHRlOyp
mgofRL8HaqxI12ObBf3LdoUKccQSbAamE5KiuKUtpTyw6abCJk69gy64jLiULUX1QphiIBT9AL5P
R6YuqshSfrofXRbJKVeMXSNz72whSe0BWEwnIZLz4E7iqgyT+lSRtq8jzIDDiMELLEEu914SzKE7
46cy3a1Zw83N1zV2TAoyLI93bgeMLm2BvY4al6Iu6ufCsNcH+lfNi0UKzEUk8cA7zkaBht7681a5
QvFviZRnr6o48KOONxLuDv9HgyrQrDw2hXdnOMWPDN7Bxogtz1MnUQn9yQil5vlstXLZ6JZAZ23z
10LJSkgoyL1A/WYD6Q3PuNPPI5/U6OKYcZ3effLivItmE0hbCmcP21DphY6zoCl0wcc4lE+Yuh5i
a3woR4QGM8+s45oZv1dgcw8lbN1+kDcEb4edkvVx9lY6H5y6PsjE6PdwYdqQ5ici52yVdpaTvXdN
MjNn62cF6eQkt9wOl7SNvjHSbWL60NQzSh76GiqNmXj97SrkATjwe9BtXWlcNrCkoUvEIk2wRQTR
SMSIXFd+XJzu90mVwEP1Gt+5PVKhWVrWJfZLWhEpFmKoatGMBkomgEv4p9Q275tSfPc8dZMnTn5m
Lvviz0rCwPSGPWWw3nlk+H4JggnTQT9j3cPekDLiTjGUoDlhN2ONV+kM/V3ri0vWACJyIRnelgxQ
tdk/lKhBYWyn/h6961ffj2R0AuiVrh7hETpjFsbumkdcG7n+l3PP9YbJzgXfeaIQbqfsFDsdYPjV
WVHIarbfHiyLSazdYfDZOmC3YfDS+gVBKXtQhXeTW3wILQblFsUMDqSwkvLQE24EmOlisebGBucw
u+KIPCc9Ehx0e+5nAy5SaCFmyDLZ+1YWy9scjyNXRPmzGdGeKYNPD6MY6OGtF+OQ1LG7l9UU3A/l
9GAmkn0AwWt+8Pm27VS8H1wqIav4qcl1E82gf5Yum3ccaCVXUuPrSJXirjOWn3ZGy4RdjuPZn3TP
WZP10RrH3onzN7ukIJ6OicEpN/sGSKXNI0YO2z5mWOwOiZztgyhpjVlYBh0TmX8FP+vCJvJf1kFd
VYFSy138l2208lLWZXwwZKl3Tkv1itvQXWY5lXnx222vgvwHVx2PSu/1NC77q7brH/jP6uHVyYYY
7lGC/TuoT8tMKKIFLNv5zfxliKdK8laEjJTjluXVV/n3sdsHM+RbtMPtTQaly1X2CZ9zNll72bKz
ebXHGQBtsVvXnvbzyFUNpzfN5kThMqqwROw+4WyXHir7tCDZI8ZMSgZ7WPPg2LCplxmeGByNve77
v9V3/2d9/n+szy0GS4wZ/3y8PjfzX8bqPx7w51ht/sby8b9vzlmPO8IjHC0tchqfMJM/w1v2FsIA
704F4Ge37v83mDjs273NssJe3Xfk9qh/Z6S2/zpSu4RbbdI7VAWTcSWOYf9Dzhly1TDVMvMvZlct
VyPnWJ4LUTwttlv8hHylz7Q4YH+U5cbWKj5dkZ/+yHyzSsZSGQ/YxzBQ4pqbHlgixV8KjTp27Tav
ZTpkeXJuPs2QcY18uu8+nZl0l0Z4teSX1R3mx5F2OcUmlJLbC5bC8uc04fGcutH/ktLGgvf00wQ6
fBpC680bOiD8pptbdNp8o/mnhRToKXZSIGKsZDePaY3ZNClxnebBMn0dss55wi+LKXWc2vjXsDlV
E2O6LUr6dzcPd/5Nb45WB+TB1yVhJy9Wlf6ibg3ba5C4HYTrRT60Hg114bLaCqEsWW617K3Pxdz6
S1aG8djUOb0ckJGTu8kQ8dn7tNwmmFlJuDS2cwMbpcj3Jnobds95TN91y+2j9KC70s+U0jtrU0xl
+5V/VFtsBpKdVz6vVpreI7iz5RsBZWUzUyKdOP7FJQpwNJultUMNRf+5ShNNkVydlpIzBBsd5ngx
Ys+GSZyEtdMEP1dw3S2hlF5iXi0n/P1Bz84sLrrLGBd5lCvL0zvCF9TfdEtw3TK0n8EcgsBBC9sU
uwu6+STHp0lW3QmkcHMqDFNh4iEYtw8yorB7R3vtc1fOw8WSPjZcsfDkBCV3M6Oty3sLocTc+Ymm
tthbN9iXK6e3cqQZyhudwSe70vDhkep1WZDD0RPI4cVDmFAuE6EKQL1LN1/hkuF3tT1GZWdeAH4D
PhguA9zCdOelS/LgD+0vxVcBiDfoLgsNuuF+zQlrwh3baGaCzNHDR92j2p9I95dfIKXliDd1F0FZ
yO1zW3vTe2sFeHLmHmclZs5DYNi9xLHT2QerCfAtLZk13+tBJfmXzqRMYHrkswZ4FoEc8hVHSdns
07zK9KESwWqVP/nrEu8mwNhnPLdEuFND3QA7WBtqBz1ZxXeJ6gLuWI1gNhqmbzNAS+wLlnhNfL4H
LUthXupnRy1c/moUuv1gWVN9imtrKwHD5kqgxNtPZFMv+L+LgwIGx9vb7vdgV/ZweJiGapyOTuA0
kTLbat+x6j3kKRKOIeHo0rNGKUliV2FZWFdBrf1tY7I9XRrnib6KUzmb7o1unZgEc48x3qzXE5ke
nnc+ocF8Ts4ah7Xf8wp06s68M4gSeQzjo73HIx8cslwPFzSHKuIaIc+kcuab0abQc+4qYBsuqQFE
Dd1dWdqNF5GP1dNqMUDuMnh9R3brw5MRIN6kvDGLJv9FIcwr9KKdV/rFTx+McZgzRRMez9WLMYry
jrS+3Ksao2e2uNZz7xScWn6FvSHAMr4zPZIacSFSetcSIMCC9rBpLB5sp/4SOH25TzRvbIO2h3xI
njyvTqnhs3LGtxpHb2ZO7g77ln/qtVftF3DkPNvN/GLadhqaRFLOsnF0xC5iOvoiF09eu9mjS11E
eG7cMxnLKvIgECz0Tqjx1sXmEXULALi1ItEET915k2gMYVpgiVnaFGvROMgXLIrjtZ29khLvRHGm
oPIzDBHJNT5MvTRsGYpE37Oz45mrk/xBT5yNRYK/o0F0Q94JKAWyjGCJEsWWNxZ63A81JdUz8JU9
+PXurhope5R9tTloxTurINpNE1p9FjacO0A3Q1TBG4SgxJPyOOM/i2KGJBxXScmzLeycNyoehuAj
A5W+hVgnIhrZMix7sAn1TUYI5T5X/vxzMkGAwP3X+HiEGZk+ZIHckSPyk1+9YebxH9IhwbSe8Od/
y32u2e5o3LnFUt9bEzPzWibmCzXj5S+1OsM3WsadZ9kt9WOHOButVmceyhZ78aQH/5ybDtMbLMYC
rU2UHLppNj5njt1c/FTZ77C31xNr5fmGGER961utOi2Ga90r5aLCDNgBVTWvz4lVgXisDCu745aN
sQWv041yy/hkpmChp1yB7XN8jswS8TZQ+SmDFgEba5Q+3WC+JKJhJyEVgDgN4yHVF7Ns00OF4/Iu
E2X8mtZEPMDRuOo77gnGQG1M2Y1A6j7R6NYhIljLj2oYkeag8b3Yk43nPM4lRLsyQxqWnXrtAE3d
aHzNN/jO6eKC/Y504Xbpk+uN1jPhYUFRbM6lbO6IWVFFln5tu1ZRxUenSwpAFsL3dtrzib68p0UH
eS91QIZBfVqieQaXagpHA24fh4vbD4/DSIcX9jbbGoY3s/M2b8iKA6gw31Y6futTs8g+++pgpSHd
PDTeyCdRYfr5vW7SSdCwMFbRaHmb1j4tlJGai/7pD5MXxcWKiww+i9yltoNBqO/neJek63iczepl
RqA/ZgU6Ei/S+MyfskTRqctHePXEpWt5GROjDTuP7pXPoe8/8/H/MR8jA1n/63y8Ebovv/fq9/Xv
/SV/POyPKVna8PYEo63jMJIGtsSw8sfyWbogugOoyGxk2CH/1YltexaZZLGxmOVnfdKfTmz4fXw5
0+R/+bSf/FuDMqbvv+yeYfdtq23SY5hLhIQk+A9oANRaRsuRLuMAYdTeMzEM0ZpQ/ndNCTxd4VN1
03NCqfSlMbN0PE/k1B7Tli3hsaCJreAVO5UVp3GQ7SW1cLt4s4+JlmhagvkPY+ukzKMs2OokQQcf
dDHmu4TYkh1aXHxfFlG7bzA730tSGAlf6mUCrvk8bHAr1QcvxDVylCBo3rvGK2NFMId3Z79x3MbZ
AWEEhdN6Uh6stKEdzLegsOApAAwRT3UNo0Sh4kSf3CLiaLhOPWlE0BSXu2rBoGoZlvUUa2Fw1BvB
LyV67I4YYSmjmyrdnym7JK7kLEX7bk8WWLeZbibtKJpStieq0N1GDEt/8PfP9oax0Vdma+rPLuRA
/8hgHzT7vBrPusidvbRHHqjcWQn8iC2drih+VfB1ynWX7OsN2CWrQd96LfwTVwT4WzkcTsOsSCgb
oF605c8zExB0MJUNbKizxh536RBQ5kJoAyfKTFLthB7FHlC0ifFtHG33GY23qhg/beum91VgHmfX
glVUlHSTT8lovfERCGClWEy+GsXEy73flsYvnc7BnmxVfEEjBEbDhvWupUT7+Pnzqe2n4pUNeQuD
QH8W5cAfo65oKJWerOeD2cNVG8d12jc+tgF2XEZEbGygzmACTyOHTMCctdh57uiLLuYb1gRpeopL
q9AomsPmvnBlkR1tvbGC81gb+MOhoWmnOU+9A+J2yD8heIl4aw1wYwerXX3zyEsFGDzuqDf0ieKS
jwqjeSOyPaBxgsGE9t1nJrDyS2/Y5XPa9utb16bqBrcI0Sk9+YfUFr0Xkhy1qWgekysBvPRrvqJf
lMHqXuHNZyB1cqg1xQB6e2r4JeHsGZGrhaqP3E6dXeF2w7zzgoEUOXv0b7qe1yNpxuBI44b9a/bs
uaWJtKoaRAK9bJ6mPCsOAcUV6V1RUtang5Ftvtd4YhYIBey70IF71rbRkBTqKa6gpWWanlfQVsge
gxnfVl5Fz+KUzP7RYrI99GVqfylBdx8rfzGaHcJrQF5syLiFFZapnjE0vrlDOd5ULhZdf1mBCEwd
n8o5ZB5NSWp5WyUx5lXuTt4h82EJOZJN14hT5JLEWOR2EAT7e63L5kF5unpUho3Iv67Vg5s5Fp9J
dbCzREeFkfQcHFfeECES6UvqdDjDCjHTOla69utisex2q9XnWgS4cDdziSRtXvDGEFQt7iX1M4d6
mJZINIODShvnmv4yZRw7btm3I3GJ+4X20WttzO7DAJI0mlJ0lJ0plTkiztKjvWNag+9LjetI17Ip
3yb4XLexZSUfK5FSNEv6TVb+9LrFhl17tjcj8COFACthCNybPOZddwFveiPvl/qUNBWZ38DELjFP
VhqNKZCnHSEG/bq4qxnpHMv1ZLf9RZtt88Xw3PUoOmkKFt5GM3APaU0jqleN7YC2ZScUKTWWuMld
i7eyi6945D4STh5V23PcNo/pogH68fvbZyem7frcVg35bk9j/x/jPN0bq8etuJjBaO8qsMT8/t04
IvXLhlUc67N9X4r0xZN4/PcLyf+96Kv8OmEDQXbqcSaYuUBs4+oJjCyYliOafL2fVxKH2uwi1CZx
JpQm7xp4hS9FUXL4A0bVh4D2alhcdTm0tFjqHkdSUVxkDe69mTnMBc6JKlTeGGMb4mTpiiH+FSxV
cYFapUKai2BLfb6LWmTc5wXj7pee7WLoGSbH6iQaomty5ROmpwjmiImw5xJbUnkHklU8We72jQYq
d8NaKH4S0vv6lmqtiavCbAT1HZ/2652Cmrji0QHcp0YQbT2Yket/xqV/Ra3Htyxwyf7zdeL1vVbv
fyW7/O0hfy4Und9ctHAJr8h1nOCvOr0ACIXhFtetbwF8ZZ/351KRieXP2QiSC4gXhhhBe4Xlwbz7
N5aIRN7+OhuxRAwI3AA181wswJ73D7NRFyM55MniXSvR+mjtnkSn9ixyzpQ5KgyH3Y7aRFBRu6Ky
m/iuqVc2Fr1rGuQU9MAQ/1w2nUmfhVKe3S+RganQiU9+zAVgP9oTVQayK3V7V6SYFOSh6qEPzHeD
iaC+kBeTLFPgKnlDchhUWXk3k9OpjwJSPwW6kvi3MOTeST15KJ0gYCrocP8IvT4bvgbSpgfq3/dd
YNWEQ7k+5vpIZlOZN8iDpbvPlUlMVvYqU6ey88fuAY5w8dx3cfBNldomI8COwtomvLy9enWfEl9b
gzdOeKfhW6yejhYQj9mxJTwI7Xatq4iubn+DrnvfOlTj0Aia+Xs2OVzQcdAfmpFqN9Ky/ZbBE2ho
jZ0a/m5oDPqVdVWe87FMv2NM7t6EsgmnWU0WfDSB/1Eu651v9oCjpgKBmn/Et9Po2feZm5mnjQsW
Dbm9DSzYWneTHXSPY16nkN/W1QyHmf45hBCJbYdNIzdIJwZ/NXNqnECjVg8jce0vOJlI/fYrnH4t
18dAifXCHmHLv2Xs+YjsGtkJrTH7yevBfcwLtKRoYrC5T6saJI3rwZdsFosQ2VC/pGghR40b9YGN
hNxPC/aCvQN6Cj/aJL4aGAVoee6Efd84yRjS90ArvJSSEdvSUHVdAs9YQukSEPUYQaQUuxmZ62DP
zHg4WZcG4E+nvxtr1R78rOSTMOv0mRZQ/UE4Tp5TLOPP2kQbHI2uuWnoJaiOqObr/TJqb7KswzIx
RqHK/PmfpIycKb2l6gqYN54uAtX0d0+BU/cX7BnJXF9IEuF0C+UQd3lwgMFDjIOxlAN6BgGJ1JwC
e/j4z4n6r52okKr+1xOVkWT8KP5y/eTY2x70x5nq05EpA+6WwaapbFfMPy6ffvAbpv/tmIVQ5RMR
4vD740S1g98sR9DXapo2jF66fP/+hEU04lwkIMxAtj3q3zph/3rAkm8w0Yl8LsE2OQfxj42btmen
PTNlcpksFkTkkiz5OFvEA+y5Ho5Zx3p8Mn/kxkyKE72VaazxA5rip+EEBmk62p3VHUmyUTP+d0/j
/8AX5zb13340fjk+ibi7C1Ie/5hQXrAwY5XAsSgnt23uA/aW9772OOs5JHEuW5uH+dPNnPXxbkjI
ThrthIPp0/Xs17X1qHB7YYZuP53RejNJw2XBLw3i2vpWpRAletBe3I3YXRrUAn46rZH6N9u14w2G
T+VerEPnb65s628e7ebTsJ1u3u3mbz7uwC07MDybvZvFFdE35s/g4m/+b8LGebRwi+Z039zhwezb
D9ryxtegoVhi7rsK93spSiwVNM38qCC4PsElbz57i9p8D4Mc5cIvXEA0Ew6E8jLYDe6CDNAeuQ5o
ZI+UldPSncwgB+IvlHEaxz7T/aVLcovrn60+MjPt74MKvJmXq6uVNJe28dSLrLPlwQqW9SjVOFxh
Y080wODryKTmxC1JrN51jr3e1EmKsSkvmOMoRn0ynOCbaedqZ1CV2IS6KNM3AMYtDVWjO98aJFwf
YVYATJLpqqI5m5abROpnc0xKXFwj9nyqFCUQNOyeB78wnB+kUvJdwB1wt7guy77RJp7yZPpF+8S6
w0bX97nOTFrCXQc4U9yyBVb2a56AfVjAyHP96SJ0AXHognJ+WU1zAfsMMWHxWpf7XlUfWjmkxd7q
vXGvUHw2XrF1WuhoiaQOjJ29zdYLd4Qzss28J3DgPfKsd1ef0lgqg0rzklh2cAksz7+kllkmYVyb
5RtccPXSSHSCbraojy/oh3nuVKYBlonlxp5M+ROzgneA0tHhXOO3J7i7WT2mfvOdcDvleXcOGsM8
RtyiTd8LXvakbvqFClYi1ZpT/8mU03wHTnq6urMiZOBkAUHYtIwGA5qImDObX2ig73bA6zSaWG8S
rhK8pPtKxge6c9S618SP3lhqOXtjoSM29oMxcoPZehcJ95aKupffuSbGtx3QpJDSp/4Ev4no/4Dg
841PYnoWYqKbZzF5ec+Vwl4JHg0wmY58ApPrlq6ihkd0lRQkubsSzQySbVgmZaJBqMXGi7sowrmO
UQ7ngMz2NWhdGFILz+N5krpXu8oq0xvqfusrPCSePWeM8YxhLMxpaDmUq3DZ+/ix8wE4ZPYogJv7
Fz239U1QBgFPn+6KWxdjPLBp3JECLibvrtTvAHwwb0xHJAqbepUhmB8lfaEua7HGOxcgQ4J01j/k
pJconpVzDrwcIJS3Ism2ltHccRLO36YUbXPX+t6KLZQGYfz2GT5kKrZYLQDM6uX3OpbBGLpQqPB3
URo43ZGNd85wjzE/4y6XEEOmIa1u1gYtbIdpcjo3ide4gGqg/O9zlELYeI3XE3BIxD2x9/nR6ye8
kkivEyNprcp7Cgfa4yx87sXs3BsDGcOCkoY1w7vzOA6uFK2VGcC0svrCINQ9ZaM9NNHC3uMWomp3
Y3RbOFxuOfFsS4xLRqgytMbMCc0tUe7xGg2ifsuZT9rtb2eRpg+ZmItXaivrF39Lpicrt8mqnRE5
PoPrriqKjzzBzY/0uUXb0TK9B5WtpfEGHJHwO/m24El8RuLlZzw+afG+HJwtNd9r+ufWypq/JT6N
StOWrrcGcvYoTaE2PKPfJVsK3/wM5NO56lzTYMoPcp76Z2xyRPdjy0sfLVeIr81UYSZdlwprbq+S
B8dxWu73+LDKvQBW/b0Bto0fHvKUe+w3ZkC80QNSFgsW681luh3gNoCysGY3hdWzRegKhAtqSzYW
gTtBDSMxP0y/ON+Dp4CI4KGTnvpOdxvfIglMwkGczYd8tfNzX2AO7WYYCJwNyznfuAiQqyz+wYsO
PZM3eUEieLeazZaJ1qmxx7IKXIEAhbyxPpELchUbfkFBYiDyjPwwIRNdBxD/n382MO3pteI2wS7P
5pecLBmp1PvIbcLDs499qOgW+wuZ+vacc1l4CEha8F2rDwFcgBeiW9j3JLhuSClw5Lh0Vq1+DDeC
ThIJO8lzjQVGdWWEvknKoW2d/G7F0XR0uDjwAL2Ie2j5IA/mDV/hbiALIUYRVulKhr3nH5lvGt/z
DX/RC3u5Om5HqZ1qU/AYbjB9TBsyo8A+HvZQuo7bXPKj3NAavEpdew8vCOIGLkjoG+sG4lDNxDqC
j9P+avsbzMO1cfztLaWlszn04EkS8g/sw9obWRMCFjO/eDkF1lG3YUGAU0IIWT9pIQnNGHGYY6zV
u+GTKOKncuYu7W9x/0/myLjhR7INRMIIx58rfTecfLo3wHg/rab3XCyxe8w/SSa20wM9qMHc36pP
1sl2bb+nupnI/pA239cNijJseBR4Ify94k9qimHn9XcbWB5fE6iK2PAq+BLI7ssU6IrfKetGcZzx
LtqgLMknn4W5Czdx6Q9oaFKK4h0/0DeFGTR0V8uGr5EH7SUnJSnxJPgGzgRYJ1hQyxiDm9F01dO8
cUCbjQjqbGzQ5RMTuhGvkh1rKoOEqHrCdcqHteu7t6nbpEBdeIvdZBiQ3JCYKTHv2SFqw+qQmnT6
tqcw3oilcBC6Hz5eY2Q0bQQXot7zNmC6oo9gMAaIphv+tN9IqACYgaIGGx+VrbF2oOmV2AMX4/+x
dybbcSNblv2VWjW3XIYeGNTE+4bORmxEaYJFSiL63gAY8PW1wYh8JTFeKjJqnLMX64kOBxww2L33
nH1mjwI/TYerxpidGi34Allt34GrbE/az+Y7hhW7EEjWnpf+HU8toFbJPRBug4XfOqQtbwI6t2Vz
yBquJ+rUMEYuCLIOyGFu+fdaw4Ot3tGw9kKJ9duMhTYOrHrvM/FIL208ZXrN0l6AzvD1U2sGzSfQ
Ht7XJvTTfeXC2iBaMIOoZoQLXstryn3TteiJgB1jqYyNmVdGg4Frn6DEvyV6JS6QASYBGE6vfiN+
2CZ1XUbyWPtpLtflYmHrrN5Fff+Htc39w+j2P2Xdf6usC3CN/FSP/AWCfFX1RLF8BDz98Vf/Wdf5
/0GDC3s4Ujr7vbT7V2UXLJYWD345abh4SRgy/b/KzvoPKhlTBq6PPC8wFzbxn70zkw8MqByR7EHs
Y2v0j3pnFkq+nywtDgm14BRpcDkelaKHWov//ydLSzK1Y18lBpMwblwfhb4wPknSNS8+VsRd1aS+
Wjm1J1874YUPXhy0x6kow5NoE/DDvP9R5pGMArK73DPPGZZ3Cp1mkufFg18X7B7immFOhV10bcCW
uDFKYoTSFkyURrv7ZJvIN+olroR7PUTiQ1Y4jWFv2LQNYiEjku1IvImYD6xD7j3WSP03MUMfmodc
gSV5jWgqPJDgqpf6+ucrkLJZo1AlZoStpr5FB0ei5UQqkKnUcl58759ukX9Xsv7lilPMW5JZMU1S
KPgfWAGmQP4WZVl9HAXhMjrKXxdlzxL79Kce4L9MHPswMl7OzLNM5G1kh9BasD6c2Yw0YubtniOh
pPYzWb7ZSTpi7xMlcT+Yub2f4jT89I9PD/OkR7+Am8ln/P3hckoTag67zyMDw4nd3TJl7pB+Opte
Owwh//nRHDocuLF824UN/uvRosAfk7JIEW/L0ckuZVvMO+0iibzp8+Dh98cyljbyT5SH5XoGHk8r
Tlwmg5Aofj0YCfB5XGQyOTaxzpGRxdTym6Ypqo3fGkgcJyayPeX81Yg39ACsW9XbpGNG9vvvsVzB
X7+GIyVxTLakI+SxqPz6NUCWe1PRs2Ns+kU1z4uewRIhrA+BWzOA+f3B/noPOdJYdsNwMsCBfuz8
tBTKlmpdBljGPN9VftttlOAJhlJJdO3UJUjCvDIgXuT3x/13J+mRl06h7NISkx/WpSxKxyRy6/RY
jg2TIWgSD6PVL1P1hIzWf3QsrL58frD00fh5cRp+OJadCLQAcZAcE+p5AD2Tl61qBubnaBqtx98f
a/msn36892M5xGphOvCk7Rgffry0UNQo7N2O8zSPBrZVj/zsBM3C5vfH+dgWW84JiA3ybRYZblfz
15ukd/OudSudECHjDCm7GeqJlT2VKLwGpnZxkhDQoIF/Jau5rdNwS6UV/6HX/++uP8u5IldhoVvY
Jos589fvQHEGs8NRfIehW9zOQ0O/YRbRJbSm4lRFPuWsa01/s56/X8IPlxiFDCeOn5136EJH/HlB
HyKX3V3oJccYS9TnNnWLE4726bpmzLBvrbqEhCwqjdV7wti1JudqGo6jW+rvyLYbAjBRWJ+ysASK
tYyEQui5p3BOxR9m4f/y6vy774nCgK2Bx+4gkB+nVhlmmnH2hDhgYHVfp6m32/VAajo/Ue6OLvMO
SjAm2sKDcl+N2UVir8lXVhmGxz6r7HOggvAIB9C6Jim883buEFcp7NXAG/a/v5v+etf6kqvJyM5h
R/KXAZsMmLhjIUmwhUukRFnk64zapVPb3x/nw1PPHeNL1hgWN/hxS/Tcrz9dIvAhhljFMTwwiQ6S
JZarxO9+ZgTj3P/+WB+X8/eDLdKt92Qt4Osfbs/J75zO1inLOSqqTeSHwwbhY7+GPpehQ11C6vQ4
nY1ee19EUWKgrBz1NxfWkM7yJP56u5Keg7AMxCY/NASjX885b2th8mSEBw8QznT0cpPFVAXaqo9R
X893TPHkq7PEDSZJj8hpquM04n8vTnu3kM65IyfxFKDguUX+SeBe16TIB5pcwfk2s2K+ANLB2EA2
26c5t8K3AUzbkz/l8wVfAwKqoGndRaWanczCd85DK1lwUZaanxzcqfduXMuDAi13FYPj7TeyTsSD
8Mb5borCRYhEw+mmaKV6ycNJvs6CbRwzV4rkAAjAG5Ilpz6VRYNWt8T5cAATaXe0SmPERZbXLnuE
Cu43LBDCqGNI29/KvrAeR4wPzUpjYxLrDkj6Wz4oe9wUCu4c+qQ0vkBHLE62w9JitEPy2scs3lUX
OW90ln0TSCDbRsox6UcIsIKo3xEhYO9HW7IZKj3dfffJv95iGPW+4Ltu/U/IqbnfePojMtCJAadT
WLeCtIOOtVN2vfdlhmG30VkQXbzlbzsKXcCgDhwKXGQdknamew9BZU0X3jP5U9NM48375Q1d8k3N
MpZ3tUVczgkTcB4fSdJyrZMJ4v6SQUXutw0Zr3Sa31crWPtYGGdWKN/Q4mtZZdyRldSoL/Ic73Of
kBO/mhw/QQAiZfxg68T+3LcyF7hpZXm7QLEX/TKfM8YJxm8F9q9rvOS1lUBrkO+0U7QPyELDeubw
UoA3aT0Cc2nNlTC5tgXhn695VJg7Az37C20mQUS30xGeGCbFfOeMNLpI32n1rRwaTV44Q8kN4sXk
K4HgLE2LNMSYJJx+a7kPiyWyxO/Rt6+n2FdoobTBBsYoqnlXDjn30rusDhBRDumJ0msilHAgb9QR
DI4WhP2mjzvk1yknQBc4HZE5kXoutvAI65d4jCSzFp+711kiAdsQ986hj6kYwNmJBxdvwYImtadL
JPL0lPn5Nphp1DHr1zeVyLEupnT7oxFrIF5BZ432pyViLU6OEkTSmeGJvcZckmxgrsiLYZXzqW+k
e0BMGj5EyttW9kIXdcvsMnG0Neho76aYvX2WzMz3y1ADhk6tL77PY4ebH+PMhB8l662NFHqm6Wia
a4MB/i7Q4G2gj+cZ+B/bfAqS4SaJyumUGsEujjF+YN2pTszrmLaIHlhjMQarpuC0iG9v1zGCHwjo
ivjNDlencuwvLTOnC+yLm1Yrf3FX6s0w+faaF461c5rk0Q1dMPFdbZ7JoFrLPnPWtSrHPQgNuc5m
4oTjWbrMv+15AT196uLpFYj3S92LbpuKwtpMxD+tTHpOR2R+z1gPw5IJf52vJ+3zVutr82th2Seo
HQY6oeQ6dhOYhbb7MAzhuSq96FmhitjG9qRPcV6wANvLHqkwp2s3sawLwJrmzkgw7ovByUi1d68y
r5n8GnIB8RkBBsXGjLofeGDqw2RUBC6U4RCSdhFZ6cmo7MpYhSLyrnon5wtVuW0xD5/M+dGZbWun
xzzst2owgzNuluaGjZIdb0Z3GZx5xCISjRk90rIc76fKYf9QdbUfrXAwT5fMg/ECNt3b2Znyv6dF
0h517uojzeKCg7KLvhDF9cl3xvGTh+xua819v13eP/g2qnqI15B/ittO0RT0eNLyIwAmtgJmRoRE
O7EXyVDclVnpdmsX+A9LUYld2Q55I3hR4B3qlNIHFUK2Kdjm7YJZ0usaB1q6bW0WN51UT3hMm43B
oO3abmb4WBEEY5z55GemO2aaOEaA2uzKNHNuJZD7nev10WeVRuPZ6vVGJeF4SsdeYsD2x+CrBS4N
vzAiLpSVrJPHMmjjE3YFMK7mSE7APBTcmCl7B0qEXNzlU+tti6l9LoGh7mSBrai3S/9NIdvFdVUa
5oNZON5nPc7BvJdOImC7jMgMq579WKmbQz3PwbUWjUvkDZMq5Kb1WqjGO1BBB4dAG6Za1Ubf/qhN
39/WYzqdGmVdvMKWlwCbdL62A+OKPnLJFqYE0eTlwR2JZMT9hlZoUfynsU2bojUeRIJL3FB5cOJH
BUnrYNzjJYx9rBSD/U3PsrvzwBYfNZCOjV815sZ3uQUwBgGlDSNnPxJHtHNxDOARTuzHDATzbaQ6
C8arkR7xtptLgGuysUDlN0No7AfH4cYOyotL+2CNbNS8jZqcnO7Gs66CKEJNXc/4y53G2BT+WO1z
Ode7fO78l37B+rPQNOuhY8i39lUFjCgLHX8fD5CnSIVeMBpdCFJfauu6l351I+eQbX9gVe6qJu+y
3E6ZqGxY00O+z7PS++LApnjg1CLAC45fbcIQl/QkgumHohy/wgTZo28SGipFjXp8zTybd7odjO3S
mXSuqdhRCyGVoQAwqhPCcVIwB1VfxrTIb2vXUTd+p/XBaroYdEPgHwqNWHD0S7FCaOCfK9JRLmmP
ZMeOhuI1K5mebLM6aD7bGCJ3LtLet8ApiOWqPUaysFzpJaV5++R19deCj962TcX4IEDvyxAhnIcX
yUgCFLHoxDGqe/ayviEhC8Wls7FTUNbgvpK1rJjGO32yzQrzG5rEGn1PHWJCDKxuW0bRdGF8V73C
ZhpOiDuZdgS8A2GLzfvJwXbG4E3dGnLoXlPoJqeUyMsiZxEAigbgwvaazHlUsi+97hsWXd9eSbvU
8VsswBirpMvBTtmqpExS4g3aYHnRTm1eJ6PTP5I3NLzabeJ/ifqAdIqFl41SWM4+jW8HC6tHgnhZ
lAfh2tOJeStZYIU7fJ4U9iCZFQ0OxAHKd9osk8sxgxzm4hWdzMnbqLyhq2E24cJy0xbfSumDXaby
Yo9Jjg9v5J3BKGuCF0kANVleWRUTG5o2+mCEi9OyhfC9UTZUEl5bc3TvW6k5rSHeYhxFQioRwrFL
ygCqs/pAWnxISPvcBWCDtjUvhb0la3Wq56T/VlMbLdORfFOKgqvQ+snX0FxuZTpK8hJ7NWgWj+n3
wZVW+DQ5pvUizFqQV9qPV6EPc9cpQYUZFR+rbR08GqiTVyYOiq9hbSdsJyXa1i55ZGMcgn1B1Yyr
6JNrPUXMbMlHYnkN85CbqniSTilX0hefvIHI19Qr5zVyxB0SLXcFuovI8UwWK83mZON5cbwyyhab
GTU2LiK7Wgc6ec1Q85ZrQZ0MultVvCqjA1I1c9e74w8AYcGeWt5eNwwNdhnO7HVWuCezK5y1gTl/
VTj9zo+CaI1TDKJGyO0sU22cJ6fYg/HAxMsHx1Xv7yEwZKuimPI9OHl937hmDI/Ojy5pObyJmjFD
Mxflyh0GsBA0drcd3axT0k75IZC0B0w9YGit235fg114zRSePmp83jpshE7AwW0g/EmzK0aFZVRp
yGSG3mduxG6eDRcKZO0i49M3I7IkUou0e3BaIoplMfiUJqSw9z6mPLaCt9rogJLkKao41f1Qrai2
tajmveGCvCma4Gs7gUlqp9o9q5rewczgA1A72XriJQFBUxFmzz4luIYHfipE82Us5pueHGjcXI91
G15YcmkY4UE7A1d5S5voyQiCT55Z7mt202Se5S+BTFAREu+C0SF4NRzZred2UfkJw3mscqgPsjJf
NRiPUy4iFvnYPOZuqza4fnZpX6NA8EbsiO43oBNk9xR0tVcOfMttNPb959mav+khOQLHQHQCMmZc
T8EUfZaI9GaMY352sltmXxN0EsLbrL2BmL9JnsmNJ2hHxVdO8yj9oUcY1ATbuEvuPSuKD94YYOhp
hv5ZmK2/1SNCq4Ea5qrvW3JHNMAbZJ/y5FiJ9+x2ZCEn4DN8IpxJA08al/bomC7lhBfEel/hv9yS
CvIeNezOV8RGiXYXF/oTyejBdwzBpAKJOqehs8qCDuuGOeAHODP97jDKNAgObnOzXT7PbLL0Bd86
gvwpRSt2jHBSBozfM8a/dDXtdCG15MYO9B1u6Yz90AG7jSeuFW5S2ICigpslApqmbjdSci52pbY3
wy9+lIVvXejyAHJURgwOGoiWrQiF1Mb0K8qiiNu+31QsL/SZlpnGVCFi7+FjQOKFekNajgPFfCYG
nnfck9+E00XYGENIQRBbNTWuvE6FkwxbteQPF73HsjQuGvXSWKoTI9HDj3Q2x5vUnQhhwQCzM6KW
SPiM6OeoEDS5I9szPhmdo7au01KJMIGVr1U1us5FxYufhszUalrHTt0RCTmwdciFixfGIN2cvT0f
LdxSAOCnQGc8i8TOMzzqK9Iwvrp5YW6Slu3fyo7rW6clFQPT9ZFgLPxavPKPZobtKems8GTFDk0B
1MEXv/foESyTmvfjDbUtthPKkWPoWsxsMrJzJOnYz+//JPAL8O0uZT/+lWCPBWc+kIJTv3QFsZZr
3Zp0CXxrvBlntj2CYpNZz1y690HGxUQwDM4lVs3uvVFc55oxiq7A+0Fv2uRFUstVksTBXgR8xSLG
9kVQXwlQ0ek+V4niBJKUT2QdwVRG4wVvSm48F73kVy8z3EvhqNsjZE59m2n2u7OICfPO+vmi62lS
ay05L5tUzofaoexrhrgm7HpKmz1bNWr7vs+9djNkIXCvZKYrQvOSxaAHSxpKtOCVPTjgPENZFNz/
chZXcBrrF5p/yV5mKR1Ffz4Hbdthi88DRUsG7TnJPdBIdyobR0wrjZLXDoKQM4QZJmSzQ/MqnLE3
LfedIG1+N6T8Atas8icSKue7WHV4owe9ZGf3MWgIwfCYpghl1l3eL9ck75myGfwnv5W+rkATnd6t
XbZRzxezNMo9xow/fRIe6Xs3cAXwWFQgcuHazBdlk5cLDm75wDx17yMzEERs4sNAykw/36uBMZWe
fCYWft6hQMAwtthBSBLjahmu5oY1LG+6DHzQFoEXKK9mFBLcs2Onm0xB3kw67vtYsL02PPqswOMp
+A0IFG+zYdNUSrmbLDxbGyIbqxdaiSW0Kvi9j8pEhx0YY3ga4rB6CWOpIYfGPDoi5hG2rZ7Z5KjC
U1gb1UvmdYjCGi0sUmeGXKIayEPjE8UBZ1giEe2BNUQZO2C0C/ugxLtG3dJ+VsFyeQuZZ6e+wk4y
AHn6NGYKsurywJpdFn8v5qJ+IbWMQ+u+G065msIjwG5uyN4X3ctMLFck6ciphr8L2iQ7s/i+9g4s
sdhIKD1U/a2UfgCBIoSeMbThSSp+HQWm53OjeQLDfgroWJTBXi12x6hyp4tFC/xSF0P4pR3Rsq5n
dzbOeWRCsbbc8OTkFt9cUfk4m3JhnErLofnBWNTfOLSq1yOWhyundmgp4NYY1pmPuG81Bj13iTfL
14gcaUzzvgA2GNc801ULqLaiOkUByPoY2FwpsgjEw0xB8OaFNSccqOUebCWGOY8A9xMisyJkHzDN
B+H1/sbzPco+342HH75LnbymwNDPXZXor3oAOQpzq4bzwLs9ArxXIj8xSUm7MrqhvI5H1T8k0Du/
14MdviWVRj3sEH5IQj1vJjuBYTc53gT2BELEcQia8EvqOrgWuxZ0w8araHBv8jqppj/az/9joP4b
AzVTGpvu93/tCLq8JOWPn73Tf/7FnyIHFz+P5To2aEzmA9x/zA/+0ztNQLzP+wMhOnRnEFD/0jjY
5EM7eKr9f9E5/6VxsJE/OIu/iDEyXM9F/vAP1OsfhwpMEyiY+RxmUajX3Q/zoAnUvaWmRUEQouTa
OtMFk/9PV+P2j279/6LtfFvhmu7+z//+6yEQeTiLO3uZfKOk+LWHzwhp2RxiBAa5SRIfMMIJw7PL
Jf3XNf//OMryLX7SakAt0dqJOYpXfu3E10r/UM4/EycwlPz1RD6MJ72ksindOUQ/33nybko2zfz6
+7NYPuLneQf+9QAnu4uIJTAWYO+vZ+EiLy0H4beH0fab1SAoahIck0XR7J2Ynujvj/aXX+b9aIHB
7ApfhftxtutpRysEiO1hqiL2JowHVkkBZjiP6nzzzw+FymKJlDCRn38c5MjOrTUvM04s9qMHndqk
y6aDcZEKxs7vD/VhKm8v19CgG8z2JABVEHy4hkbmyCm3OFTZlv1Vlqvs4LbptA71rFdNpIs9jI3p
n94bHNQ0LMNCyYQP4+NBST/HxkYi1GEiuXgFg5SYlpbmBVR8+2/O7+P0ejk/k8A5XFSoZGz3w0ws
A4w317VoD8SiWiHx6CIldthPj5mJZJ/kmOa2ngxIgvkcX/pc6785/vK8frxHTRgMTJF9H3Dwh+d5
iuw6llnUHfxC6K1bcoJuMz7+/kc0cOn85TiIu22mnSZLpGF8VF91uSDibWjaA5D39luFDmLc8mY0
txR488EJybjDJsc2Iu/Zq3ay3+nO4gtR+u8nPYz7pG7bJ1y9lrFmPwvRXHl3plMMzoaibLwKWgiH
EFnlxlJ62BkEIt8jBqUM8Yo+fZiWnrKXeum5cwfmTBVdM78mHczvSLczhkNPDAMa/ZhQaoQam0x4
8SWv64l8tL5akYtQUVn37Itl7p0lthsGpWCdVrEzxRfZCJeNTI6lQDIhiIUznFVUwN7NNBHKeD/6
q55U20fSK/NNXMcm9Jbmm2sWHkP3wtrCNRwgyM+Y4czuys5M9ajLyb6DAGnsBc1bwK1tyn4f9k/e
G/auy1hRPF0bF59W1za1bIiTNDQ+WZ7iQ9gZXXlzOoHg9WHiD6QtX0KCDQ8VXbJ1VPXxXZgO47dA
Ed01zFAg1m6oYc8NWGREMv8YSzd8jmskTZuCqdkjU3qYwiOg97bVIl8zT1ZvorGX/I00V0+Bmfgx
eiRl3w04PIA9c4GRM10q+lX4vtUS5jc5Lvr4UBEqTMMPUTwxhyGYGBBpHWkLxLt5SHFTcQ0J9Ifq
kOeOk+q/p7N+tGfzRwB27os2YSXZvUieVYbZXE5MQFZt3Bj7crR/LKUhkQ5jMx/ShucnZcqtqZ/J
SO8ln1dovkeqvexUBE73lAhydnPdeOfC72O2pmO4tZwWlxDSXPhKZnqMCOzYBG3d7rAXyD2+jpnu
qOtG6yCcwi18AklFmvvRyWF6dcDJxAHM2V03Tar2mMUzqP/pcA88pL9XsIJougSAgTOytu7yiHhI
mYfZCX0HMVcCYPaAhOLGD7icq8Yywk3BUGNjsom4ViPw/yNe+GJHwAw2SICeRgiSk7IAX0jElDqR
92nZZ+SKjIlzY+YgWeMoknvDbsPX0HOwhGlThNfmGDBsyWJmu4von4RtOt43U0w8zRRN7hp0oH2a
6ra5asRS5cPQOLpB7d6GwhJ7NOrWrWcU0RW4k6ewaCgUMBGgxHYGyRiSTtyxaQEd9L0G9oRzOHxV
jOIxNI0gBizRi33FXPTNTjP/jT4vMAfSxM4t+MbXOJCkhPSNTYIh2dpb0amAwUiwXI8QuNbGmPX3
nKFluu4GnW9jgAUHozOmQ0FM6BV5ufYDRfS8DScfYpElHGMP+7/dOzhknn0zHPCkOPGdLBp5GKA+
gdrtNfWtlwxMLGj3fzMyyHZN0RfXRHCPL61llZeyj4IbXCvWA9Uww1WcPWKrG6z6oxlNtxbW/h3u
Df+W5N3yZYqd8a6doPbqNFbXumvcK0NTV3ZN4JyzmnaE0TjDGk6Se1/jp9goVFIHSk1/WDvS5AAN
MEHCMkyyjNtZeqBRZUgIS+m6zgYhTIX5bZRvNpRcUDcEPdw3eKK/O7PbHYyBRSgTRbfn1mCKT+bp
roa7u1cVESWbrk66DdsrXAHSbs756GLeiKsmfpgpfSKg10j+eWhid5MGWLqZrc8nvm30YBrVfJqy
qTkzRJvWuRMmzTp1S0k6W5EGR4KonB3ieZfReBQcnS6gWUBRDVJqMeHFWQItzyVtZk27nH5PINWW
BL32+Ed7JW78aYcWXZDo0Ie4wWQegPlVXAdd8bo3aRfclrwSXyFnKZaxIbvL4X3t41ROa8Uq8JXE
8XlbDZ53IERt+IEHfN6ZyK/O782DEYCzD3KDMrHLKuMVrxaT95wi9q0DbfI0dUTdoZ6j87P0GszS
dcA80iRAPlXQlXW8pR2EtPedGjP4gBvIyeCX53f0SXqIlhHlckiG4LQYaUcOa+KKKGKtfOkwZ6r7
7GnVbSgC+ad2a4ltgqnq8t7XMrvI/MR4hBrQjqunISmKvQpA1tCaCrcJMAqMngsurqGfL/VS9Vb9
C9ZYdfQ91weP26fOxg8zecBVAnlnaofrgOkLbZsYFExrBMnFzTDzGEKBVWdsrA8VQy5z5dOVO+JC
AVdGD7Y4AaakKPYqV/XLsAjiT1nzhaV250OQ0DMzMK49v0sWEgjmxepd1+zUfrn3Rpcqfq57Dgsb
LDzpmZAko6Wzgw1APNSJi7ZRaH5634IIUHn0A/vcir+/t0aypW1TtK5zDgE+Uq0vII4mwtnSsPva
U5a1R6sW2dMY4Pgry4aGXOPCuSFOk2EgLbbovZG6vOy6gFGgIAHkdlwYSyQzBesqYC4Z01y9tdrJ
fjGKJt+WNTc41hJAPtzRa9SMcPZsWf5IeYcfEUB0D2Cd5ydupOjWjUV0o9I+uC9T5pnuws9J2rrc
+63lPisqM7XqEzO8yseSjel7C8QMhb5VKpvvZiGHH0MZisfCq0NamSo1Nr5w//ydMqXDt0nyZbVt
ASyya+OaxqB4iECx3WKJYsRGvtNWODr5UvadD1d+0Dv46M5nq5/sz0Mr7M+pU0/XvKncXdzEYjMl
idjQZKOZHobVZYYK/onY8nJrAtrakgasoftw1ZWDRKXqfP/GXIIvy7LixdelZ6dFTNBUoALKHtMa
sQtyp0ljPHsME7dlkKpjMSlrWxPNSt9U2jzEXjCdehpKN6G/RCBhesrW7/fyDPT+LhA20U2U6ueZ
KMJrryvDLfO8iNxCHG4rGiDZjWzS4ugyYnkOQoyKKkRjCnuclyF+GH7+GeV+BrP5YuDXwnEYWAVg
BZpbzmws/Tm0P9mkr1kUyA6ow/LGa+cZ6hL0JBpq9fQkEbmBcZ6hnM4Q9Og+ZwEkHhhYfealNxah
aLveogts9wXN9HHGG+yNNNjbWt80Xserm9h7kKNNRY9Oz4WXbWBZhMTWG3Gw5d00HIOWef0qtDsm
wQp2+Lr0yuqB7LNy17PgsAdiMnrG+q5uGvrn9P/dAXsAncxpJAG9QUy1Q/cuJsKMS/HQSUmrCSce
O2YbkG8+0A6XUcejqRxw3vO7SNkfGkZf9UA7zijzJ8nMYVvUtGitIDFe31VBdoHSwx5H+UqwKJ1E
DbZrJexFPId8Ypsgk2bci/CtzTzv5I72tPXV1MJFNekZWtOAYqwIXFxBakDStiqBfN1Jl7kgJsec
JipRaPrBFk2kVgEtzqteCQCe/NPb1MLJRdpxEx46gnb3ibTmI5Ysdz82yX45oxsv1iZpOE58bcyJ
SQhBUtybOiPhy2d2P9ex2FPpqnZlOZP5dSonH7xb2dyDY0Q1miXizOj4tsflviIdM8b1JX74DawP
wy6frZ6ZcJ5O4RWnkW1yWbFyOlHX7ny/HbcV/ch9GDJALdmXnFHBtegkGwIM2CHGTGwdmMjxdGvS
lCOVyy2+eaX4RvP7RoMH2Zl6LJZ9W3PEMWeCwU8exiqe160vogOr1Z4LMaxRZpN2iKCFgbD/TLxA
i6d4QYolXRNu/HHhP1tM3qSvEJs4hO7lXs354s6EM9WbpFsA7GQSEF7qEgZ/RiwvEYo5EufKIg1q
ntP4a9QPziEDqzKvpl4PW+3P1X2NQWTGqSkbVGVmfI5Tt74ty6x+JpekhJs2FfjlaqbSg4dU0kAv
tiFmLzv2wzSfTHLK9sQC9wcRY8DfVFFj39p+O9+mxATc1zBMt0hhPAbhui1gQLnuVnvkOYRtHO9z
wqt3Q5PRm5J5csKNPzFpUs1r0M7F2QD1y4Ajd4J2M1YRLLKd3+ssO3flK9t744umOL0YQa/kujWd
6m5oUlgxZtWPt+E8VUc1MW5JRdztlI82yCzI6WOIJ5hSti2/4gZH4qsd2w3RAWCKb2xDpXelowiU
wBv0xW3ZX620EZvX0P7VF0z83inDt/s5nDwZrhqg2k9yeUO6RkEoXOzHB12W/TlOfPsSF536jN/c
OUArHU+5Ew3nUUzZN2WnaG5igx+36lV4O5Ah8r3oAEIPrmG/MFWsMJvCCjgZkE6uCBei14Bxhq7/
UNrUuh24lYm8nUer9IotQheDgQ5Oz+tKTD+ywfOfzcpbMkhmH7xhPu9QLabrlMgU0AHxzEwxLpAu
9EIDCppaVrI0Tw9pTaRXDdSRn5e37WmiqkBPbc0AaPxN1NUkQCbFg8gZ0JaK9g6r/IoOpk/ICgPc
zKg/Azy0NpnLgAP5hNdg8mZnvK8Ct3iosqK6UnNuHtsWKQP7+QKhEJ7VrPZ7cbC6URBcaJuu+DGB
esPHCJcX7p7/pAQh5tSd/p4qZlyZIgkfGQuoK16K+S1bxfRFG1b1mDZZ81z3tfb2tcDbuUrCJsnw
3S+RusRgmxRTqryzLWMsiT+hWZ+1LiEKfTump8HsfwCkY5hNn/NKB355ttjZfitronMnSOsAvrLr
uRpw7HeWyPcK7d2a8Wh1lQ01KDpMnOqatlh0DSDPXaV2nnZb33cIVYxchJot1GGe/+/QfbEf804L
Vj1uVGQDaj4RBNzfZriKNjYumyfddhYvLmBBJIyFd11tVa80hb7aaTd+RR54P/cIG3ceA4iNYPZA
ztHMyl6LJYSjz+/BVwHwQCjZfnJk3hXr0EXPFvdyNw9Dz6AktvFCV/Y+Bsp0ZWakoq+ytofFQ4jw
gUDt6JVZTId4QFYrxxIAKCLtPVDq8D5Bqvs1LIiarqPgs63t8Sxrw9zzKSbukUbd24n93cv99mao
1IS9Kxx2A6i3hOs2pZcgmMf9AI0SKyuURgAcuqW/wkWxQu+zN8T2QzJU0CT6hAe2DbAvl+ypptgN
do5w9sqKzVtqkCcW5OxG17N7atBartSo3G2dl+FLFWTzOmdCRNPMSq9dHaJocQRVDNxMfYCZ0oDw
HMtPJdQIdriC7muhjsqfirswEe6t18j/S915LceNpdn6Vc4LoALeRJw4F2mRtKKXeIOgJBLem42N
p58PrO4ZMjOH2aq7czE9Ud1SIWG2+/+1vkVuLAmEV1o0GG9aCGO6TARBdX0cngWgz68La4wuMiu1
7swKjR+SXtKK+h9JATIiStttznS7Hiqy3qZuVG+CoCevTiCvL0GGEkIL0rFjxl30cxweOSbqtsn6
+7AnDnt0VPvMCEu57UTzHHmF4ydhxIrFRvCMiVTxc8MbLtjKOWfCRL1EOF3K/rcs3npQk/Eq66qf
Bir4H63b9chhQiTXP0s1SdRzreqDc1cEyYpqieBja/X7XldGuVQ84DxXcdaEOplbdT0ujKasrE1d
UFRdulGDzkQ22X2RewV6HOltI/K/VhUlrHv0wK/jiNpWhdeEMMNoztRJ/HIsTg1WpudLNlUckmqk
NZNGHzmPPW3m3PsKCq0zxr8FUdR+JPUWLVEAYJ9dYbai3PGr1WEglqoM0PuwvkohSCCxXxyOIITn
XliNesMeyqZyRplI6V3tl+ll4twsLWNt1waFlBRWfUj44OApwVtkG9Y3uGf6TTt6b/VoKo8hQ+9B
150mWpH2UdMobkhIal1Y6yR2lVvVG3sQJGRVgTcjDZ02yQnHzlzN3a+2GjoV+tnXplIN/dwRGDVG
Sefpjd91VKwcETF5ho4RXGW6OvmTBOE+9ADCCbFpNl/XYI8V0g0dq6Lq0bzR5i7Yx5aKZ5mjFupG
M58NJRo0C1w12FZKdYpKXDFaG2shoy5Yf33Zw7qvTtdJZUtCiRsLvPH5skbr2aUTc1mnTjIyzoYH
oOaTH9qc5z2HQv7XlzvWBMEojLeG9GwXr/Hny4VElmrogbhc21n3tV5vOfMAmyAC4US75cBUM1fu
oU7pJgcPOi7q/gMlYvrvd2lPvfjVvhfpZdD/hrY+LpQ20/BLoHex3Ul9iYL5DC2oQH59u8eq92R6
24BKDTyoB90Dx+gmvAAkyDmheWPBA7kkk7g+cZVjD5VXOFftVRqf++5aE09Kb+b0YN7bIUMSUIH1
5LjQzKQ68f6O3ZCJcMA1ifWmxTj/lA+Nv3QkGEsCsfGFqOHSiPLZdsvnP39oH6+x11KKLQBzzE+N
j4j6crIJfHLzU463+eXvD3S+PwBIfIoWbOzP9+F5iSsavWv8iiX7MuxV/UyHxbicBhF/jxRaLUiU
1BnaDqWGxL0dBr5TrZ3DoWdgSqZyzPjzOLHttXZMq0I+WHrEhmgEGXSQlZZA4euLTElQ/lResfrT
58r1SKz0WD7wYu+PvZrdpAuRuPbzYmRetuUNcCTnxAx6+C0aKg5dXPy2qyOU3RvgXqh1U5NmtQ9u
H3BVRewbnoILJ6GE+/XtHLkSN+FaDqAPfE3O3mfitXE8SemWPlMbqiWlPTekc181yePX1znymjTH
1FUMc3Ob2Jwn7g+fvF3lqeE1TulPxAw22YviZsskLWbB1dnXVzokyLng6j5caq/ZyNHcnp0bWIUG
j3plYYaLXDgd9lhvwJI1AAmWpGNsQfcFzao2KWqqsDd/2OzU192kd+uEptdWb6ke5I1B3Y8IuvTM
cpMKCtuI0FxE02WQsf01a/Dq74JEtpPdOtO7pDtzhmy8EmVP4U7i211SXQDYRMD5iRuFqro//Ghl
0s5QGQAa3pW94UfYh2J4Rc8zbaPuycsL9Uob3Ftp2/FLPvXOWZ9ltI0ylEh43TcOqXS06uydjS8o
tmhIaXUFh7h/yAP2gx1Jf0WZ31bCvZwCztN5mdbrFpH4oo7JDQrIuUOHKUo0WgMxMEqi9MvRLE2f
lp5YdR0ePa6TkHWuOBepiZYhSYGwjMzXK4/A5ckJx5XJBOOt3VAHgeNNrfrTmYVdX38Bh5sAeq+z
1ZypnAb3vhHUBB0aA1wvfW7yCnFsQ187u6GfT6pUGj5KlxT5r694+HXPV5zHj67x2eyTBNi4op42
69JX1LBeArGiilEY3Y3ALeTnNl/g19c7HLXz9RB3GBqriPZuRf4wmvKgMaO4LEt/HEK0DyaJgWpd
1iuDDto/uZSHbcS1TTzD+4KLyiGVLi/y0te8svgGrQyZs9PZ53Gvaf/gvRmoSGYBz6wV2Jv1Bkro
xcSQ8tu8v8cO92pZNfmivL84rG9c3CB/PPmZrF2qruPgR4CxT5vQRvbmpK0X/qRP9AQccdv0zapi
AJ240OGCD16CUYox2AS64O0t+NWEzFUNenK5QuspHMetO9X3Jz4J42A2+HyN/ZmcWL/ENLkGAgBt
jiWozvB2Wrd6b+O+zETLU1TRFIqmwqafhA+laABEWZztIMmnrJo93ZMi5mRoko+igO3G6YSNIDY6
OOqmGd3oHlFihUTaGFRqsSVlnmNs6solbbNgF1kuu3t1ROWrzTZgcFDa7eTlFGcLDSNambfNViVl
wnt36l9DPMo2NKtmS3jcXEejE22hJMtdhtIaenuUXw5KM/hu6t3HZdouecLpJmeSbRYRjQWfZgZU
YTFV66CPLJqLhBmUpkHSaUx25deP99icYmqOo/GdEBGyv+zjGaw7afNt0lZ8qcfuxY2qa9NQNkZe
okYH8/f19Y6NcMtiB6Cx7+UktTcWSCQuaiOUhQ/zbp6sr4Se7kRX7L6+zKEwZ0YFIY1hE8D6to+V
wKkXGc1I2iRN55uqiht6DO6vOn3g0HpJAYvcWv05bIqLry+7HxOI4OkdUeTYPFH2BPusBK/CP14J
q/DzUk7fI9K+yA82lRuEMWq2psbGKb+2cow86UBqMVRXDsMFE3mtDzsLVYCVCGVnqL2y0TqzWAY0
kvjgqi2KKU68XvLT0iD5iZHWAV7OcOV1mr2NwU2uQi2401MMMO5k1Qskw2aKHBdda8LvwTNVvaIR
0b6RGwgFbkS7ihSS/z6frGXUdsnawfTzWBvWqVdxbA1htwcmihlQPdBI2Q1Dqsh440pkw5LFN4PZ
c0Pfgw5iF5/4vI59zja7PuY8FJt0rD9vxzIpDTuhdkhmSXODH95eYpR7KrPmtYvR7kX2+usXfnhz
BukSLFQWx0iKD/Pv+bBgBaQUUxCQbFUSkukGzTN2bMRGP0wafGtjYAj/6wse1iAMA2qIaWGqBaq1
v5ZgExwGUbFseW4HiDMu83UNr+3CNqpuG7hhdxHRBLoHqBr+HUPwv3JADkeugdJMnQHOLNAHesgm
lIMS9XaBoV/K74MttOeazvM97Jjk9Y9vEqkZBwSqrvzfvqwNhQaVL8mUnw8N/Vk8lg2NI3LgcH82
O7tNY3fZIvUBuK7TPvz64kfuk1IHswb5ADzkfRqMk4bgisqC1Too420tivtwxq+4iWxOfKyHVzLn
c4MGUwNEkrVP9KIa3YawHDKfL/lJykKsdHckTDAzjBM7kMPPlAoAIwKtMhvHg2mpAmzch0OfoXDq
xWqyaQEZybUQFhksqf37Tx8gGypuTNdMoEjW/pISkhlfmFnNbVm54UPYKJiwYKEu28xIT0Gmjt0Z
lEXOkpqFtGb/RFmjUovsPufOFPM+MpQnHOO/k9G4R6N/oixwZG7Bs4BynFvjGLa/dBGVGctCQRIG
KWBt0LXxSitbONkwAbPFYEt0yIkP5PgVQfKhLJ8H3f6Jz6wcF0ZI6tfacJZ61UsptXujSWsMOHYG
vlo/sX4d+yKphc0hFXCm0J18ns4sAGgAMZzUV/r+TGaDb5opuaPqicsc2TaqFhAZWIMwn/T9vffg
qmMc86/2iX6dGS2wRKuRQ+rX3+HhVGkyuFTO/9CV7ANuDqbVkXBPLfUbg1WXmjM2j/7NKeybpO6Q
9rjT0pDliVlyTijZqx1xVSYOLGcWsKT9HQBRj5jyIoTOngVaRmQeDQHSxnB+eeiFpgI5TStBpLMS
mmm0hNZd0YBXnW031uEuQ9GyIQH1fpJWfYs3BuBPVXFen0/q9ewLRKBrP3g63CVM+v+Kmvlf5/ij
L2aOUkaWgI13/8UgjooyeqyZT5+sWCfSS86UkY7L1y/m6FeG1cHxNNICDqpAuVmzjIRl5hedA7S0
HHw11e5dpztVSDj2Kjx73mzCgjqIorOczCiqumAiGisDSV0Q7UZbHTdf382xGchmC8D+hjo5z+7z
mJkSVR/DXkmRMWIyHRyWKTz52Nza7CcWuj8vbFHGtSD88aLBFu4XjcHR2ICWGaIyDX7Pz66J7Zu8
CZ6+vqtjg2fOKnBwybB72/+Mx5Yc5Klk8GSx5X5LpUazP7B+0/YtN01oub9EBvQOKW17Yqk6Nufh
7eBMwuJ7WIekiaNGhjmkfggvvCsUTI3hpkoeq2S6YyCeuNqxD55KJFtTk2LvweYUPhFidmgifhVW
hJrZlnMjdEAJXz/M97rF54IyJWseps5yRAlgf1vq9frYWzT/fLcX6mMcqeWGgGWUsYkxZKgEHPGQ
aG657MtuuK5lkV5ZmWNsIxd1+YSvHIkLkaNaDfYFyyTKsL5PThWc5yjKg5nLdSgcMDLBi+5vfJqg
VS2R56w2o0nDsqtftI64QfSt7S523CcCn6ulQ6LuRVYY8WMqhnYXeOVzhLZssmcggsjNHY0db2FL
pYJUz318/SCPjDXUNWxBHccA97O/IGYOvyEe2W6LYvpdTVq3UStk3UGGkk6+fH2tI49De3c7WLOJ
hF3353GtA4RSSddhax9ov1V6AKvcUl9aSSSr4xVzKKzdndhhHBl0GsdGSBAUQLnJveV3aDI5NiHl
L5FY36M4BJCFfpCOajMtDIAJD3Uj6hW6sMH/+l6PzMiaDV0XhC8bNkObj9MfjjGx2lp5kZKLDR1N
0jpbSKFuU60bTmxojgy3j9fZ/8SGaiDyHKaX71ozFpqd25LckhPr/rGPxAZFSNOEZiLI1c83o9Z6
VdYwqXw6au5Szn5MFYh+SrxA1MoTjjrt2KNzmJJZLfFSOft9mqmtMn4CH0UyZtBEJl07c6dG7HRq
8avSUCLfrGoc35Vn3MZqEPkyRMsdYuC7dEOXgMbSlA8OTghU6UEIsurP3yyPwmDPymHR2/+KxRi0
ShpRrRV19Wp44WOkD3eZQfv8H1zHcVmWWGtnp9Dnh94OiowqZEg+y17F1rF7KaQiVmXf3H99oWNj
ZEbbsp+b/8PZ+1QN4SFcR3Lmd0jloxZlnyhumtICDK9dk452n2feiT3dsQ/qwyX36+7JZGZIk9Tc
JzdoS2zDq2dmaHrts6YcTkxwB/G5cwFpBnFz8AW3zcb183Ps5nCDaXRyRqIun7uoeoMJSEB9prlL
zorhcuYDEAqkFuu4niXWijYL0hq0TqCNnkjxip6CGqpVryPUxsyDvSLqmrtw8sD/FllG+EzrbkZH
uI+uRfEHoFWLTkRpR6Jv5nNUqb+pgmxVBx7CWKnPSdlf4Ums1tD+X2N3EItcGvG6z6V+V6E1pWap
Wye+pmNzrzc7ddlP8d3uN2CzrGrbAlm2P1XTbuombdGp5hPm8XMOaE9dLMWJCx57xbMhBcegw8lu
/7FXiRbKmpquH9cwB4aqb6rNO53ACIHrLNpZivv1d/yundjbE6D80blBhgtr2t6bDhWZ0SXNct/O
J28Zid6+MyNtWBYGkbBRmWWP8NDgEJgIxt5V0m4EiiHvSZrsUDJtFQFa78RjOPLcqZnOFmjg8HRF
5sH3YR3wbOnCQTEyH3SkuY4aaV8WEdVvmZTtUwI8mpis6OeJB3HkxIQqgS3mXLZzDhbacLSmKhgY
0e0UoOAzQnODDs/YtEHTbmEuGwu+FARjFhhEEpKWkgIQgnPzFIrYODKVz75w5Bgws6nq6Z/vXkUa
Yedk2eJbTsCovMu5YwP0BZLSwjrnyTi7LkGEibMESlnGiVVTcvqo8ESGb8IQ6kbKANzEO1++m9Tv
VPeLLeGk70aRdIOWydqiRH6VaFCZsoe1aSfRGomkuWqUovMju3bWY9Q7Kzc818vUuEuNYrxm2OK9
kQyEp8jtvbNMdX6oQMH+fBdApQl8LtUGOvT7u1T29knWdgb3n6XjHZhSJHj2GD/FmhJtvn7pxx41
elO0BrjRWTb21mgqXPDI52UJCGm0qmp3NjGNpCt7URY+fX2t9/e2P9Lmo6ZBE45lcL+LWSh21os8
pscxAONZEEMl8bhMprYlAneAsZpp51qpBt+6URdXuq6EN3qneEvTyKptVYBzef9Bf4RvuIx/NWVb
vnX/d/5rv8pKNqRkdO/4gP/5p/sSuW3+5R/ZvpZXL/lru/+HPv1r2//3/j+Hr+WcDfHpH9bvCRM3
/Wsjb19bXAv/JhjMf/I//R//z+t/klMxV1Tp7v03SuAgp+ISxfTLr6gHotW1HzEO//qb/8Y4eETW
k0VBAJll0Gf5iHEw/rJQObFldy1M9JbBZPPvXFf9L7YNfAL8NTbuHNf/h+Og/cVhgu4EjWd7Vtf9
UQrh4bc9V3Q5QmkWFztAmnuGRIBcKZVPhuZbVIZM1W4ZLGKXLuWHp/Pt70/4S5wD96JzCuHAhrLr
oHmXFYhAYNNyJR2jCor556ooxwWJMP0fF8XpEdrz0RApAOq8+Z4/LAxhpwTg16GVdiLtwcOo1+1A
xp1dTyeWxSMPD80TUrV5AlIPttMDY9Ermwksapu+pVn6RkTqW8L//+Mnx2UsNlv0B1EB7E31aELQ
llhj5dPi9NaeW9eLOYFimY7xP3h0fKvMOpT4KXbtaxrCSs1NTCQVzI28uRjh1WKI1d2LpkhO3JTN
S/g8z9FUpeHPsceggrJ/8HEGEMNkwVV+JOBG2b28leH4iP/osRogGn39BA/34VzMoK5GL8j2vP3m
Bdi5krFZVr5Xt3B2cDH5CaSyRanEL6CsoTtikFxoEnvw1xc+9oVQoERg+L5t2n91dlP2ehYVlV/V
cXnXI2KGd4mlEF2ccWJ8zavQwQOljcyswB6UUf35q5/6pJd02CrK4bAPoMTKdaKrwd0/uKEPV5n3
Rx/GlstWZFD6jKt4I1bXZnwccoJxib/8R4/uw5X2vnpBDEc5FFwpynq5ssfkZQInvTw9vA63UpwD
EZ9QRnJoGR589BWNSWgbfepHeW6e9UObv5UGDoKF6EQLgxIgMPoeKF8s+4nWXc1JhgstRXtQaYVO
onP+ko9lcebqtbuSOm+2jasCnqfsrXMTJ9NFQYf3IrVbD1RrHVeLrg8sP5xbdgbO+nJtOnlwh7bS
fDFs9mMLj//YEi3s3MhAc41FIEcEHHGcPMeo75dFgfJ6KaZUP7Wntt6jZD5/RpQWXZdR4ngmTeJ5
3H54wWWQW25eVjn7D71cVeqgwEOvuvHbZOZy7QVqudK8RtvgLrd8tRnLVZIZ3tqozeJsqKmxLkUJ
CsalzLxsygK9fhTn0JcDYzdjfja9k75JNLm7cNKGy8oBdwyBt7UXulfWi7Lij5Axl6/VVOjLntXT
d8Y6v5GNpz+ljl7urCAJnod8kCuRj5YfOFASSgn9SySM7dQZASa0koy3BXhjdzXUobnrOjoEfZoV
a7bFxR0OQfMMG5P4VQeseFpn89vxWt3IxCzPwSwPyTJy3KhcSzMjghd/JnVPfo/Chu0lD7jpFOTu
pvTC6jrUp3LV0XLn4GsEASGTpOQAjDE68KM4ODe1yueT1AC+FGIJlrnK3U05kzh47W7pdHxCgcNE
G4Ux1jr8NFg3SZzlOF0CtkUJc2bmQ7ylrlaeayqYUzfHvuh6gPiJRtWfwmiwzsdQS55Dt8webZHS
CW6N6kdt5/pTwL1XCweP548qN/uJ3zQEtOOcyuuWhiGZ90bbxEetmE322AoM7HDZ8hvQbt1zwKPB
uFdX13afvKka77THwPJEtNTb2IrgrrOncifmZSJq2/JcZpwDNk0G5oV5zssiGAX2eIti1tyxunVL
kgfi7RAyftgSxTN0oC/goCEsXph9GF+FRuUBggyLNxs4yhW0cR5in6EJ0RXhuov3KSBrQUbAKHAv
YJ0X6zTmISA+gndhwi7N6yq8dyf8XPgd4vTZw10K+FSAWraiJMfHQpIJ1uLGzrZxoavVpdYPlbey
o2D4HgWV4q11bWhddJgQ5he2WjQXEHqmJxfnxv1YpPmb7oCJ5x4lW1JWEQwYtW8CmnwssSXcG8Ce
kiUmEiCYjWnBKaKtNuD9G3PvoqG7gzRG5xV0wZjCKScTo1xgiVQondreY1s3DDsTTOJyMFnuJ2yz
uJOq2WCF1Sd6pM0QDqjFiuTFo/Sxgec2XKK01cJF7EGZbodgvBWNN3yfmindIs3u6NIpjR5vErwY
03pKXJqyZHOKfgH5U/tJV6/9rU+MLVMJpLbKhNU+DAQt/QgTMIOOzFhPxpIf2/SKcUbuT0zasgAl
rqW8CSsK0+c61IszApCLdTO2+hL26xsZqd4FwaDGGT8EOCnOvJUi21qsotyOrjDPj2tiiWcnJW+o
N9gGoCLPlpHbQOEjtOIuGRrslVE1Rq9F5Vl+kdpQXe0InKqp9d+rVpKCnZd4kr2eD2ECco13KYZo
Oie3K9g3Wy3b4ox+7frGWUXteAfL3u/K4WcfyfgsL2x93QegcNkWODdRz6DUCn6WqmXD5dA13jpM
GedU1gNYe0765EKHPMe8s4ELTtjoNFbdMhdpm+IFTuKF0WV81MyK47coq+Sq6BPv2mCDvakVRn3a
E1M9kNexMFqIOVPD7Abyd9hq8x6kMrlvPU9e4lZxr13K6i/ZiO/eGDqNopbQ7hPSqc/Gni8KNXPw
3HsB9fZMlqsBxeDaaieGUQ7TllbU7BNRGliuGCyVZQSm50azm3phqtmLZTFRNg3zB4QB52aKATDo
5FasAoc4BZx5vXuDgbq50AQOIVBUfIZwsWvY6Hm/SgjPWeZ6X65swaWbsmz891UJV4f4FSHJqoqs
wMbZYjxF6bFu4uwawU+5iQT0kajNq+u2ns8YpV6eZ1rFxyTqiHDmXDPRifF04sAjlMQmw/t91iVo
40eXutqrKpithvkbsdRJu0qDLr5KrDHcDGSuMcexq1ooSmdB9bE2LTSJJZY/ApGNiRmxK8flMNnl
QzzyhCYnKCB8O83ShAdDf71j5s7UpqFTbRf3QxUGkBiLgpCiPr9pe+YeJWT2EB6DPh2IJxvIzNwY
pAoswmKIr4xAV396Wt+dDwpJD2nZX7tpm/mtrQ7bJKL6mXuhctk18bVBNNV3JUnaazlG3WWQTE9Y
08WTm0p35Up2BeakWf5EVM+6iIglBdoVfMvSH06N1Tk2orcynI0xXfzAeH5sBhXsNdoLADU5rHPV
QBQpW6jeJVEkTO4/Fasks8Jh0ZtLZTsljohRKZh5m4IZR81dDXSkBtV14pVWf0+y0CaoKvIONpxD
wYvbMJtYt4slppmx9ymjms22iLyFrkWVWHStlwD4zjIms4QDb80nknj5nDWYznFjKsDryplVpvjN
CNGoJ1LOK4NKkRHWnQoDRtQz20N/aHM9PxO1QZiV06nVsnT7+oyA2n7Va5Rxs1VQj/RBz6XQodWy
+GQN81/uiOC21gX2Q5iy2PbNeMijM1JYDdABwGYG98wcwJQuiBs2CKvlXELNbDHhh3hrZRIBaxnS
/LWyEKhrcejsRtepNMjbgCnY3Vgq6SUj87p054oMCJiu+1bYDo7vxASwsGzdMKHWGTXmCsiVNuTM
Pe2zm6ppt4QLeicSY8QHrdnsKzlomPGicuRwVmRJugLh+9N0e+Im2GIqkhR706KKpduMLyaO4YZc
bWWORlFIlnByPF+mLreMU91YlAlcmZ4cWl+vaeSPdfCSRlYK7ExPwdpQF4eFAu6308crEmXha4wh
6LLC1HuijjNjumK4hr/CzKFrnmqtssgcCMNJpii7eLRUd+OEOfObaTN9myG7E06OplgILJHWquKG
/ZSCVb50pXUqIeuwGEYYJ3UQVSXHSTeQaH3ejLYTcKi+VTMfHDbzjS5Ih8bh5KBTZZ8ACSq+knSt
QJ9P7CtSD3QaA946py4YxpjITx1aD0rO8++hWkK/HxXXgRbICQEwQf3M/CbXwHyRJZQypwqHONOs
vw0ky9zXx62DUzJHE5qrXIn4YGo+ezXu1hysPBRVBoicTVgBq4gFiuW4KKLyXDFhEXx9vcMO4XxB
x5rbC7SRD2wbRcMGx7TTWeYHImpGEZSruCVjapVwzCHizVun5AJd25Yrvr0vO4SKoeqNdKFtIo2Y
JPh61gvQjWE7wjg6ccg9tELy+wCkEyuIWo9ks70HEva4jJmxU79DPY/9ui0X4PIJozLM7zXEcbSC
kN/dJNI3FkjlJXLTPxXqYMWk14VeiiMjr2bvFyBAFzatpNj3OG9vLSUszytTnPr0DyoWXIVCBdpO
XFTos/eOYX3cD4FdlDGWMDaMNpodhFk2oRq6x97aToGoyIQNM/Di4fvX34A+Vwo+HQE9lmXSvmfz
Lkm2+0dAEgZNuvuCZnArwsDPzNK7UILAe857toPg/y157SmW90h02WPqyZoIBEusOzkAzOvKIorn
OYZc5ppYAmMddhVbKJLWffac3kVSFu3vOpg59kqAHejvissf1av/g0r0f1bS/v+qXk3R7sOLPlKv
Jm7ipfj9uVT9/pf+Vap2rDk7eVZNq7g48OTw0f2bOOz9RbecMha61VkER53rX5Vqw/sL+TOdGM+c
1RjovP+7Um0470VszUGJZDp0b40/IQ7vT4VMvTYaMuYllfPRAXS2UOFm5lEKqDfUrInETbO4QOws
H3JthGQUWqewvfsFNS7okB1Ih5Vffii3IqYo6pTJlv44os9XlQEEly3i7YeXcKQsPksAPg62v1eU
GTpLDwAH1F7ZrkPGStkkGn3ZcapnT1PfpGVDdLFjVmtVEdlCa3GWmXWi3LbCGR++vjyZxQc/AA2P
DizMZEE7rC73vYTOLp3OJ7I9G8nriqZN5kQQC3ERXIx61JyNwDTaLbgSUrcqQp3m0KSYzn6LBPmO
3CmOniXpMHhVIopboQY5yJ1EupF6yp8F0sT2wMgUCltjBcOPzV4Lkx0yhnzD0JPeGpxIya2jdxtx
XqYaYtckRFn1d85xcjunFbJbCjWJ0aimF7dAjTT5aj1q93QaqquGxJ17iKTjt84A6Srstnpx8zzm
+FcO8i1quSMqicNj1hdy2yZjwbGUQwQALZcdXqkXFxF1rWck09UPNqz8RTFStWvBy69RkAS33kCI
3mpoK7Xc8aio7YWayt8NaBYaW52sSODxTgtiForUvSzZxztjGV1bAFRwQ3mYooE9sf1z4uamzAYj
RHsJSyXpHPJbqO9fTsYY4//JxYoc6eYs7fX6hniI4AwL6bi1ay3b1dhi15rRDY8JuS+PdTLZd7wd
fT0hGVoXOqeO3h7rX7Ik+Tp06M7HopAPgBbKH7068WZq+oO+PVNwHQFH3+gK78LWlNiv60i+CUrG
D2rDX5Fq0z7ZcFQugpHzAmgt7b4nE+sp6URxMZasB3lO833lJbWZLMwcyM7C7icVdnBWrduKc6ko
Bn1Ngld6W9mcEnpSGaGVls0vM+Afw5SVZxmCLw19sq5gwph9/WtsGc60BeTWjvtsV7q8XOlUYjX2
CYEkrQGZea3a5GBXsOMwDJFX55CVtVW0IL3lhJySDRbVV4Q8W0TwhcNrqkpCMOHhYVlTVSYNrXzm
/Dc8ogWcLr164F9lRHJb5fRatZE79oRSXQXpPNiV2rpWQnUAQcC92GbiLTovypcD1J98MUTF8EoY
r9zKWDevQ5M3EWB2XpgFJ/+ctBpqTaRhvYmUtAsnYzMysnlhBz+SWAEBKQhubTWof7HTmC4LEckH
ncbvliA3WGFNnW6I/up+UxTidAa/f0WyO9EoCs+2DXmPCVV4cob4RLOCCBXZcPcTOKKQLCLehGmD
ejE1vv8G78aPLHSCs6xNfwil7cktbfLr0H1Te4+0h1ihHoOgK9d3UWs9q4j3vuuwZR5DnW8TMhIF
xfeThGlmz2bgDESVORXRvxYf5ZzAMEa8KNtRuk1Qm1TFySO89jphXfeUr++LuK1+9JZdPsOW4mt1
oFg2elA+GwBfzhOwqXejO+cNKgkxD24hypeQJARs6YZUAKd46er95ly2l7u2bJXbUVZFtxrjZLrE
HNk+VcjGbmXZaUQwIoEhYk4DBpkl+dIWaky9R3fABQYj27UxJos4s1VeU572HGkjt/6uxfD4AHs6
4F10o77qbPiLOudxT0vtHwNV7O5X3PTmjxhwUhr6gzEVJliASSnWGMNFfylrEVhnIjR68xZ0IhA9
c5QPmkt8Smn3UbHQrBGbez3ZG75Di4QmWmOEHY4dU1NfXPUlsYQAvLwzU0m/dWqr3JRqdqtY/ZWZ
V/kGxJN1M5HRsrAcouYaKySyLrgin4mUS6x1PlXoaJfr6UOLqnfdz5mLvSl/xi4BqJx7f6eRnu+U
IvxFInK0iyZOuYXWVxdlPoh1Zg0jSW5h91uL23odxu05bLFgAx1DA6qZeitNNuCLHStE4c+u05zI
+yTCbZDLBtqfnbhnFLnqVZzVxbSovKDeYUqBqqGMxG+pobXI4xQrYJ5lb2E1EZWJdY+owNaUS88s
bmXhxGs9V7zzBMjuJc5YAViKAQuZUTuPJQX03nND8r15kVRn1Z1KYqCfO/D/qs5w16VQ9CVpZwzL
YiYRqxjrdSVXz4UVe34fandGHngbxIDtBRU+I1vrPPtfbSWEvbSQUeG0n3iHCGW6wYe4R/CzJsiH
DYh/opSypFDcwxzwNMyJng3GL7DrlQzaX0Yp+m1ohax5LODuBuDbsIh0QARJYde3NJ00yHNpu8HS
FI143xViTtzx2SVBfCGMdDwvxpkAlKXpD2BCpbO0R1tuySYl1sqxSZHhFIT1YjANAikMLNiaTkpa
j9hgh3RUV1eSSQRmaVrp7aJiXF2aWVudE+MKnlZX9R2GgnZlRBGjql2T41IvCgSCC8LrrLPKbsaH
SRjJspkRo3i/fZGtjEEpyZ2zp5cqUy3Uofl0XyVVCTWz9fxxsrxd3gfyW5wa02oIqM+keWUubT0D
ymSnwyITYbpuTcO8cVqcnSVV5X4RNgAL1cqlFjpgbZ4TcoVlUFTwjOS7Y3Ngd1UpNmYggad5g7Kp
gQ0DdshvMk1hLYfhvotjY6RVMAyrUAm9R2DY2jaL+eJto4x27jAGa08E5mWJUpWsRqHckm3sXmn1
JM+k20CiMy0PHHFtN/mrGdZX4HKcC2+E07I0hSBhLsNUhYMlSi+rdtJ2FSbnehlHdnOeTYHxo08c
aS4cS4CT0EXWnkeSENFloiXqawXwK1uZmHbGlZqow26qa29Z5Uqz7bXM+iGyPiafl0rxhdmF7a/c
SGwSbznkz8Z3N02sH/qcRCFAfUG645xENYjz+MaJrOFnmWjlssvEvC+o6hvIWNkKuExRrl2aKufK
OHMmAAgmDp/ff7F3Hs2RG1va/i+zhwLeLGZTKF9FVzRNcoNgO3ggEx75678H1NUXaramOzTrCUUo
+t4WiSoAmXnOe15TJgf8Xpoz8+7axhECoutqrJ0UH0E/asMMc9Kb2YzSvWI4/dkUjHyINJ3z5dmQ
M7OUSFlmcQ4tociZ01ZnRhYOm7PovvpklgokysuoR89bDhzcKubv8L5IN5q16CIQ+7IGSHs+e5Eu
onXsLOk2yxxQJsK5UbjEXrRaiJdgAM3c9nma4wSIADssKfKSte1O4vMkekTlCUoEvDk5nbHxkMc/
iy+ZmoDhxtx+FfjsA5o7Cd/PKBf24zTP5oYy1L2fcklZthSM+M8Odr4GFCgOcLGrc4FB697WW1Dm
emQzbjJQuVKQ0rhOnJbDPShr7VLFQf+UmlZ8E5dUGpXjiutYvX+KQD5b2uI+HEm5bMrkKH/vsPhn
BONRngRSGrdsg9VXS7iwtrQYB7P3SHE3ZiNalQ0fZ7GG3SWG1j8lKRlKK0NqfhXqZTPv4tKdT/qQ
8f37YVzHi21bTbH1gggTYHFeyl/crl68bipwDeYrQERElVRO83d/FuluUlFNCncagGWOAISzE+lk
8wqrIO0hkHe/aSKMn5sID13KIsbDBHrRyv8I1DnMhUQxY6Y04Y0Xzl4qso0sg3lbz8xgRYpcNEgs
7/tgzsMeT/F4qxnmG2Yun7AuttDWc0xpzhive+TCV0Nj2i+DwHc0VVZ+0vXSejURoE1YTolqOGHx
6ZO0ZuRrRlFYYJNTtit5hPs4wIteB5DeNFNJnVAwcePgJqVusuYTdh3jupGISuE59U+m3WuXIW7c
e83xZjLVY50Ejsq2NcYzvNtEaFBvjHVx6CFxHAjSolaiSaEejHP+I2V7PPoGu24sAJcaaaqUvKsQ
k/IscSFc29iXPwfEsDF1SSHMEvm2MadIXOc4ipyznvS8gZR1XAOT4SlWGmmPIELFa2MREX/sCuUN
ZxmNMTcpJf9Xm9pu2jhxnuhhL6yowN7SynocXR0YgK295gtV5lMd4WffSgsnVc9VRXzIOUrWkVr+
j4hCKlrr+NC5YZSiQhsQ6/jmCSl8i7miNQl2QWqpRk+yimjahG8cV0G9mXj5mdZOlFDMpkmumCmu
aGN03M8oAFvfbj/pOLOGWHA6YeuQ8R2WAUlqU0PB7Ce2+DxnPaPhtEt3jFtx+8lHtSctgUIuqdz+
qUuLV6+hbl84Yi/+WFjpupmXWOXl3gWL0+NRKW4+i127YHtpHQwW7F1uMRuPEJlVoe90xaEjVPdt
ImT8zZ4NzmSzMM1VxfRya3V+c0sH4J9nqeNtO9JsuUXVfqoIQf80YfZ50Keufu2WmprJBpPIshvG
0FbFxNixGPutoeLygFE11WLlLbBc6t2VVtM/6QbJ9USv1W9O2xBrZ1PZCoOuZd1UipXX1Ub7ycxo
5KUsxDWpjDhVRvZUv3VR5a8tv6MijWwbv8HaUayRliRboHqDv+x0Jb/U1cRdKRVZ8VTlKye11R5J
ijxKIUFDGHyQtxAsW1dS4nfvzB6Nd2nKZ/SZPoM82luyFIJzbIjmmM5edXZjbhzahHlX6abDmKUa
npBM0FaN4Jr+0nmjaBDXZU5f7qW0J4gX1HefVao2qa/ES+6Wt8Pkic/ETNLm6E58Y1Q2br9jgpWB
zS+ttKVgWT71ZAeABz5+OU1Yow84z9ZYHIxlqU50shwk+bgmpFa8OnIikaUpM9xO4fZv+iGlI12a
hnTSaZySyZZ3DOV5MnXGEfC+B4oqZnJJjz2fckx0yPptRvppCwdPAC2+XeHNJxXjfz8NoBrvryGx
QgtHoCKcYeq1+cqO6TStdpZ37512ZfH64FlVhC4m28TA033gq52Ch3KQFeghzn3k4kextGVarHEb
0Ip6IUAPt34BUFRKyEAuaMTHJPne+ESaK5ZbFU5zzCEwLukmfgxqoIspv0iB4wsZlHmwpFE4yOtw
k5c9BtxJ1fGIYyZdh4nQhRX6HpPmWbEE0ScBfUQuFI8418mW78l7DTJeQXz+jXFTEacREl1EQkdO
wgAHjd4AOCC+gBsOEoO/uXxWFtSPldON8gvZSuYGX+75scIZeBWZTXHQlqYW5yu2NTopAjCXDnlJ
Ql35LWkXYaVSflNp0mRLxRZnGVz+vW/2GMFeTTmYWVUnzB117Zuuq6VM8TQeX1FySMkWP5k/X02S
k7fCpiWvaiO6MIOvzqI287WEunr2u1Y+1wblESmnYBloCqvziM79ZrCpcAkR7NjcNbP9irdV/QoA
zYxbl8F59Nhn6zHhFiaObL7oxKzgepozXW4pWzetS1nUEaUIQau8lc2yDeOm0J6KtgAJClKPWiNv
+PGgk/MpRZn2kCxo4yiZRBA/kIlXw+eVsFXffu0leYuJEcU3Xi9o15vl/cHbGbNm8J/C5etEC+rw
Xlb4AcgUZtj5pRwHunfS59cu7jcP72eD0QG99X6c3Hhs+fT7gFfMlu0bL9Ycjoox8M8y4A7LOTcf
xoZYwaAkBsKtqUBs2pAwcTPjQbgWrkM9DxIyMVHjhV6dmVBWZ8ekeCiXZ5BQL720eDyJLSQjiqLR
YDcjHvxpHilPRA4uoteF+aCVFZst+9gz5v3iBRIqaZwIEcJ3KGboAIt8HPCPcZWMhFICZLTsJiKk
vMy3MemHW1lP5KB1FJklCxtiiwX6VBcsilkf6tfC1AAGR7A6K40o0ToKFouUqLUJqLfhsOfled9m
J4+7QcfOCK624090UwyuZ7Nc6rh2ovtvrOm2oVl+FB7VkqZGWsWhHbiZOttbMrCO8sDi1HIHQW1t
8a5penSZRnAKs5jK9FDZjjwyewO8WbZKXCTgMuRWfqN8DJYLN3VAG4g/sWTA+ZDQqrImG1BBlOJL
mLkBFUh6/TeviqZdx0dfVTJn4aYBxR8hoeIzPFRKDtmq4pBVLLJUpMkNBLXXYXC4a8rTrAMsGpbK
kHMPOnhV62oY5TNVSWav+olMT0gLdUDd0jvpNfGhbLKQKYanuo6sMJhhyQ09D3z2EfXnJlDm+/98
X5hzmXHEaEbffHFGzlTBoXKoFFQ/gnvmbZlkKSnGNQs6teUx9hw2GTQJ8Q1OD0ixlJOqK+EqKuHR
m8nQyr/3tqpdApVpHN4BOo/EeJsQIOhIVAHzJCmFhan6HQ0c33g8eEWG9a5vvxAPneBpDALe0chu
eodUzRUcCv/YRd3vbJ2Mj8M1RnfIm1HveFj2EWT4cbhWW/Bk8VXY2yngcIirqnPjuZ3JqIoUkdlm
a0sCiu8u1qdbL8a2JmsdLOMpDuKoonepLHlsrWE+VaOQz31v2zfk+0yPbAlq++va+ifp1fJhF3tZ
pNio239KiPM9P/cGzWr3Wmrpq6ElF3gW9GK6kSU3Wk9jAlpBIWoMNEXEvlBaAWUcIT/Wb5kAWn1/
2L/+UD+NCAOQfc+04RrjX2T/JEWPMYA2gzRu92VpkW+PJHlxN+7lWY3asGuaPlnTvavNjHaGQqcH
ZMugQO+8ZOnkUMxfspGXCpdIdoPIqb+KtPDufDfGtrojUivSmhoKV+f8Vt3+c6diEFe5PH0P4spP
fg4N89M6jrVuH2umPEaoIxfknupRZrIh42eZRFjweAf2xNd25hSpxoq+sO+c/8xe/m9UCRD17b//
6+0rMiXIAVCavnQ/TB0NY1lyv5DWpF8QjL9V//BD/xlV+uYfDMugRDCKRFWHAcD/H1UG+h82s5cA
0ykHmZ7tMnH7S1Xj/4FTCMMulyaVN3iZqrdkIST//V+28QfZVNi8LCoL5vvYAf+lLbr9c1yHLOl/
tCb5aE8ACZ9ERxssARGXjcPQhx1GThoAatEap4qCppPhEJfptG+cpVdJ9ApvsTqZSS7IckMbYaRh
KkMTmwiKs0A4bwSEVaYBsoflAqFymavwc8KnyM5OsSk14s2iChqArFrmcn+70//5Kn+X6Syf7G/z
SBP6CpKZRccKx8Fh1/mxk/fbfiyQLDcnmrvpYiSVFjqwqM7z4OkcMDPE1V9f0PIXJv+Pl8RaaqHU
UMe5PM1lEPs3yrmWFsQs9XV8ct3gTDw2+S3FAE1/h5ViLBkqSU3ujUYHL8LLU05hbw+evQ9cOBJb
Jybx4hB5zCNXasAQa0WeIDRnsyN4ya9SMP26IvQcnw7joTCNTu3sqKpPWbsYdUG5Bqoy8qhxV7KR
pQodfKGpVcaKe625w3QpFLuBaSjnratE3a4y6XOpALZwvGm8aOEEOoR4rgijgjTs8kTgvnVt329R
s89Xs8tEsGFsJ+GowIxpLGY8M/aouIR1ZC41PjTj0IvTOd7QxI3xBs71dKsndsHAIInNB4M2Ra1S
r+W7kfcgX7SEtLfYHfkYk5n6E0GCpngxh5GAArc2ZXIzJSWfKJgd6wAnKZkeG0bMePJJjTPCzBKj
RbCJeOoat0ZP27re7Ipnk6IwOXZNy/sXE3IP2x2v/YtqKgo/qzCnT8I3Ju3VMjvuXNpiZwuIXE/1
oRGMW8MBs2RFJgTIDtS+gb8VPVmYG9LRGJhOSgImaOQFJEsTDuG/JhMKrA8MPF1ciJ23DLbJUz9D
SRz6hh+nt4HvKLGMwXuBX623kpuUzjZPwbVR5T0nTBnF3lZEy2+4j1YfOumS7J1qBfXS5HCU3M+q
5rEOi5H0CWF5kRzV8ki85eYEJHnw/AjCOAVSg/qcFp3mhcRZjFdJTCiR5uuA9vDXp/2CsPm076mB
XU4zswgLxkPw/1xv9Nb1YBYbZmPxunCksWDD0/xASdFdQ5SBOllmRDNRM/UMt7LOuZrn2H3SBs+4
HgdR3JK3Fb+ZcJf3aFxsP0zNynur4nz4JCw9mwAeeGWTkXJkGIfOD5NsodyV5DnOR3NyHXCh2gue
NCwyuzszVZq7dgaP12ZoPG7vmJZuc6N3k4NS2Ym1CmV9Ly2DvB7bT5QFqdfWzC8IKnh2qQWf6fuc
zb144Y9l9h0HxumSljqNkIu6N6xj3pGWOrwPIbYaD8z5eTxFrkl3pUUjzxZwp0DlQDbnC3eGxUV+
PYsyF/UYbVtdE+1zGznTBbIdC0FTHjc4NfFk2OXUsyeHaZZYRVMLHXfIwG6yyJxu0VnJfU+gznS2
iJ6MSY3ruQoc9kxh+NPC3IeqwX0hupr+uidN7ES6u9k85Epp2hPppkqeO7PRmtt5Yk6wLWAPjo+q
hOX5mNp6mV+iIQPEBLKXaBUs66CGRY+j5pJ7CeWTeznpI+1nEMTcCORyzT4qfHgTNrsKoU0Sn8/w
/UXOJ40HR+gd69gdlkXRNTQwq2kEumMzr82HtNeYgvuGn7jPU+H35k0WUf4AChh5/cWzRuM6cX14
bn5Rck0tj7OJZLW4yV4bowEYXBEx1n21Ir/LPzXsEAYZqZFympu6rCrXh4alRcHGK8hh25g5jgwr
ENzs2EqPZ94VjXGddTAPPvl9JPNvjleZJhTxWcaEpOmDad6UnD9K0l2A7R2iyvTJJqxrV9cPiWlB
4cUvEPmNhqktY3VFn5nG/nWFaPvZGfpoCXC793BHHkOjrPtHiBHahhI1IW5etKHVx8nBKoIIzgOp
K6syxa/BsIyZoF2vdPYQs93FTDaTWorKBSbo1oafW2UA2XNUscnUByF8/al1hBlapf6qwcRedRVN
Yj5XRJ4l4+TvSTuKPxdt5H2bYnKPK6Opbkj3OPdjI+dNXjTTHcER8atjDdWm5JBaM3mxLugDq1fD
TsqtWemwwYnMJeu685rbICZizhM5Qi8iWourVMTFo5m13irQ226rtA6G7jDh0ksmGylVo7gZClWe
HQaxmx5E6Y5tXbxmQZ/cD3ZxO3r6lO0aSfaOnIlI0aHI7Ya0Tu/j1i0eMSpq423TVQxhOMDWRS7V
sdCCfAunJ10NuD4ugBPkamJF6wcOHfFcOaVI1plqq62f6vWnBOYSt5aIFBLUnb4KXdyJroXLMC2G
KE1CmNd+TxuvWRc0M3tz8bEilNa8Jq7Ms9eJ7lSEPM2UA+u2MQf0EmW98ws5L4I8qz4sOWrb2DHu
sqgWOx1XgDWRL+IZ4ARyOBwB91DBBRg2c+n117Kzo/tAJO5Oa1W+dTRMQ3AyVz6WBK57rSWdPLFh
z3vMWOfDqBkBvhr5uJnbhvgyYO5Q9nMGLta6D0M6qK+6XmSnwA/Uqama4HcZ5B9Yv5REODjxzzsF
1wJ8+7E+kXVp+cT7Aip0ArZztaguRotDyNZoDxj01aeIVb7/dV30gX72ftXFcACqG6nk+Iv9eFU7
UomXjE5wlEAFLzBA2BhEZ1Jj/Po6HySq79ehH8INjmpvEWj/eJ0hgaDQBnF0tJGxsKfqDXv2gjY7
U8SG8e8vtqhTuZ0GIvaP7gYGa1iLKQKPfoGopF5QwXcps5b2webXl/q5kIUqCGBNLa5j1fFR8yvj
wBNkfxJ65M7GdbWgTQ5+PMwquvrULoYx//p6Bn2IwWuiu1DjPhD5DL9m2Ralc1RTEj39eQRVBJ6n
oVMtoqc2JdPkN7fzA5DBs+PLLd5C8Ad5eB+L9bmM7S5oOvsIlkt1Rb4OxQ8bKidwNSF6gAXET4Va
OfBnHcnJ9K9fUnR6DvdZx0XJdPQPX7qubKlPBdOqvk+XJBUAq8kYf+dT+fNS4CrYfAQYIy5szA8L
sIjMsYrS1j3GQKL7OQWE9Pzf2ur801VoKH28bWFe/0QtdzvLlI7Gd3kXibspyC3A8v/iNXHw74NR
Srez0Et/XG65RLxJoKNzNCNgcsxYeCmGGWLnBvW5cd2JaVC/ael+3r/Y09nD+Fp4+nPZHy9ZpUM0
j4VrH7U6cp8NIGXUkwOlSI+/2aYCyTdXbqt4RX69In7eWfBMQd2PiS8GeD+tCHw/U10J8j3zntUd
1eyTnYu2X2XMTn59qX/4irwcuDBQg+NP9HGz9GAqcanSBPddkMbSqE+qRcBY2Is+ZengpuWt+fVF
/+n7YZfm48Hh/IN38MA0ykoC1zgWLor7qkTUXOh+sqPR+e1Kfyf8/9gkg7l5mEzZXuD5P6+0RRWp
s58gpmyBijOjdMgR8PTiIgbVXNcQJNE2zZTJ00hdhzRvbq8HCSNmi17Cprmo0RMyO/yKEZlF1akq
5Ll+7orf2VT+vPEyLra8xdoBswXjo8lclTpjCg2EN7xEYRKmEcOFbNI4L3EY5VXLAsr6Xz8J4+e1
u1iMUleimgDV+yhZiAvwkogz7qj5GrXu5Fv0D6RjwVZpDI7MRETL+56lxrXsC/kCwK6MtZUG00W2
piwIDOyV3FIlgUAzN07+9eGAdgeCN5YaFs/uI8tbl3CQB59VXyqfolt3slcjRkuLy3SVgtjrv4Nx
fno3XVQqrAagHF5RyHY/rnmZtkvRT5DqYEdkfzKbz1azrHhNp8Wa4Ne3/58uBm6EVzfOxT/nkyG2
DohcIYd5IlbjNqtgU8IxoMtxdEGX9OuL/fSo+Wb+4jynozZgO/tQF5W5Zog20mditB0ayzjteLNY
iHSJv76Q+QEqxrWH7XIpHrBe4Uj/WBkRFJ5OrvBGKogmaW91erg+1Py2I5mBaID2JLIBJMSOGU8m
Y4IurxCe1SB7WY7BWk6XJM3BCbSRZilsDUbmykNhqmsuUBaol7XVcRmnPZc5zfGIuOy2q6Culf92
I3734MXignMNn5qPpVBKbLHwyrY9mgpm+oim68SMPt3F+vyvqy4uxTtgo1oC0vtJP8bExOyGicFl
o7sWw8CM708oTrDB4Lo+LZHzv8MPl9Prbxsj8iT2Q4IO+beBV9LHp1SpkgzkxrGPLlaw37BjHY6N
HQVP74CI65GWt5aqcB7raTJ/cwCYH18RmysvvjIWVzahcjqIX/4OXdoFEmSU8NnRgENcKmh/vkuW
y8xIyTJREUT+Z2hKub0e6tZor4MYsTQZzHG6N7sZxgJJlfNF70tQRJUveI0knovGom/48/v8rynd
NoM/aKS3XjdrFb9pTJ19gGMAQtLct+o7J2tRAS+vV6FxGOzmriHRe2hm0a6Ym063zjgBjbUR8s5T
DnCEwloO8eLbhkj0iuTKvFnrRl7ejaAN143babvJTt1bHNw1tSPzF/nn0MHs1T0IpwTkZjpRt57T
B6vEbsS5y214uV5BxM66xpqQBlqlRxg7Rsg43+kh2xiJhO/cSyLxwL71AZK3pbLFAKogVEBBaDIK
4+vY+DmguAa7JwwmsYCh0CuT22Ge+LOnSdwmXOK4sdprCPve4y5NV1RJxd8q6f2n+BzyCOQlKJa6
RgrWWlIVDlKTqoVSmxtxQ+M+N1OQH2Jfmy6CQPXkFh+BgtDdWA7dXYs8v1ybgmiyTW2UIr/UCsH5
uuk7Q24RbE6XnAiDc+y6dX7xhNF+nVCpKhDezFHfLLfq7atGGgsUNZIdu4K4wg/y1Z03h2kS5tB4
MKGkNDP7PCxUURANGL3kG3T5tHUF7Ko1OAjIVacSgHC/nF1rg70Iv7HHqALPhtGqDnLKeu1+qlMu
LXPFqRXoCHvlKims1rypxsHpLkZKUPU653VJbulX4d8YsweBE4MP+zAMTUuYPAN5LVSiggDjmmzh
joIndKyqYfFl8cbUO9tDZIyHBMpKxLlqIHivmwJMyxd9q3ZTQQ+7MjH/JBa116fmwaicpoBF5PCC
4cpI6K2WNpwN73UAmD1vH3QcoIbERTB4ZGIHQY/ozIlISSK2p+9Bp6JbyHYYz7xDcE7R82GsBNGP
nZnOWxolSbRp+3bE1el9WbmLqYa+zMxHD0XRW4UdMQHfDjEExmQkCDY5FWVodkifw8Z1eIukv3AL
ksLhvprtgplbWdt/xkdpHLYT1iW3f45myNJ7ixxrKSRim9rOrz18YIxsQWIb4PmVIOxsDzEOBP79
+PPcHpAxAbvyzo7HPGKV6+mUbRkv6u0JJwCWaSk0Jg3FbHNjbeRs1jYLzDi9ayvJBzF0sJOtKMyW
QGFDTq/95Fka1GrPyfOLX+M9fuVMBRKoLKvssEfMNH/zNSYZG6ytTPtuNgQocDJTGxOPZ4xeyXnM
GCCpVwlwBe+KzTQH4xZIFt4nCvOcmFan6SCJrop0EPDUo0iVYPNa4WTHomlB6+cCUBJWS6V8IAn8
KI6lrk9AbSDknQ9ApvohG/888f9vTvrbOSmr5m81y8+SzrSqvrV19/bjoPT9p/4alCLc9BeiA+PQ
xWftb5rOwHs3EkRV+T4LfZ+h/jUoDf5A8ciI3wYTonXzOHT/GpRaKEEDjPbp6iAk8Jv/1aAUzfSP
5zd5oTTBJCvQMCzGz++K779N/ywIbyXpUfqp0rU6kT3MQVdbw3yMUNgYk9jktgUFZLYG0WwnEtEQ
6YjOIhq6gONYqrRizjS3V5Bh7KCG752pT5MqbPvJCKiu1mNrfIbjGj+WE+y8NHadTwNEyytkKd2t
wu402qZ1RhphjRnKVTzyl+HgToHYaVlCHkeXVScvg7WE29Rd0XTWZ21Eo3BiGjWhInLN7jxkiFge
rTzqvXOrpIKfW7hjD5uvtPqv2fvw1mwnZmO1voJYslUz1HOVt/PaanQLrymrf8HvZWTW1KN2vMqt
FL4Zbh+e2OY823tUTaUbWiaeRBtRROmjkcwYjzD/UmGTZsCrqHPhQsKauHft3jy0XpfszCn7WlCX
b1IvXdSaMiXzAVh/l5npwwyV6dbNmGDu+U+sK5QDUYk4DUJWR2xis2rwQNh0hvY25fa08vWsHOG+
ehwUCGg2REkFGKrATloDVEpno2gzL4ZeOFdDwDzK6HrPOPRBIOn6VRA9qdL37oXnRA9NN5v+Acc4
S1tnrXAKqHY2O7PXRNnzAFdooxErFebYtXEPxLCS5Jkf3aAuTp3wGIT35ZgulU3EbHiex1PXd7Ef
arFINl7qqousYjvVd1HMdCY3UOt0DWiR2Y14A4+qWgMeDQmZ4DLb+nMU7e26NJ+FsmDPqlZTD0Hh
Ffaqi0cv3dua7hdPaUPy4SOyNOTTm54zdtI2RIQHbbtjNjLr7QFKYEVIaVY4qfEWtxCaeHKFsXIc
ojbL1g5NCJ7XCp+TzaRHGH3h23QAu774SeRu0KTgGZPXYxamDioUu5Yl9L2gw3IJSs9qSRkl6d4x
EWuRfI+iwyeJRfMe8gm1imMe4r65cmY/W6lRrby0vralkiHsoB2s0ujo5dW2ojJ91LTkbsLfYtVw
mW2spm6FldqLoY9qywgh2kbDfA+a3h4kLPsNaofsLEtNPwjHzrddJM1jgPnvKqec3bQatjulPaVH
GyhpO/o1OpRiVgddsjRNtzAfg9l8rTofFZgRe6ss6TR8a7JhW1de1x0RlGcHqrLPDdXEsUnt+CSZ
TKyVKgmohdXP+CxsbdFvbSW4PxoSs1KrwlhqgYaZSpaEcZJ8cyChQUtHWMX0AZ9PHa6m3SDLwVoV
4UE/x+fKmbDWR+C7g6J136VauzLq1FgxZohCu8mMWz59dsqcWWsYPHbiAMGj/wb7b177icXNYbHt
pRhwmOOArGKFYFpKrG2ce2kVl9xPz8qIqEt7HZ2rekjdblfrbXD04vHSBtAJVWmuUThtYhQ6TUzQ
qz/Yj62UO3+erjKkcrD/+2nbiKLbDBHDtDiyn1y8i1ZjVbZroyy+FTb0XbMaXUz3kv4+1fDll4YR
Bh10RthSbIKpf2ULHLGykmxwnRjgFVEw9p2OCHFTTk3FcHQYebcENuE8D3dH3dOGWhL0e78pvigP
u2GK/ODosl0e+4aJGclw2XUSdBlUPQyQWRXGXZzIuyFrN5rPl1J1dT35dvZWLLtZ3keewIKj1U5C
mPYlNaV7rEWXhDwwShrSBXAySp51raWcMafvSVca+9hraVFSWayQJRBmyeDyiMGGtWnZ1u86a4Th
rNzgkGfeJXKbO8bg+pZtwj/VmTZ6YZu73Sf2lX5tDl40rITVZdeZ2Q+h7PJup/OgtnoteyZaTnKx
pim4aiYddoPWre2sfIFWb4aM5PBkKrcVgugVCSIeYVntpXUrdhdcZrCSzbbIoiw+Xm2/JXaKlCPh
dJAk7OYG6W9Z91DgUrY1SxXdj/l4JTTZhJPRZY/QWh4dBCqrQhveWhU8uzHaPHSxvMe9QJ9coA40
xy003EPtZrvAzCLuorSvTSOWu9FvvlTO7GycRrV7vTMfBNlXvMA5k4wyKYaTI0f9OjGsSx+Ic9Em
T25uogyAhafX9rxip91gqvdqByOjV9sJ82UvFZp/67fWrk2z6TLx6DBhGojPZRv1X/MoNp4LIunX
jeWx1DSbjtUbrjAu2gwyP9Idd1tnkOapQQK6koNIGZsHdRLmc+Hv8IlSh6Tu9p3IjkMa5TsYrGkY
B5pgVKltOcyKUEUBdj64CdEW2r39xdZ4XhDNNf96Vrp9l5QLydpr5BXqOS2cx6HeoDxOPovJtcPR
7M9TKjkTxuLRsId9hf4xGBQHaxYEG7Pp7gdwUJxhyi/DVBFEOD9nXl5sBr4PxIE6DzHZT0/DjJyk
KY2tDUHRDKF3q+sJyjv6mEiKdU8XdnJSJ97OmjWv2j62XqK6FxfQo7xaaQxnxcbP2ZmG0qpuY23A
MalukEHAWg8FOvz9XDvZ2jAMsa160Z9N9AqwPEyal15HRmZpj4k2LsczIqjaDVaa71yPeA4/Qdao
bvRYDNPangsbmeSssv5SZZp/CNpcHafBerQnXXwmp1WL91EJN2LreCO0b6swCO617RpFCeesuRm6
4EupDbdG4uFhZY/dpXWq27HSNBpI7a6ck/4GW+FPbWM1235y6yOS5U9+S4bElOZHU4P8AnA5rE10
Tq9sr/Z+xM3qLVNGs4EH1RzI5jY3WT0kOxeK9Mr3Sbcuc5sv2w4vQUySZqX72lUMW+kJC8pxRRKE
/90lcWjdM8ZfOYlVvNW+N997owaRpPdfrNwRIX4D3hNU7nStRa4eYsGYPSD60OFTAJ4GHs72loUx
52Qvi4gHlq2QikI4Z/7NuubjxXQwmzL7Kpr886xr3iUIquGT1Q4bnUn8NeRqB2MyjmwvEwaipZR8
Z5rixl4JvSlOmFHVkPB7mxqhiq8Ms9h3eZSHiMcgLPdBfYEcIZGC+Ul/hy7b3yvPlZ80Fezrbp4e
Blwrt0aQBmkYoAE940rwVeb+F3bnAjdVN1jTw/WPaWac3MoKdiLAkc+B5LXBoJADguZ63ZloFxLH
BH7R6syEaUHQLkFr8pwZrVoVXTufS3sM9mNtTCgu5ZciJsuwn4oUPaIYjHs2yBbCWG8V/srtxqTY
2VUMr6K0cw6vVqteJKPLE0oZZ1tQCz4tnnsz6qDCX2zHZuu+TCzjM4CK+9lOK3THqovJhkpw3gM2
34B75VsTw0u4TsghcS49er3SECDgOWaZNxGNisW6rRqcOtBYrUsqjzDBgiROwjIywCVPDRyJbV4O
8X2gUYgaVxRaYYk8qQnUAROwr4yx3F1ryM+AKNioMjPDxTFeCCq1uVKTE6w4KHc8uaOT2d0KLbVY
F3WdoULqX4fO7kJTiX5V4WWydgqsCJtIcgbmNf4jFTKCSHQruG7F3oJssEqaDJ82fdxEjXWdJZkF
VchtdoVw/VOalFAJO2ZOuRdANUu2xSCbCxEL9k43PvdFQtEEJ4I0++gR5KlcFdJcR5pt4TcqyIB2
GnznsogB7lxtPEmkScW7V6LYXTFcM8JaqwTu1MMajpFkS0F0AIlyQOCHZlzlyesYkKdKkb/VfW4z
mrtHrIjrDabvsIPS8jS6+Ctmhg+RbqI8hN8G4zn2BOdiUR/q2r4EEEx26FK/FP+PvTPbjRxJs/QT
MUHjzlun7y531xqS4oaQFBFcjKtxNT79fJ5d1V0VNZM9DfTNDBrIArIQGVropPFfzvlONbygrAF6
4S0PfUmvYvUuyn60kJiD+3Xj6HRlN646G2oesYoY1jcWb92qL8ryZe47hih4Q7A3GQ4LKoWPskYf
krJUXVl5zXStXF7As6KKQqsVZXWc/ZBKrMXsL1AoudPnwltpk0Bpbw7iF18Ud4AhnYtyYNUObfWL
AhjbRtptRL7UUWpIi490RO7YpSSgDOWLcvJsXYCS3cIjDjcOyUoU3oG70kZenAFx3NKiZLmFddRe
vCD+NDtFLrGcIZhNcn5oNXLIsPNEpAufykeAmTOb/FLNerhYZh2VdTtFS6ducxNTX2AcHg3C/CAn
1jYm/ZElfOhPd2x+f9T0HDjX361g+Ugab+eLbrij1dVcDIm6ZjnEgRw3KNN2RfrLCFpS67zOvBNd
3uxbqe7bzAYOkHJEpm0QIWAwt01Di4ugzt7BgdlZtSuYWOUn/AO8RHMTKG3wgneCFJJs+Zj94Sse
ks+6ltw/tf0w9Ge/jl/qcekxj1TJd8PAvDngCsKeskSJ7d8tYfAWNGA9w7DeSV6QK1AYAFEw/ayM
yhR3jtM85BMVmtHlZtQPC1Z1iXUWGmc9UaIZ9/i0x2Aly3nhtZDH/Lq8DVrkB0261QH5bIo7+LtW
6U8bg/7Kjie9Sm2rU6vJgb6AS6t8L+qcSO8sEyXhchZBU3NtFxR5NRhXmDfVw4S0cj8ac3uj5spd
nhmJihoL42pUg2x9B0eHVI8BKI1O075MQ1Aw7EzHA5W1hESdVjsnrJxto5fkBMDY26pqeNYKJ35b
h9cwGPL7KjPELzfrhtOSZt4RvITaW4WWxwGgwdadHPXsVCAaA2V90MfnZ1k5NPmJeYVbOOI2qpM7
m6ldNKBiPzM2hjuwkDtv13ii85GOaYRes+3ZbKwJ3KAIqNB9VbazTtAOwixmZ4e8Plkz3zBYcZlA
ZggG9Zrc3lhpEV89pMLkn+hPKB/hqrR8hLsFV4zC9lwNxHypXB9cRearmsYLEjxKiy5FjCrD73Cp
snUb+Gg/yxRhbuNWlEJqWU+SL9+FMFF5dhJvpuSj89+St0IA92xF7FHybQqd5EDtePDLCrV2UY7b
W37KhhNd89G71abAEJ0DCqShCh6H3HB2tMNMXew5fx9lGN7sr6Y887rmTTTRMVx0F56IdwpWjcwx
M8e+uxpkGRmMvVe1sFpAxJ2J57bI9p10RKRUkxMd3pmnXrb9savtX+0CigUp1urWX1hLdhGc7psZ
1+59rvgYa4mpNJRglIpiigyUZSuvzvq1RNN9mpz8PrMQOMq6PCee/60Owm5Hjd0SiMbt383zthLm
LpmYeRS9Sz9DQvyNXsCXQryJ+LH/udQNasL+rJnhr5SOmXLb6IJbei3LrqISB91q6lN+PTx6OPMi
9MWcyq4Z71OSvzcYKF0KF32ceFKj4UY0MIeeM9IVCvbK+Dn6+Sd+n0PgtPe4ledD1mlrTRt54oj+
RjZRBRxk3tBucScz6Y/6sYPWKTLzQp6ytQvmiVHKwouXuS/KbfEIz/cQ5MNmGT0ZAS6oQpqdpXpt
HYPRyTRNwdZizszZ+WjpRPMbjf1GehPdVzABWKQl7A2TjBpMmUwF1iLOpmOK82blOtVn1dfhQ54Y
fJCBu2unNl2jOlxeUFXckycLxqcRFrZbc9t3rr9ylMrJVaox/nh4dsGN+flzGac/A9FeusU6ycD7
sIXFZPyjF+Vu6INfasT7ZwYZZF6x5FFXhus2ryKRN/kaDuWvplcyKgz5PW2NdNPexv83KLK06prB
SsC8ZMnDZF1VzANSsVC6AFfO6/xepRzQUTcob0bq6/hXPIvW0aCub5DWEos7jTTmY6sV/xFvckTv
oCPMpt1U3Vypddr77Pa9UwPEBqdf5OUz+5tZFsOWSQ4qnGJwV3IRfssbWrcDnPFF7Rx4M+EKm4Q6
ZEXLEoRTrV+xP1RuSXncpuh6qcr7ZwMma7ctAxSfW2XISUU2a7b65NEnaI4PawD57YSixQDPNXLj
hrkDTmfzbsAG89nJ2Zc9KLSwY2rxbyvn/+6Z/f9LgMXbjvevp/Fdl/FP02T/PI//8+/9fR6PBclE
lsEc3L2F7vyjcQkLEuZwbl70FX+nK/Kvfxu82+YfOJNQF4YWokbPd4P/yuD996156N7m7XidiDFD
P/h7BOJg9kHaj2nCDrFazuYNOmLnN0eJU4RszM0kVV+QxtuvRkCK+4fL8r+zGAW/SYSQmrpEdpNc
4dk2sNHfNRyMo1tXkmR7KHMwbH6CuR/nNs/lUiK4c3vszn3rghXEr8NLUOBwdlbjDdRX08u+LCCH
KIaxzjO1lx7m9VBoFpsyRv7EFBEqnDYQWzRSLRY0m2xYTnHm64HnsrE2Niagc+gDr+Cn5IDVqTPL
y588N2gybMrbDKqISu0Qtw8SkUesIT6AJGy8wTSxkLzBCP7Exvmoa461O3PdvAo/Oj8mTsx4qpoP
O6yWLQpVHLvAUQ4awTIvm9Shnt8XukkG9SRgixvHgApPUJ/yKf0YEzvxtlPoU1mbY5xkm3JIZsVr
LjXc99QMgYPfjN99eqp7m+X/aqKenu5byydez0+CKbksoZEG25oU5ORxSkwPjYksW2eVJSUwZ6tj
brY2UtN2D8K5/ZcJdAP/bVayqXaMTlHUwDIhaVGnnJqx6LC0iClY7ADavyeSDCiCF5s+fqkq+SwX
nVxHX9ebGmM/E2pft82KeVXwtgxzb3AiT/OGlTewL29Z9/y/2/Yfx3HejhefkrWLpJnY+wKNBT0A
kSNTTA6DIiQ3CItdqcobISlglRxuGzUGOemSHu86KpLWaZv7Fn8HN0zjQ/EZsjoydBg/jJ6eX3iR
yjcz1ZLU+yqNbKw3UZ9J96dRzfkjKh4yOsK5XVehEW5TwA6HHrbNO7AjXnpsSdeZr6pDFlb90YmL
PXKX4jGF1v0wzkjx0domfgTYHPbg5FF8VIc51M/wEEa1MsKw+3RvEIMSMMl6pks/yMQj1GTqyxOa
PUbnGGsiLFkF1Tj0hNYQ6S6Z6/DLA9BV0JCq/H7EzvORjLz6KUC0eQl1wMupz4VxBP3B39JmZT6o
G0ZoAi33zbaK59xorHcPH20SQcz5ykApf/MCHioHQvKWcsI5JLTWDMlnSCb29DOOu+BjYXq5CZva
1GANk/6DEeMmX1hpi3RyVrKZTqOTutcCoP3WHhcA5R7pNXvFMvyAAcg7wy0T77M1BBfhV2DUrKk/
hLkE5eDokA6j7p47HH5Xe3LrvbRL+wTvcL7gnGGvljTuAyBxcQEMk7+1VZq/84kWu3ke7NNQL8V+
qKrmIok2/WrA88dRrBL/mCl7uW/dfqSpQuCJQ0aMq7gJfCqanmW3YTC2N+BqngOt7IdwMT2IazwS
+2JWMeuDIMuOFY3vdWAocjcqO3tFxoGX39aTeW7kmJ37VLbPA4DzpyzzmiMurWpjwAZ9Z6Kaf1Oj
1596tyYykWF5fjQXf7G2okzLezTT8aEhemTXL2aCLigMtqod3V/uSJACoib9OufAIBiGHirZlHBr
4jPWJ6g7Q2qupj9XaFVysMLmpF1TM1a1KYyd4cdQTcgUJEnxJmq7VeXSrQnR4brOKn9rpSbZqLPX
fuIRH05mO2XbwgFY71XO9JDXtL2pDPS+VoP9gCxYvw1km3zhYBwfuCDxdUaJ8soWQBDeMJVrnpN+
XZdzDhfOyXeNk3tMXIZavjQZAg8+dp4WY2q3oS+bHzCx+t0ChqpjaWDam9mbHcgpqr8HR0rOzYiO
he3ImIIOca1fC7gzA5xJPHAr00gx8HgGhTKeCQC6b5hVXqzaSt6gDxe7xQ3bLRQnJBAAHMyzl0nz
HPYyvBhs7x70PA68KDqNg7S+hX4U87VohwYsGA8q8vQELj9D5jKKp56iGRnQsalpaXAjENMy2NV5
aBkV+TZHDRNXvJ+IHqzWEU+eZsEWmaTKRV3r6S+8dzO9qhGojII3z/ed7tpPtpUs9nJ55F2C2Lmt
re85Lfuh6FzUpU6WPQuVd4+J3/sXtF8M0+A/IYzSsn3pqiFk3Owv55HC9KOpB9bEQkyPRVYzUeTp
8e+qadI/wBrlOkKkRBZK5U5HIynHXdyJ8TL2yj7COrr5fdr220TGx/3s0n9o6HI7O5vTB95szbsX
DvVn0Ff+L43YiGVL32G0DJMfTD/yG2CDWR6JJxOpCyc9d+7aF2bPsJGfMwqNjk5ByHxamV0xfjQE
RxQ4K/G1wlAw0IikTvstHqp+U/t4swK3zOLI9XL5q3LQPxH6274GSeV5G6dOyk87SYJd1c7xeRBx
cBqDivCBeVGHNAwYi0uAKdri/cY0ry8uvWOG1zwou7MUut8MQcdwujbIz+jRueSOZF5e+HSyYzW8
Ep2Lcqlhtsz6EMDsqrOn4aFJuuBuMUL907SHYrilxvC6DrnGp2Lqjec0db138rg4eiQLHmpuIwc4
O/WE2i9LHG+gNNXQWCr7Qjp2xbEEX0MGhRarPHaDnd8zoOOemDLyJUIDH7Agbp60iuBDIk/fmpn9
gQOmPhtJ5T4FDMOR+cz23dSHDsegtu4Rz5kRjInz7QPE+WOL3dIPZG5U2Q22a50JKskPiQX+XaVV
fV8nlv3iB/24mX2DMXJbuzvDyxliog7eoEW0sItl3dqo7QYrsNk9wPB0vvpUFT1YymZZD9MYPgkX
UULVdtbWRM/0TMRW6tCrNs69jFsYI9Y4hw9FArIT2WgdTaZ9F8Rq4mMvHRMlBSNax5uPYW8FG/Rm
7U/iXKweShij6Lhv/T3Lrybqik5HVay7+2Ypmnupm3YPk8/az9BAI3giRjRNS7jsYqH8V2oB63m2
w5x4Cxd0XFAaw3sJbXoby+bNbQt/Y+Thg23B4+L3M3vqDqK7iMGYmKXkfU76R6OMg1dZHQZrRrYx
L+12+coaVZKgCMXwaA3z2q15vWlGWNyaDu1ULt37mNp0KzJe1gPwnpzNtvLztd0u1B+oIYaLDQGD
plt9I3C1vOLJdZooZl21431XbUfC5JgQ0JYZmfD3Fnybqy/8mbeCn71ToHlMm3MG6q2O90OTx2yx
JQBYXwDxPbhFIiLubIyBdYNOQTlz7uLLqilfxw7HIq3eo6dUupoWezp4psbPCB+G5wShMjdH6DNW
XVKmn9LaSfCwZ8Q3FNMzlWoFEc2cnkazSF5MWRcvjkUN6CBYcCJWXe21kX14WqRHtZK48QGQKjqW
BBABWouaNxjj6vhAOgGTIuyU+THvkXiwzhPZQIkZ1nv6zqT7aRNu1oX4MFHTI1WAqHEXj7BKUImp
o1uwPcYub58Z0OpL2DIEDmVGeEDSzse0mpZNQuH/tjBhzx3vOfEA9w1WdsFbIPgtnWMpffEdRLrF
jIWY8DZGTrHyS9wty2gdtOFXq3FK7XU7AOhp7OVDpcBwfeMhaBgmhuB/1gXGeMbobIfqvpp2JrnG
kYShPdMinLJClJsiT174WOwtiHQnokse1nZBcWMUGdCpzD53rvMuOpai89jDN5WyWEsZMIcsCy5M
ObGHKBlNoM9qVigGqyNbc5v9X7BNk0ofWXpcU+1Y32yFZTUK5rqMTK9SW4HXKlqMGTe9HOz1Umv6
f6fE9ESgxpLl9rs2rJmhJ6KIkniwMHb96+ylMmq8Cr0lt9+HQdo8/v34GRaBt28I9joyPDfPaVlk
6zGZnGgJFK+5Ls0OWeNjvez6JUJZ70baGaZVU/fJpcJHvw1lrq+uyS+XB8UmW/qSPqFRPYNIVB5/
3Rr+a1vqWYg+2BvCziDd+dY4/oMYLI0ZXWRDkB3ysqOtM2ao1WoJOKVdmIhPjlnRkVJLVbyygSH9
9Tf/zcZAV+pZnmlZN2+WTQrqb98cJRlbmKXJDmKGU77kCiZUVqTXQIby8a+/1W8mhtu3gvHI/27d
77+aEzOUWB6QBr5VY4En5RnReMJ1Uv/86+/zLwk6t2+EGD9k4AAUxfNuF/wfLqistUYJ4yeHoWFm
jYnIOXjDn8zwrL9vlcSqMYYpW3ntlB/NLeCGUwXkmBGnt+aavV61+fNH+u+eDP3/F9BBn/afzo9q
hP2/DY9uf+nvw6PwD5KQQsAcN+INt+/f0jlC9w8oVmBtuJP+fXTkmH946Am4oeEccU/fvs7fR0ne
H/h8LZp0QUwBdhrnvzJKIvnodwkn86ObCY6NLsZeMqH++SZTwiPesk0ga7gmW0pCwLyxXzlAGxjg
es74bialDwjDrR+zRleXm+py1QYAJaIqHPKN8DPzKe/lojfKmuU1pcghE9jA6R/6ajeHmX0k0k4g
Vcuadu0G+Lu4N0OHJQIAk61O3fQ0FlN9ZybITVe1VdwRTCXv/doOdqUZprvYj/2dI6kko6Q0gFVx
nOyWLFUH5KXeeehuo3pilo3IHvBPAH4Ei0qcpfeaDVY9RD5xZhGnURLZIHmJLLytn8CDP9atQxpW
ZkzzYTA/pVzqD/QlwXmRdkyRNgc972HsCROa0q2MZ+86xXOAscELCzO6QWUPtziwvVSW8TXxhv3l
N1l4tfMqOBDGqn4msxW3oEgbcZ+lzXBD5qlHp3OmYy59EycDxzPxGrn1MzdrpA4uMAxkazYLeRgj
l8SsklPXLMYXrS6ZPMS8ocVf2uqgs/ZtZAICiuvG3UiD8SVt+v4pDHtAlMR1qM8b0OSN0bKkh3dZ
XDJYyAc0USFeuqDC7YhnZWWZGSW7G0qf9a9QHy1mjYHpw/TKcctqYqiKzyLr+324ZP1W0Ap9LeZQ
3GWmuhpL4h6l6pujipflRHDEGFWu3219QiGstWJ5TZ6iHizFh5rIN+QTKLO4SgNfrTQ65ll2cdLC
jwmbLT1+0TlkUyPi4U5krrHPXTPdkYlWPGNVTl9ln/GSZDxnswcmx2JT0uUJFCUY1RBf2RKCBTcg
2kdnOA9OuHRgOE2bBFwBaihdbu7qBLVnNHVVSgVhU1WBd5l+ZSjNeO/PNzdfVeCIaPK0us8As6wc
dsp3iaqXNWBXYvhUUJ4bEmjvLMMWNHPlhMCJcQLLDkrR5BuBtpZHa5I4n+08OQ3jF5flccE6nXTc
cr80C+YJNocs84JKXMBShA9JrNNoCowNvHIUInpce8q9ZEU4fgGqlQdToUOactSf67EbCIao0vm0
LMgGMR301UtY5/EbMRCJcUTi2eabsPLFDwRl3bBKzWl4HAEoxptRS/HeMzNlM1i1w4MYqva7wmcT
hc0kPiSqIfaeute3qJoi2IM8ngiLCSgLM0t3YLVtBgJxD3ByNcTC/maPZnpqgR19sjU2gdjhSUgi
XzHzaZIq+J77pn+W7qxNxmsyfF6QuyECQ7V8Q6UWY7Gmp6uJR6jKD1wl4QvT30/DnJq11yibZFdP
/3QbhVa6E6KuNnEQV295wp4qKhTpK3xYlXrvfXQCKwTQzSGI657wjpGit2eIfXcj+a9ZID0whAyZ
ZWQ8z6xyWnIAlbMJsDwRdMgwdBmHDu1Rk60dpJSbZepB8NXCP7pmB1DITvOA68AEpR4GjjU0NX5E
gIK5G8HJPlqj4e7qzJTz2gj72CEQWpnvlkzJf3U4UUfLbEhKqMosp8lsikOiialAVYW1Kqzt/lEF
mcOF9cv8Fbx8S/6EQDLJiRYPhzgB+g6Cc2q+M6mFYOHgYdyTyJiQ9Wnq7up0yviqXR/VaCfykSZU
cxskIbqe3LZC0lUdZ9waJKt89yY9/WyLdHrXTiXONl1UuemnLtAQYrWKozC2W4raMJZrSKDlWiDy
PA5+H5qRMJunRHbNmnpqQjGoMgBGsl17lX90Gk2+TlUx9gXlTn2axYdccmzWwml3s1k+0zEPu05R
fmesNRDAKHAlIHF0hfp19DZwCJYfC7iacjMKshlqe2DeWqcjMCozyK+zSabrcHKK1qt6FL9Tk70u
RsKSXFOZS/Mt0JJ2GbUP64EepqPu8ms8Mye0wty7ihxc0CIK9eiRJPPoCT+551icqcnlcqCe/say
s3pssa4+DqKLrZWZ5fG3CTADpHjU46uKwejxlhbwLSB2lkNq4rEKCAq/N0kGvgfIxoQkKcGfZtLB
KYgqF6EGWjqE2hzbvPKiudTZZbDCAVWb39KQdmV5yUOTH9eTxlZ0BZv8DhMgjzpbpJVQnXcHjcq7
ovO2zq5bxUgBlj5+cgLlHfJMTs8sBAMMYyMrVnsx9JV04aHc9UZb4/PT8SWE0/+EdNk/JPziXyg8
ydzUyt0BuIPTHLfLdzrkmezQ1lj2iSg0O0eNLgcDwKbtySGRiIjG9ZCJ5WT1i39IM4Yi5ZTft8UA
Qai17Gtc4wDgkJWgQpf4Jn+1zmqukxq4sHPLHR3q+wRI1O52PZ9VPYs7wLeMpx3D3+Uwe69SjiOq
CGvCoxEu6Y+4h6WVzaz4V6qd4eq5QI2PmsHmgyXVtAt1GB5GMXTfVFyDsRbuuOd58jTuglqhcvIR
pHYT4FfsaNpc4wJJkUTYYfsw2WbJpiO3CathX0dEQQadty2cK3KF+Lz44XzoeDHiCrOmC1zXL7PO
wi/R2Va9cju3fSPcKP1uTrEkzsZodpiXDeCvI0cNt1/KS9opbDciWcbfZmMu75HUTt/h2E5r2Qvv
3aqz4GrpiicvvR2aUE2sbLdME+HOSllW/VTp8A2EGBinMQ3SBlxPO4jIrAIrZQY7he+ZEcsnnLxd
e+8ptpp72weAtlo8TxLCkIvWvLM8REGoEEVltnDewGHejB9c+dpa9JNqk/Uc2gCu7dTzt03o+VEK
cyqO8mR6WISFmL5XRVcC+zXSN7ex3ezD8njEI2hhprtRExYJ9J0kVi3eWYiZHnpXJ4R5D0duWUsh
Lx4rhgQfbby8U/vOr+j/q698nK1vIeaSZ9EmzREe23Nb+XoDh7Q8+G3XRP5A+Kpfz49esbxzAP6C
8vqR9967P0zDJ9weKgiHBJ1V5w7vfmjke88PivtWFJvJKY07Phx8jQpcfoW79Je9uCNTk6aVTLqR
dYJZGjISQGnKH2x3kjpCE5q2q0ahbn0OvEFtysVaHlImWcCoSEssjdX/tFBVn/X6PzXE+QE0z78A
h9ZV/1H9Zof78+/8rYNi9/4HTm0PMdINQ4Qd/t+bKFol4g+RPYEGFcAkLPql/7DDmabJH8FSQJ/K
YOLfWynH+cOG9sNewKL/8WA1/VdaKcf+jTlggiz1BMMH24b8FDAH+edWqkGiRPSWBlON1I8ixShR
gsEPcCO39aTe+1AOKzRHCXTmG6nvTKycERVZkv7oYowYLIFLC+C2mbYzMU8tciO2B97XoixsSFUW
OGhyG31XIzAsXrPFae/qbjF/5HYyExYyyHlYmVDdbglmnKi7zPDqF6w6vnXo2nAcj2iC1XRWDJo2
KWZlyiYkcdiwPAJzmHZEYoj7FaKvO3PQTbYCDUlqUF4t1hqZzPeRSp5TOkX8NM5stXROrDdECXQw
GsDiNgyYO2xYoKOucrw0OxfY3Q/M6v29oQZ1GOsyR8WSVfPD2Bo7Kx+sdW2FrxMBH7vUKHq0s0l9
+6kQyb/OLscBWmcE/DAD01Cw0bwp1YVA5UYA6Xqoi5xdFdAGl1dsxcSDWa3qmL3FyHJWfPJcZXMZ
aL2szD2Cs+/uyYzKvdMkfPeLK0LeAMnXsXpevGY5QPjrDOfkq2SWm1yRluhMZNnsVNCkRE7N1nQG
3E1gUXGT7dGcV1t8FuUooslJ097e5yxqAEfgZmnGwT+xQ4dntkSC6tVij57KIecVHyYKpNpBlHhO
RlYXYY7biDcudI4/Pe2+36wbi+HkaFvisevAhaIQNuYfVPVN/itELP5LEwgz2Rer6txSPPlIr7cc
+Df4ALZ3/62ZAMGxugvHO7Kc5NHDtcCFUjJOkcYO+SFDPmlvVCEfKKzVxsyoHuNUTtdO45owsyzn
tkQ/utaNTECJCnEMclkTQGUuWxKA5E4SkCiyZn7svcEhocQorHUWstaIirZPjkFAWR45Nlc7svIg
3rPsRnhW2No9lLOptpyv3UdtNcWX1bfCZk7Zecg929uOPIgDVM5kHGDV6kJx7GycBo6dFIxlUdjv
nWr4nubO2EdL7bj3BlfQpQlrku+JcsxTkjvlFr+nsRttB78g3+6MQqHZiUXMDxVJcze5MFWlI2If
pVUwkZ1tmfJ0s+qgtkNlQZXrVYeRVIxLRrY8BVFfOHfwFZYjVRhyudxkdzTwZlI2NkQT78lQJBcv
ZTKxHhzvDuIWgNNZxt+pCcItENORrtJ2NrKV1XEQfvMC9+FCjpr7cLuzr2g1zDUTAbyFrTgvOQ0l
L+0+CuzGZSuIOJYr0Ji/aqHNa+3K5C1pMoh5rQNkcSTyuSvQtenMS3Z5PsodxK2YfKOm+2FNMC0a
T4VPiWMgDQHxeweV/NtimdfKznFu4sm4k8voMjBt6brzbnp1W0IXVrmcJxw6tvVO2B/r6gEcKyPG
wrQfPcsZNgLU4i/DD1DQ91yNrVzy/jD0xRdUmxBrK+qEtTHoNlzJ0XOeGnuaU8wfY/3lBDp5Rt+f
mGiAlPuJYJ2cCRyZfI3GOCAtgAkJWHjVDuQtTCZeFjnjqgwIWSeoEUKEXSXBfnY9ojhIFQpWg4ey
tXcTwY0+9NlJhOnwzKoM8SDX57mb2wdua3weliYmklGRK+Nwb4CqJzwe1P8xUAaARZDiwY/Zq9L7
sAiy/RjX1Q8GXOG6MCl9Vg2OeW+ja4cINlMQY5Q/9qUKDhic57Xk7n4SZGOVLLO0xRbUjqOpRy5p
MqfQs4uJ0vfb7JJDPFqxJ7a/10Uyrcp0wDM9CSdfg7xz391gCte2aJbHmulZRDs5vaKbZ4xu5/XZ
KhomHaM/fxEvhpXLsvtfCVps9h8toXFF2sH/sOw3C8/idRGMo0Zyj+515dZbUWCbttDenmJjMp9Y
WS0yYhMm221dd8mmq1vzAyqEWjvzUD8SkVH3uLZSXM7AKlYOe51fCHLNfTVW/rtNR2CsF26tzcKR
E6WESHsrMi+mdVVz8gcTYw8/GL2z1S5JxBNps6wS1gu4oeYUTG56rEPVULyhye0Bb3Flw1T/zLTq
n1yMbHnUWjHRoaYu6HIEFoV4hlIroOUfFqX1EMHL+ElYrL1h6h/SxVr1GedfHhl2q+7A7k4PhW9s
2H+H53a03GyFQzKNSaUw5Dk1RbsWzEu+F91IbEdXNGe/CXDQTqJjxU/y6aMTzowKA0QH9RxnLJVj
hzwHkliuamzka8n6+TUJKnWPYjv+1sg4Ow0zFNAU0dWLUI7epGad7zQKzk2s+xa9RAVB1eG3ZbfM
Nq8/VMUyYo/0hxeHYGe9ypyuWhvstiPPdYhYMVPzvkXIZW985hvHajIYg5Zy0ieX2aGMMkW0RVA7
Ntexn96cGem1O+INxQvJAhJ743IUmfC+LL6+EdVxld2D4psQtJrhq15cDInOwos+IKX5llDUZVv0
Gd6dj1jymcBQRXoVsCaJpZVBxTqY5ruhrdUWFRQs0v8pjv+vimPbtJn+/5+L48vP8ePHP9fG//ZX
/l4bC2pjcqgJ/obAyTyf/dffFgwsj/6jGLZYHkBD9TmfXRhPgor873sFlz9yPXLgAsrn4MbX/w2a
/5cQ/X9BQzBFuX0bhKrAzFhW/raQS3tnHivV2Gc/7nyyaByXU1IYNPNLQe5lWrYt8vH6yC6vFata
tFj5FhyGYIyK3WB17R2xd4P1BvtcXmpGqMwacUvixW9afPMDDxcTSGd862Wp1n2iiQhqQOhF4RiM
4Mv7HHm6l1bjbpi0eByIhXuvxni8LtCHZkZq1e29vygfVgNyiG2Gi27vK4Jg4JePw8pnqrXzQn7E
VZPmsySlHCLM2tBk0zha+942nZFs7tneLcMajLX5SaovcX2YTOSPFrXCNUvcsUS1Vs7XOOZ8XcFm
5ncnExZhI1xy6R9qrRxKKjFQaOIF4E/tDiflEc6jRh/ptvoA8Rv3aVnqGb0pPyAkrnghsxnKQGk/
WBh+HkInTx6XXI7XtmD7m2PWWMM046GOSdHe5ZPy92VYVG2UOzWBs9nco7UNBslJ4ygM82dbWi99
0/T+0iDiNOu+3cfCzYZdGVtYi3ZscWWy9RVQSHMNp1tVZiSrYL7YoJUrEXH0GwenE/XASzJpMc/m
nhNUlSRtrDCK+bVrCgcw80hgEgNUT7BZd7N4nC+yHZ0QZHWRqZDFNTa7bYPmMVkNNsudJHLhFMTU
R9rY/i/2zmQ5biTLor/S1nukweEY26w3MUcwGJxJURuYUpQwOibH/PV9QGV2S+osZdW+FpVWVUqK
MTiAN9x7Lk9joYe1o6F98mF2vdeeNdnu8SZC++qVB1MPIryyGvw1m9rW/XJwCBCa0WCgJhzTAU2D
ckkoOrVt11XmhcTKtJXgMrTuh1mtssEatPgQ0chY8+uY5FPRvJGt1SrU+4DI8/Du3ze8f+qGZ3Nj
+NUN7ybLP8Wl+vGW9+2H/rjlBfZvtOC0ahabeFrugHb7z1ueKbmZuejsPUJy4SjyR3+K8r3lT1ir
/7GF/fPuJ1m4LsRmboyLPh9ozr9w93Ocn0YBApjlstQNBK9AoBb4eavaZ34xuqI+2a0xbiQu4Tbu
251UrX/nxEVcHp2AC3sFT312tlkDcuopbh2QL9xT6eNGo6lmLEcqSMK9gQi9eaSQzq98IATpbYvQ
5GPfJN6rM7vFKRYRdJUhtTbBQoOraeDUibBKYjCzgNKqT0mErWqDG2BckdA5kW62V5PADbUkzM2x
BcKgH5rgtU8mvM8MIIhGaOvJ/dAPY+ffTlCGwL4n8ZkU+NbeyvdZYBAhOv3ULyPC7n1aWDYlN4lq
Wc+eW5Z3LUmhuTIBXEFSjkf2sqSHDheUhizDd36dz9Wl1Jq3G4+ajGpiwaBSHdC8yGbc4tY0DXUq
HHjNcAitMCDcN+vodi++xWhwWIU5nyf6pUl1A+wCsthRGvXkMqwFmDXz80DGL3KkLIZqigKKbhnq
fZGWGL9VhwOWnWhXyGLFaBWL04iQDwhZ7M8IRzeI6uwZjE0f4eFtosqKvQyXJorm9G0Op0k72bpF
9uew7yipDAlc6qO9lY1hc/FUaxxNbNK3IAXDFZoxtP69DddDx8UxNoye0OnKesgMt0tW2KeIehDF
cCdyOBduUE2f6PSzLV18vp6yKd4kzD13va+yM02K3JfaVrh/226fFT3C17oo3RX7tG4JUWaEim9Z
qaLcSDeObhyyyilZ83HjEn1K6enIVepG5QGMRXjXqEG9hIWBAC8jC2E1G311k6fuEz666E5Gtb7F
Mefd0XT0rzxRRkTP5LM3VTzecR7K3dSXyXNOatttbpUTfUplwE7sQHeEnhVu8K55lyDIwueYBeth
jF3jxiDNvWUHhHS/9xp5Dt0wh9dEUMpGMKSYnqvF9OuFuftUu6J4YAQCKwMfWTSusR7Icc28whvX
5TTPx6KxXDau+Jfx8RftcUCDuh/yLHqWVSmvgnkJIxOVMzxipuLp7FeAijYdA7SvYiAkdsUDjEVv
VBYFSL+SUA0sPvhQ2HU0g/OY1t5Gp50tab9H7ywwf6BPJA8Op0jT9TddFFlXzL/Lg20HHfp+GBMr
yoDmLs7d4rnBSrbvQ6/6fbDiF1GzYW1z3z/xTastieD2miBh9AZTPt6Fro5PmFCbx0jI+UMnZ4XX
eRitz2nZmFfGXHjpqq6ldxryMdjZafWlD+rwgPWp3jJrAFOH3+4hyPzuA2r5/GXK5uRFDm2yzB/9
7KU2ioDZGVeYa7TN3vRoHPA7tzsCl68IpXPhNCT5npkGm6SgcE7DiJUUZVPG2I6fNVikJRlsgDmN
V8xCk9sCVuNpNKqRXNAok5xiDD8xEo98lbSG3sADmYh379hphcwT+FxaOuB8oZGY68rRw6k0g2JD
32w928D/blqjeUrm5iGtDO9tdJinrsygN4lsH4CZUfrN6SMlkH2lWG+dzZYNu5vqcOMl0TGwtXc9
DU3NpdHph5khwsZpzPKz25HPWg1zeSvDYP69XoQaKMtBtgRqqJgXRfYTCRVY/GrsyosrB5/kHETX
YFK71yXGrKBPR86nsIpnQoAJHAl3JDnikwYz+yUHZLLWfX22OgBRjjuMm7jv6MBjMrql4Vl4/hCA
n9+B5DbmS0z3rQVHJbNjShDypnZNKQxSIVEo32WpXrAjrQi2eTeKS6+TJR01TEzc1WzexoMVt+N9
OdgQDbNokA99C6k0GxS01g7BC3johc9PAPB0bxuhz3yIfJ5uCVQJ3CUrifB47nOMH8bbCFIbzk8/
hvg0oAb2UK4/Ag7VF4+U5WkVdSyihXRw5eokPpbKZ6dWoXg7G2yJLiyfMo6ogznHHD8DxCjuxeAu
JSs55fyl0TpKQ33ELhaQDWiPZ6O1IGhQ3n22y8b5Whr2G6Ig6yy8XjNpqBXlc0D6dMMAElhUds3E
yL8OZJadaaSxgKTz59gEkkkIcLmyx/GpNJsHtlAmSSxNjEB54aNC2dwlQjh7E0n8XS2acmu4FlMM
Ww/6EBnwQrI+wmqbhBsyJ8QLjjZ7n0aOueN6/5zOhX9fW1SaMZiFx8ijWBVxU52GNFMs6UInv8Yg
RGmqi/66JGDkgIII9JKrcFDYjFTvOLlqU5jBcJvgbXurR43J1gKTStlj+8+RG9onXuG0sZherUun
chAAZ466VaEBu8OayqMoWowLWFrIGjeTs4FrBp9aUe7bbuw2NgatVyY5CFn8Er2sl31stfg9rSG2
zDwez3Ciom7l6iG+tf1aMUktEfCq2FrTwOivQvbZthNT95AyctpiF4GWGvnZzvZBEsnGCB+QBeuL
a3rtfghkzatgTNlHqRS4iwKGAralICs1sXEcuiukGzFZCcDATDv/iPal20WDn73BjRNbtOt8r77/
MfbzLw2S9iNbdW9tetmSD8t/QwIbEHPuuIc+ac2jmeZAdxOMwlabiDMTwfRzkBKr2+axsW8drAa2
DvO7tM3xTWAR3NHt1fDqSCDs6jw4SFwXqJCovAzI6fvMivurBEYs19GIBg0unrExp7ld0931W+np
4nPrDAnIsZxcHxTc3RS7h6GXsJSc69keqkNhq2xlVoG1K4XzuTaruw4V1apIsNCzWthzizZYgxgf
RILWKo7dBCDsTIWRMzDMzPLiVc2dt9BudM26V7GpYYizMePi3jfa7ISXMtrRL0NiCkyQ/klhIZKJ
T+SLRrvQzq+lMoz7QGNKyt0uOGBhijaYue6MrLidmiTetQoW0QxzZO3m013Qd2KTJVm+1y0moxZA
7MaOSh8Tcif2RS9BRhievCHvBodxYHiPoFWTA+7pch044guqbGPrwLJdJQo9jZVUDg+yDKBFIbu7
wRLB50RN9dYzOH54LQ4u7T66cEax0F/jVe8sS+ug6o6jaoJDWkQGuO/ZP6l2ussT5yPytKd/91L/
VC9Fu0z/8YvhUdm08X+sPzVlnvy0YP32o390VJ7zm+3Q/YDwoG1ZdKr/21H5rEotAYLUhOC5KLxp
aP7sqNzf0I4KdNe+KS1+jJ/6v66Kf5XYRkCkzreN7b/QVXkmI7EfcOEMtizGSQyTLB+EvLfgSL8T
RHvLDoBOIyWQGWXESgSLQ3PWrG0AxzXBuG37yizBXXoxQCGAB2TiWog4cDihZFxbAyb+nZxHlW1L
p4zqg5GXAshWRciduTJjqYnFJGKcaF77iIheXEont4+tDQSEXSnxfYCD5JFbEw/QIWWwscpyZP0K
8sqZVEEaLO1Xr5U5Q/KFsEfu11DwsBSxZX/CXSouKlgQiGURUbR2JcObvUXceLPVmbH8yDskOkuT
6daq2+C5o/8FVFAtyTCt9sf7CD7Ss0rEeN+ApDhSkvC8k9XogW62iqzEz9yU/gnqun7TvikA2imQ
x0Q/GWtRvKee2SwUKTdxSmddwNuoApuawLKi5mDSyT5igCdDcAFJl6XRHWQfy6d58MfbQsI/19Kk
XQNdIC7fwiyRnYfP35LlkHMsa8aAAgbpyazfiDLnE/iWlsZ0/VWGDPlXo2z41+xRALIvHefTFPFz
Kwrp5uCIgVc7gKu6NWXETD5kRIBwx43nFaM43rW9MPn9TIJLT03ee5A7RLx1gykvLtHuRMZ58UVm
KDSxuogVQfLQt8KkP8oSZDiJkvyM9560AxyFhCQ1KgxonGs+4W9faG5G9NBo2IJnq1u+Ydrl8Zav
VOsPLsEc43lAjS+Y+IFW2eCly5I7Q3F/XJXAOKiO+ph/+jqH6+3QwZEQQDoWtds7fnsgq89h5UZm
5J6pEsKlKlOx+dK4GoZ0rmYDRNAwf43DJSPP7IvgecqH+3bWzm7COGyvqQThsfLUu8PAjqoRtJSx
hnlmPRY2B3AxpHNqFQc9g5gV7uhY+Jvm0OKfJPjy2uLlELVL+Re/51B6bc9psJqlEQ9kS+jme/gk
KQ6dfU022ZJdFWkOn2FBng57i0sPCHn7hnUBlR/mLaLuMDEPG9RTfMFlBTMYAlakkQilFWaZAm5L
ss4CWDPbniPKDofL8lyiPLIPoGvl0UhZZLFqkrzuZO4A6Cv01iD6QO3BB1ScmFAQ0T6Oix67wLBI
8s5yTiYmtK/d8hX5spVH5eCT9IXmL2PHkuwD2t8tGkFiO/s+2Fa2qF5Bz4TP70c4MchdnDJdXtFN
E+2xHNLQJTd0QHjQrYcl1OE9FgNREGPXGDz4bgnjwq0d8EEuuG25rnKfA9Ph8brK0TxxApZLosur
ZI8Cmg8PLh9fNkOpYyKS+hUeYnOonQoit9u54tFGnPtswJHH1axTCN9pHSkUrjTAAG4IeZgtP4Ey
5Qz9iixI3o4J/P1bhGdNG8T1YJocMENykesMBiGwM1s89hRP+wn0PYUEFgNi3srgPJR5cJ5r+GWr
9j3TqoTrCXwOQyyUKk/H8hZzPxplo6HtJkR7DjYmyRgHkOvmDrZscHZoWDaSFWqDKS3j/cqxiYbd
rKcu3gK+5AqzGhbeK7AD472y2CTfT3pE7ZKSJJRMJElLtsn3WbAkzhcZyY9K5Pw9EFHsI1pA+Eot
9kHTDMVj61QdnyCc2vuKg45gHVP3a2aG9YF2PtojRyYOFK75xc2wdyEmTpv5QZOlYR9GeqGjnHnD
Y5ZxoowA9eCGlHrxGJoQb05R6QE7loUiV1SFJKan5pzsO9uCBM84rDnkyZK/kpD2tBXE88h16Nsc
cBIi+FobTSKsiX4PVlVB21R3k3iEQTsgDWggSa4UjnCciLolLG3JZBtwtLoAGGpxSZbkTaUErydV
1SL1C5aT44E8mlCqMHtbW1Go36KMvXgSO5zupTND0xI8g5ET6ZXNlvaAkADh6fuZty2WimuzXfo/
CzMo4CocJJcu6UnTQBPE+zSXx0g/iLpFf+OQVWAmmvtbo1t/k8dyOY/BRFPJ+CV4xn/PF/ntlpZq
kahN5Q0cJSf0m+6Y+hrFIZN72oZKGOLWdrm68jwL0nU38PFKUjXfrzjV+/bzUBA7sB6p9ePd+52V
8Djh4kf162eRQM56HiJyGV/o8rlP5PZylxI9cT42M9FPwdLOpl2t7kTcWQRsFm8o4INjU1XLw6A2
l4czvA18s/gCL8PscCPLqR+6Nc1MJVZjDCIiRnUZTwduP1LR00bAh+Jl7FMKcnfn4EoVusUs64Uj
s0+dBPndnObYMsg299f4QaNnHqUEgLSO4isqTK6abOnPSfRg/wR7MCkJi7GcdM3u2X0rC/VcRqI5
sWzqzGE1sTelDmGOa9mYQ4LlQQSbln5jiqornjH+rSg8M+Ta7SW0AYjRtRDtxTHJt9WoS8B1R/FT
4tUOzuoi/FgTeW9YZc0GJHDWTbv0U0AbhlWnhDKGQ9tORx13FYTboFHhEkpMZR+0L2j/d1XFQNFw
veC2svtVqrz7kIWh+TK5eWUs2axgQo40soq7KioqabsuzQbruE1lIgzHGsJw2tPoLYBR2OkaX4o6
CESdMfvrirbQzuQuK6weFhI4FkTSAzjHOIO46Q1TDwa5gr41uYD6DgHHsllHumMMBxk0uGqlPd/4
Y+uddBrwmEvGelEDV9CuB/Fkix4PNnv0m2TO/BNDRk6vIJ/XjX0USn5aYTqpaGpw2NCXjj1TDeKw
5Uobzvgpt8v0afLUE+EOdX7Oa23f1Rl4ZaPVg7+2WQ7u/F72X0mPD37Hy8RGfMDdO3PItjW02Y3f
TA0k2TQ4mH3dI+toAZP6FcoW28b4xJ4xvfabOJ2u+bzct7T1i93cDSHP8cQks3p4ChaKfAahZO+F
w8eeZaSTpN7v2Gen+9iZio2AM7mTGeM+GI7NnQboQ/lTuFtnVOPntLMeDUwUiEy0vvaTeL6D5OKs
S69TO0Ja7X0Y9N65ChJ7y/z2sQ46ZIiNS2W01aourwnn4BYFz5Fw8LjaRtQNp041gla6MQ5OUOpj
FnT2uZSMVfjQim2f1c4DQNkSeFXtbw0YqKDYXAMMt8pubdTsHlWnwXDshocAMmwbkhn5LO4xZ5h4
F4FXlAzaD5ahm72/PCHkBI17ZMZ0YDiElZfQsVeNumOTIsVF/+TcdQnIbWAt5n3WpAyxprx9QoRn
nCdVIQcxfI+fG6hdf2/7PKAuYWN3aseixlrblh/SxQML7ALXGefbyh6tJvQP3iCNi4lbhSQW4WH/
t3edByaTmGKFzMjzPhmZ+jAadQZ7Aiztum8avTMgyhNi4LFEYGjQ7U364LXjZ/Wamz9dOKZvePVx
e2TQ9laRMrK1gOWsRWXmy91KHCdmqp/CBrjYhj3w+IH8YPIzjYZKMDGLzZSZ2Zb5mPsY1txRuPM3
apuUIlkZieWx1UQfCSV62mhrgq49AAY+oxnykCjKDuw1NxK/4bNj53IPmjcXuL/zBsuOB7IwvU9C
gTBUpGpRLs66j964+Ue7OLXqzeyLCvVez5IjikPWIyUxu/vWjQ1uTE3iHnz4Kc9GphliTi4pbUzX
RLwBV0cHEtP+u015nWiuiwSV3jNY1fw4gx9aAcDNdpiU5i1IFP5n6iErYb/9NESjzxEnssc2Tomz
FH7cSAm3/UxyRXSOanVhU6ZfFqr5Fdqqa5fFzZqHV/igOsv8AAHbbVYwe8P2lNX1BO/YrTrzqDKI
+yejFrMFDV2mwU4GsquHbSoMKicgnpI1cksK/brqS9oQJyn917DOuamHaTpUE7fvCfILucjNLPde
ykiGkXNOiMAqYn43MM1E7Cpf0bvx1F2iA1xAw75kLz6EjsIK1fD/Z8CUYHA5bPo4PThwtk5HDYoO
kAK8GDSFiNvbPJuSusqnkynm8X6yBvFILUqydz1QlkOBqr7Jzj+P/xV9ARWRYy8u/oPwhNsyKVr9
3/8plt74+6gtSD48K2yoXbYnBberH3tnw8Hi0XF/hStJehAGTYKQWlr3Z00rDLCWTCpaL4uMQZts
sGPVU4cVjMrzvcCmTwKFrpZalQLwu1HEX7ww+VcvbFFh42/G8LroTn5s6nuzalRTx4fKRRzGI5ka
FbzHgGhh5OkhdfGAANe3j1PJ4x0gU6mzU29b/X1n91C+4n4InlFO0VXASaJ+EC3l/nsobWTPlDlJ
pKlNQqAMuLjoiYvAJFvIYKHEI9xrRrCTDFDevhXviSIuvZuXbqmYqvGeGT47jT6dx9vlefcpWQLy
iln7OAqAR1Mp/vrjsH5Kw2QL5XpEBrvEEjFq+X8pu7Ew6mTqPWMvY4ezwkqKiCW/W0rCYuTVc4EE
Z1j5vfFQWDNNJkNdXtYEJ+1hDFw+rUjid1s7s7HkOy9bAj4s/jmiWo6IrqD0lha63tUAYRQt19CR
aFZiplLrxIMfv42gIB++paaTAEWTi3a954RQOL39+s2+H7ofD6UDxM7xyKlBlyR+Jtn1QZQY0vBz
0O89GuRgGjtNdEZWUYM5AU69olJIYkddf0KeM93XLaOPmgTux6Qcm3uFouXXr2jZy//4gkDGk7vI
nMnymDb9tLfv4jBHdpukh7AERbpRZSnHl9meO/3BZt1YA9sOKNrLwiE4d0VIwN/lkv7FR2L7UnAM
7MX6La2fTARD7Ipyttro4IwBKpiw0FGy6Vi6Whf2MnFETxZW+0QmcUSiSjgX24owlUtUtOLRNztx
sUvEvH9z9/iLjwU/EO5wulvyAX/+nhj5hiWS6+hQGHRIUH/GaDsmBHzQuJCo3aKwV5tOzfQQRh9V
r7/+Un7OT10+DH69u/yHThV124+3iGLyMnA9CJecKWdigMVpAg6la1+lfCHx5OB+koMvHzMvNI5i
6VILG+QV5LO6sm5sd+pZj5qEZMWHdhk0VXVUpF/hZdDqF5J65P0F/xuT8DceH76aJQLqH0+iH8ru
H0yi//jRPyfR/m8Of5Xnuvh5fsAl+PI36fAk+07C8+cc2vkNG4/AeiPpg1GkcIj/nEMje7R90/FY
IRFCjU7yX1L3BMuz8oe7hOeYxFVyo+B1CGqPH88jfKSsaNKkPIyITQYCgDI5rEHQBvu4qKsd1CJi
7oso9e+gH3AxWuQXXwaXhIM+j32A0bJjVBAm8oWd/3Rbulbx0Gs3/IiYkFkjZ7miVJ2dAz5oDmfA
Z3SVGH25AV9VjuthzFzSnhC08fRDhwTQKWepmYkSWHtuO/LUzXVeb+sgifCMkrIkGPa6MXA5pEBf
tWJ3zZx2sncZ6cI3sUjH2wx8C6iwsTe2Zk24bRPiUQRk6xRoHmVsxcceuA4cz8m9towmrNatxdyu
Iyb4NMy+PAYjpSwQ+Lp/NRUvalOrsP3Cb8Hv28BzF2vgYloiwKgTcJfsqL6NGcewcKF/ui3pWJAY
nENC8I23pfdQXxO+8IPDVXrrQkyDuzAn4dvsOgBEM7qfF8gIHn8vr+zFRk7wUgxmdh9k5ngbjkl8
M3Rh8VhpsF+tRoF9hTI7clidWhSkYez5TAlULsI1QnB4+XNc+Xfwfadt7VZ8kKkIMaqbMgnhAKSj
B+Fyrj6KyPdvw5wiZYXSxBQbIlBwmTCjKHcegDPkrd5xrFR1A3s6uHVA9KCagilz0Hx+u5441TPZ
GuwA43ip4lkojnEP2g7Fd/lAC+3fGcwSLmmGqwJopHNQgnGgCkF7hWXG4A+FycnAhnQEW1jeZE1N
JTDbatq6XipOrLiHNUVtZ28Sx0LcjVSUkJwOjw18g/p3VI71a8Pq4aUyJ5ukzrl23DW5OmRLG8rf
sklqEfEPU3A3VvSdIGiCBwvCOclTM3f9YES3s3Z6+dEKR01VkBsOfVpsDJ+INECRoEVwrirpRZCX
zOgE/6pIDqFXt/MRX7Y17ZOwM84WPcfAgNVTzKVoCGgBoYW1oCgyBxL9UHX3iJcd1v5yZEjhG0Li
iHbdp0JM9nX8rRyX77U5npClUHffq/YI2gAlvPFHQf9e3U/vlX69FP3Ge/0fv/cC2XtfwINnaRJ8
z4emSg4rzUNYNkZ7at+7ivy9w7AqTW+BfBBOdLE0IbBEjAe0JnptZeG1pxT75aVpielegD1GZ/IM
6GjSb+2N9a3ZgeHq4UdamiCSftkPzwsfY2mRwqVZMpe2qZVmfsQtMTwnSCUACsTlNUPheqvpuNKl
9Uryii7MSy0Bp58z9Oy6xGccuLwNMlVo3sqmoY/rqNaqNVihagPfAqP+0vIhv9B0fwWv4TCRadmt
+s7qNlM7jlcGLpUjphRyVIKCzFT/3KKsOaaoAFBslOOJpNxu66GJ3dowICDtj3u8CMYbAV7bOg8b
QF6EifoCu0NiAcVFTHxhhvzA7iLaEKS1BwzjPIumIc6o6yCRTF15M/jmPX5KawWTjK9N08hHNtjE
PkeX4tMR7CiA1jp1iiuzqPSXdPIu5myFr5hWhsM41PlD4fb+TdqXGq0cfDAbN8ctRka5WzBsTMxj
iBnufElqf9oTLdKuYygFO/zqDAYJNoeMCx4xaZqyYh4wv5YhQiPmUjdz1Vy3QxaSTBD364zt174O
AXylrmFeowIZblyNYi7R5e8Bd9s9BHJ/m4RTuKObSJGiOEAAhFUf5rJkqNn3xuJfE4BpGIB1XvSx
TCy9geDLZsRj6gMaAKQ5FMKXIa2Hg6mi9iml7udgDMY+asavXePm+4nR0rZtaBh7YYUfyddBCz4u
C0s3tRVBD75lHju3HLKDVLZzVbBd2wUBwkGE2UyTqy6zTz6GvfVoGN5dV8VEX808mqB2kZ/u2EgT
enf2QPrXoHIpnJJ069dJi/igDp+D2uGSdRTxrSXBOyw+69/JgirRhSFo/1AxNNkJCHOrMLH8nWL4
vS8xuLxWqMpfkI0Y7GhZxZaEH17QXZZXUz00ByWVfyf5g2vtjsaN9qNnj0YH7kTAtBLAnXtpLMYY
JF+0mTg5Yxqdg0z5wSoq6BLyNiEeMrMkhOXaRUcI/RQiS8vEs7eEvEjEUCuKU9CfRkVzCJ4f4GPl
ZfDgo5xpBlKZGpXtc1uZGjkkKa6bpEMbZoLrccO0vBvn1rzIFMG83y4UrpxjYA87c7Q0CWGxfbCY
L616eJVkI3rpF4lE8wtDNZonJuusE9pwwN9IJXoqPJ7Y63SqnY1L3uBTCZPoPka29zb6XbStgto/
16H10Qi6r0lSRB9cy8WONKG417bzVNiOwQhPZ2uQN/2qFwwu5qkOnzA/7keZfgzdjlyi2tnjjmxZ
/CHxlcn0YeqnYNPmpbXxPDg/0DtWvTSPGcrBLRai6kuE14d9nVFuLMYnh97qinJtzZO9nd1Q3OaM
XbaZHrK7QriXImqLs5qbbqtwMRETAmyhXQ9xM1RbLdR8iaY23FZKv2F6fQQPSylFfZHMUqwG2TOI
Yu20weGBlgs4H6Mcp16KGbJSWrtB/8xTbhsXIdyBLHs0LBc161CbH2OLWEcQCt6XRjT3XS++hvAg
obkyizO814KxP5IiFl9jZnqnYArnc2VihvVk/VpGYDznoDsNRRZy76yqbV/UsE6iHvPuOKmj7Kuj
AxEHgax4SoYpI4qtZv+YuEturg7wLC9JeGa6b/q8OpXt+GDPsd6RO1AgwHXWXZzOb8yv7XUru/Ih
9Md+nSDhyVahktMGO0GPQLBsmeBrtcNjp1aN4X8OI+sDw/Pw1awdeYMAgkGQ76BcazlXzmdlKeIm
6UEhBCXVFX7H8qqrrS+eGqApCzb9GckMOCUrlvx6OPhVCKLEruxtUhOl1ftuvKdi8e4FgB4Sk4d0
Z1I93liFF96C0Dg1fOl4p9k0EUI3kXfJZIMjKvwIo84Iykmk4iKr9GnMKvc+HONuXxFkjkmGUNP7
LobOnWq8fjj4HKTFK5tH+tmotbvR7vzcsllbik3SKW5Kr43WhFxdWVX51UmiQ20pNNeGeRMO+mah
kOdxq9mtkTdZqY9NDhpy1uPjoLvbSrQIRItrqjXGUe48cd0zPMcHCOu87yIM6VzmiMWxEzoycUA7
kpF7LlLfP7uqLhgsEMA4eY4GPaNmjJBFdvXvxu+fkSAtkwGapH/c+D1/aRR8h+/xeH/8zJ8dn/iN
uSRWMVL3LBe2A4qmP9wcHqnFDC3pBm0GhEs7+L/aIxvTGg2d5S/DGqRGC0Lvj57Ptn4jJUHAx8PV
IUzH9v6Vnm+ZunzX8VmEHhDe4PEK+SUYJX+ayvii72bmxc6BDCT2UDE5HmlUy29zg384pP15zOLD
juA92gFcPzrLn1l8IZkNPMMiuLJpURAPaQaYk8ewJIWVLHXlMpfNZ+APm3Ju/27Isnxf379FRF8I
eV3TN/Gt4N1zf3qLsUuIJbEEwSEiijnbeY0eNv1IP6rgh96n6H0/RYGqgpUuErnR85R8GQ0WNFu3
ceUmp3ZeTR2Xetv7OTtQoz51CyVA+ym6hDSHTdpODU+HKJpB9nnw9d182Hx3qG6/fSHfT7n/8k2A
/wgEZg+QjT8jM83GrvCEzMGBzYe1HXG77YjtoWti7fhUSxNbgshQuBhq6tfCfN/Kd6RWlDg5GGMF
S6dJDkWpyb8ze2ZdhB3NWC+g4Y9Bn7EbpPBSSdeixplbqi2wHPtfv4efRW7L9+B7mDh938emtLg3
vxe5oQOiT/KAL0MIGTYN0QwgapuJoiX9+uvftEzWvzvU79+4j2jPsdHuOdCtfvxNDqU9ZEJ+U8+C
9IBUhS/P9esTOdn1nenQdv769/10Eb3/vsAknmbRyOD/Wk7gd/I9S+iiQKXO74uS5o47iiZyPvq7
hcJffH42KkUC0H1YBvLnYWHQcLvIIbwfGovpLMHAXysZJIdM+4+/fjvvw+CfPj/HEgyuufB4pv98
U0hZVwTgF/2DNQvWXp62tjHcoP008cVNSgLBFbGrV4iLsvupR1hY5S4WHCYL93FXzFfKceq7Zlqk
H27PY6ki6Wkp6SQwrrwinSQv6Jc5m09IcoppzVAE3mCUgl9a2RG/ZKxsayt8hLvacvXL4M7J4ddv
UvrLefvhXSIfEtwa2Eowgg2cZWHx3bcWknbVxXMzHga03ysILcMRgZM+Eo6bEVWiESvL8usI43Dj
ZBgFOLzpIVdpt6M2bXdZ1TSXipwt9FIFUGe3MF+ElSUXh5rgozcoBW3CpQQdrAcRqCU/gwXnusEU
9AiVg3gP2L542OLxCfCytSmiZNpjMwN2F33kdpYdXGB/N1FnOajHy/KKp0t8UFVIVgzs6QPGFSIw
SVPcIsIUey1L/xEJf3pMDVYbhahjDFRR+DnmwbNWOouOdjX3NxVLVth9s2eflV/naJ+RyVe9Za9d
pDdrlFvEI7YCH1WG6+251Qv5pIADrCbjxgkqeP+YxBiPxO02ylq5d0KbcV3qosAnJ8zdGN5sYwWU
5mPVafVCRHX2tQI5P64yM2DNu8BUgFtAsFyVyF0+eEilNp6yUEkGQX5Mp3REyBW4N26e+ZvWTwoA
CCoZbrq2oCUjy/yTWZPxDFMTUmn2xcgM/5o8WgMZeBJtDa85KeXyqnEp4nwKjoz+iksZVsi3xmJo
V1EDvgEY954MxfPyeVIiAoKHSGusdImJRSj56iAhRMsZm0syiTrbYTU9GXnWWvypOV9EZ6BPI7Dd
2po8X9apGuTeKgP/2M22/NTgebpN+ZyKY2t2wbr2NDN8e4dNkRPRUzZ3tZSfyropd1lsITurRh/n
s1U0T8WkO+IC0cOjoFgC3sroMEzdLo7lnRWqDq1D1R9peCbyedALr5rYepMN33njiupuavLrJIRU
xHI4w8OXd5suzBosNiD7G9M8kRqHADOCzJgGY/RQpNE1c5aPMQOmQ9y25n0oQN6mjfsytdknSxXF
hnkQ6InURV2JTGonm+Z/2DuT5biRLGu/SlvvUeaYgUVvYmIEIzhTlKgNjClKjnlwzHj6/3Moy/4U
Kzuza19WZlkppagIRADu1+895zvmxZ/6EQ9jFm4AAk7bAl3rpk8RT3WDQIrKpJclqkcsoLP4nLTS
jRgZXmUYx7azEUSvJC/OvJkJhKmVOVtazcgwGDTridww+ju2oYwRZ+CVu3RMGBVJz7rCz2ycXRoP
lw66/laRJvGWjq1AVdH6AZNNuugbYaX13VIJviEYRc15nk3nFJdTfjRtqHh+xePiGXOF/SpsrCXr
9xYutg06kmazdDGx2SItv6nBkV9SxJnvnt/OX+xBjddFEAynbAi7DcMg54I1guh2Aneh1Ivh1MN5
vzPmDNFvPs/S3ghw8ybi3NBfIHI00OsLoMN0Z5bpkzPAWbIF/WdBAujeySuHs3NPU9xGVWl6TXlJ
JubXpShAV1X8MiVCmaYXbLrrsIYz7lUwUw2Pbm/TiuwQpcP8g8SNsboVM4f/qKYoWIZZbFRFpkuN
q2WXSHYOc4mCjSX6ei+G0dpzxera91BdjXTrCLIU85mmQPt5CUfnzuJBvSXapOl3WYR8AglSNXwn
Mp0I+1wsxzlN1bfYpwdHZqH/Eiccn2HlMvUX1Bd5VcdQEEeqk4GSD3iKzkoMU94d8t5m05uCYkZ4
2WNOd+xLmtrZjlCKccdQYLo3XEKE8sy0T6PTZIcaVc1L1bX0ERO6uotBIFeeIpBKgb1umpryyyNZ
8XoJHd7XbNe3drxE1z5QzisEuDTUPRvYf1oRix2qgSvHvHsXClRzbm+jguoAWzquI+8Wv46IdHUW
fsYK8/YzqnbOwMrmnSAuh486dFySQfIUjU0fBkyXpe7eDmP3zmRhgElIy6nurOVIEGi+DX1yhalV
3G1NJgDn1lxdD/D9NqYdzz+ogYeXBEnF3q6s5joFVYV703WsK1MUzRUmVhdqYWU8zrwAc8icnXeh
8czbnmP3KxINTEuRF3ePwme+HGWyf1T0H3bKj80vInDPbUbz0h+a6qpNrWXcUC/aZ3cSV13DomCq
3r7FEkTuaAyfrcgsjzyrND5UdhSj8OyfzUh7X7sugRUwunu0PZyuy5CuSiyJ+KmHOb7i4/ezbwpP
VnxRbdEM3M3wyxAuYbeDJSQYDtFKuoRRgSfMmWawEfTJnPh2Gq2pWE7r9v6fSeXfTSpdZoR/qIR2
b93bf31fj7q3b8X3//nvl0RJpnK/8Afsnz/0zxMr80bH47eAsQXw/vQk//cTK0NKz/eZD2JV0ZX1
H90yIR4bPdsUwvY8qsc/EFgw0iDPwZ3CPf3TSPPvuGX+RfEDZMsH9cJfybvQWJdfCzfAS1VVzdLk
zDqXCEOHKmBnQyy6lHNzSUYintCRzmWAohTeSPyJtY7mjBacIi7ob+2KDHhWAPvg+pEZ7RWxhvdA
cOszIFcN5UaGCvQ5ODVR9xyxCwfbuW/ehE10X0IorpKfEBSWL1bnMdQsRvaZgdHhu0vU97mKKfzx
orhvIEq1isVq3Te7purb6NPDS+dVxndCLsmCs4mw+h76HM/T6wR2+m1c+XsFYjeQU3omtqkOrryB
Ud9oO2DjyMAjdrrvLEiBVlwZz4bjoh2lRTfs64BN3adw3bRF0jgMY+zp1lRTvhub3vjNg0E4nFtO
sHwsFeE25jRK0Almv4VpAHpUcDyHQz3i0zcbAbS5zX5ziqU8s2EQ2R0szs7Fo/JFpW25d83Iocxj
Scwje3yxrHR+xPFiUmG27F1wwmrosIvwr9b2vaAAe2XZZgsnrfZTLABFwYPOIfktQ+O/1C0jpq1P
fxxLABExxJimEYKzKNS+HqrJzrojdRqNisEU/Fk1gfPW1462zuRj/epIhzaYVpFPo60/ZRY7ucET
YD6HGe0d/E0cbSXaScaihONiELBzTiNKOyNaRjRw9LsWH4Zdl9g4Ak6PmDziENmQoRqE7iPw3bOp
cqTn67/mZsr3GoGeI26QELgCI0ShFeT2nPmXWiviLTjwxdbtCixEToB0y+095k6Dw4EojyVqr9Xw
FMDNZJ7eYcmhoETWqQI9zAu1y8Ei/kjrPAf4wn7VM4HqQlT/WjdeM4xur5xOZ32Ryb6cwxJz/2Yu
cB5Z0kS6lToLF7Sanq1GoRchxgAvgBHMvIERZ7bc+zLl0y2GCMcRZ5UIChZBsWwpkP92AZoqiFg+
A/zbaND+g7aLhDx19YB0S1Zp985wEiszQxQmUzS1cd9QzeZXeZoi6MKsObTk+a2GJHA5/PWTpy8+
oLewbFCh8QmqUUdULg3Nn9UhMVFtY67A1vnqyd7YOgZq7k3EWPKeUBrvsr6i5/co3wghZCvOTe5N
8Gd8vumINWVUGdpE24FHx6DEImKMQtV5E9ThKKAJMjx7QtWvjUWdtmncSR1lkrrOw+rfyOwGeAny
I9XumTTgf2ks7fKSds5lzVR+FzRU3mdHoxBe1ndJTmAvj/nsJOXWNl3erFt73GUGYJfbUOUQgQgn
xDDRevhugOoPzfLE5I0mVJXrrxTtmP5MUuD9t90cah87lp1ZVfw6nLU+76fZiATeBDKl9gZxkGTM
M+asUD6M6aNTCHM+aMnlj2XRBiSmePqeMi185NI1ggK4+zBWZ98spn4b19mEYC7rxl0XUp4wgBof
hXbBDemMkY07zd4S6sQMNo/LwoQbGNaXLuBEUrvw1F3LaKB5WwgP+4Kp7Hamo63N1NE5hV79wpfp
xTubYusxjecOAw5JkK+d07fRgdHuhKc/tOE2BcWBiQk+8EFqRXTXfksJHrAxU2PhysnJewo80CW+
xQRnY6lRcTF8ABePPgFXV2RkjS2Vywi1G1Vu79ywBC7ARzYsx4mj/nE0Q/9bAzEKhF5ZBTruemRq
ahHSfZKQNE+IBvh85ymOXpTvs4LAfht4wWK8G00X2P0gLU6TnT1urIY44k1BC+5EcKN9RXJWTAIW
OwYjo7p8BAdL7iWwyhTSLcc5ggsW/2BQTn93/MK+jlSXHNMhMN9z4vReAtlP/gFyTHppyJL4buMq
f+5ddz6hCYSeQUtxWyXGJ/Ss6oWzfbtjmNMxQg2xS8EwQD2P5e5icpjl96byIAJEEiUIUwiDEqmC
DR7mHLgjOvsh9WcHG2dkv0K7aIHpUDhu4RCbHFRVdkOIoLtzkaRSN4Lt87ZJtPgXVza3ylPFd9cN
Y8ZkAUdWJlcNM75uCm5pQj1ixYD9SqvSRuMSDK15yVHnNQ+cflHUCLAIA9EiC46DXdtk9c3I0G2T
GX10Xw4g9rrZZ/pkoIYwS1j0coQ60IXtIq+GPrEvdVYK61NU29XLGOfqKR+d+9gdGgTFWt8pW5NT
quk/lT7WFmgSXXDXMIg7Jn7OqUbG4ou0xgmeWPC8SMv73IMgu6rgbqgrdyyrkOejzuvjoKZwj8Tp
ONUhdszaum9bpjxeUcfuPgdQiK1sAVUTNZ14aGOiOSYIzkRwKXMDal3BQxw6nAb5KEqxi6N4/BrV
U5FvTad3mUUVfV8coRvl/dYwnRwbbFNtg0l0z3hag9fECkXLVmiLuz51enxVRn0aPJu7Gr/g14nt
/Qwrp79lEvl1VEFzU9Odhgk8TrUHVCjqLkyL0t1AU/JpDmH8zlNqPmSm1/0Y4K18nUNZNW9TJ/Lh
ISFqDmElYMyTzLMSM5T6Ys1L9BDHZrQjZYD2SGBOl6Ez7W3eUtL4nrruW9u4U6rz9jivJB0Hv/ie
d5ASGz09j9zZesCVMLwGiRftZBF792Edunf0BqA6ZCUwPMDNfn0LizW7wdxmlbu4F8aDk1WkOBLp
tefj8jeDQ1Bf3RblVzrQTOmq+lMExuw6E+qlY0vco+l34dWIV9OSp3RM24sxu86XcZTEvvoZWedm
1Jr7yIjjcys5wtk0H256Xx2DnpZP5hP8FwvUE1iA6sm5jHFHdrMfcL6LHTsnxN7qOzY/A7ctt4pA
20TYTnUkY/5zlDr+RuYeI02LQzotJM7eU57vzHrgPrAYR8YTxzpph9GiVR7eBuWXYx5CBwkQDuTa
fgik490HoeqeKuX0bPSMOrmeuNtmy4QPo4O3oTJ3U/fykyca81yia8BMMGFfoKlxCAG1PYF5ha+a
Un4cLKKBd5OVp4xOxWRs+g7x2GZu4/i+mBQWJVvMz0Kp4Ty3tvhsKH5wYIJ5wwo0YDoCcLLrCoIK
OwHAt+xjfmk59ZmRfoNXpyDxhknuuO+rElFbPFbmde+kPahZj4Nc5J3QvOBdyejg4hSOvI1b9C9x
H9MwKeiGuCZ4KDkN8tPA2H/jt1PHjtva115dTMdJSKybYRwc6DbyPXQqHfEPEom0bAO/97AhZbHL
k1B0hMdNLuLkpGd3zOMQOp5f5AxpgY3UIRc+wOh5QsjgHyDhRikNFpM5MQ71HbwMtG7SIDuvLJC7
AyjdYO0gcXWW7ZlsG4cGTTz350k51QGDwISyhvUU1RNslq3PevNOgpT3g1bnuAcc6i7HOAQCXMO6
PYbAFve5Lq3QAihm5KS5LI5ZVFs6xB6Cv6bep+WQbIM+6G/G2rR2EU6f7ay9VRlC5DMC9OF2wVZv
f2J/y266MrfR4xQhuRtpR1hnmxFN1ReT9B7zENsixEBiT4YupSwoR+e3DECmPISwU3iABLVg5pkZ
dvnpSQ75dCmztt0zQg4nZthB9NBSBmjIbs3KO9vyi18QFYX5jeZt5ISvsjerxyUaQSIVMj40WT9f
yIVwb4k+blCwN40Bmdztr+0q786T2cxXQZlM96bbtc/xWFw3Y3Oug2XaNaHV3BVt1X4Dn0mvpGvU
tTm40ZWSwQuF2nigJbMbfOU80LLKc6iuWZYd0qmAhA02bjQPSbiAGMEEBfKWWUGVbgrLWx57W9S/
TVmRA2kJLYjeNRbXjV32fCA2ioisV0bxbUY2CTx7Xu4M2vvJHqC02xMvW9OQnsvMh9TeO5F1RVKT
bZwIv7pqEJs+EtD7ucbeGZ/LvPGji12Kt24M65sJROQmCbgXTsjiI77ndM72QZbG/mO4ugsTfIah
GjcqK6P7SlsQXRLJFVIktx4/L9qg6NgqkP69tOrmnt3v1P00M/7hJP8nU8KPcyhmUK7ncGgPXAdP
l/Nh7pVRLNF4FhVycn10wn1HmdibOP9/dlf+z/Pc9YXwsLMjIOq3Pk4jyWmBgEUw9DGPacdzTi2I
/SgbajW+Bu0s1hQLkPfUowsL7t/I5j9Ok0NmuXYQkizngCMkTPDX839tzNiDScrC8VNbz9440tjE
W0IpkatjBWHQ23idTz1ojORv/80o2/xAQCSMAUWPJWB/YBcK/+XaR7SPURUpOHNmzd+OLR2agJ81
cArSlhMUc3AufnDm6txJbUcRquw5A5TSzxlBT+bfTOs+DjtDQSqDHYKwQEbgOB+/CxmOqE8lhxlf
kaM42rQf3ATz+DLDygiV+bdj3I9zyFBo9IlrIRgQYFXcD9NOVCgzOva2OpYAcC7IauvXlt34LTM6
bBLk0n2Lc+E4t3IIevukGKJH87aFA1bckAOHf3q1MNHgdtRdoTQ7xPAwrSvQOy9DjKmcOC3uJGcp
dS584bXvAptrSBfH6ZYny9NAkWbC3Zb0MBG6OnXfKncYuycUum57WDpCqtstgc6283XhEImIJpg4
pcvIhVRgS21wZpt4LnxoG2M+t++sE+WPYBnKJzuUHOO6hi1jywS7RvINjOsiORAbesMUnKrp8D4s
Rtu3BwD9qr0KJPyQmT+o7hyoA96VwgM+oRYLoFZo/eLqjP9Pe/P/pscJnL9EAn1+Q3iOSK8qf5Xk
rD/2e4PTJFSF58WlaR+ENk1LJr+/NzhNy/mHbizqrif3/e8ODIeIS2EBOuRRY31dNTz/VOO4GDo4
5YScVtHP4BP5d9Q4vz5aTABY00xMQcIzBT3Ujwv4Ui1069reeygGkClb9tf+AS4QwnUUwe3Xv94t
fl1G1xeD40qElwhx5f3LcyzdyQHR0zkPscHRf6XZzN0QvmRJp1dQffdL4Ttv4ZCqvxm+/+lLYy8R
QeD5TF0+rOCJkZlTR4raw6IpJ2WI9H4/zCMwB8o/cBDBxALQCkXLrYUJnfzNGv7rkqmv3McIZ7KG
s4vQmfnw8padyJIhlP2Qg+KjRDOoUTRiglUoqfTLTbrd89eftvXrvvH7i3KrOKZv4sH+KBIp6zLq
ZR1aD65VslfgSjtZhUdXE7VX+FJ3qCiIb+bFe7NnVYm7vnv36I1e5TD+6EYxX7uCwAInsUXcG+2X
hZ3WCwCKg5kbhHkeVnxPsmh1OJ5W1uIpL+lj/fV1/Grj/HkZa+Od8QCoCeeDiifAjUb7IrYe6Fhy
r/RgpKZc9+SClq0tBwt4njLGc3/9qgwP/qDV+P1VQx4PH2eSxf//uuXTSPTTyVXmQ2oOGF1Xs55f
xj9EOjUPs7Yauw60HtdH1bRZuTR//fr/+mD67HlaviRC7puPe94QhiUJJ5MJCA57caIfmDmEzYOl
1Lz965f6UGCs12qbVFg0LHhBEGS/Xms0+10pMDw+OMi2HhmT04P+SeaKbEBeRL07b4Pw9NMp6DLX
/sjDAjhhusdbY/zN1/1nF24Lh9USIDVgsg+bvUVSRtiIiAE7s8Jm6wDvqS5WV4hhk2jH8F9f+589
JFrwyHPJ/3xqjF+v3azhkhj2YD2s8JZyjukTr53bFUNUQEhFy0yPFCQXd/mKRSkGZAxIZHG9wAJY
qrPhATqS9HclfEKLtjsD+73ZMauJ44GpKTBmnjIXjvV4Tco0kve/vogPrs71C/Qtvj/EWi6a5lV4
9AdhUZrLqA/m0HyIopQ5xspFWu+bqSugNKmCEKKAyQUA2hARDhAYAILaiT6HzbEm+0JuSFtEm7OM
C15dMxLte6DE9PjX7/NPVkEfdRdFNIcFICgfnmRjsvoBXqf5gLOLD2T9mM2aBrmpAUUNwse/ubP1
DvrLU4wLnruaPRdtKw6dj69YdNJKRTa3DyOdvTPjEfctCpmU4Syitd1rchcIfVhCoMAo8sRAXu1m
xLL1lPQZtbZdzt27XSENWIFGwuAhIHiThVPfE+tH1LJrQOFK4vDSDj7NdDSJF7gAzsnyuSDtzfkp
jf5fz0I/j1X/X0im1X/MPPVIEl81wsaP88iF6FDSb+gGV/zUFonUAv3IN9K7xs7njkyZGEtY6g8E
N1gu4/ttMuDRP4Qx44dNzt8ttjMdSAKlLLIiis4/YAk2uiMSO1iTpUmu6oY0YJpLwgbfS9diND7V
Bj6anfArgiFHiRBgy9SUNo6wBE9G2o7EGNGPA8abaqJsUJcPYKTjc9AWpPwWQXU7pPSCdwGAz35T
WzmET+zIdyZAkm8Ct9uOeGQFOAh3eM37G+L32cUked3NcblLOvbva2auhY2aICXrRmii3RRD4t0A
KRU71weCRIvNN+oXwpbTcWdHvk+OcxMj1kglLnNl0QzZFK5UyyYE0aS2qFCC3xojh9lVYrHJSDhY
kFw1hBmqkwUTg/M6R9KLJXvOWPUQXQuUfRjWBiaZPi179WCMOHI3qduV7hZcFECTIpZ1fU8EXa62
E/Hc0S5IIStIPIok23CP+HRJ4P1oJFlTxNgxKQ2gkZkdY6KV5NeGDmVCGQBhogTU496aXQC2Cz/G
KUvD4zSjLIDd6pB4lua+TqLKenZmMzYDnVHZo824Ro0KPgdVYXNBvhaYBzlXRUywRDIFJ9Rr8e2Q
hd03BHEe8w6UODQiU7UL7UJiE3LUQYUJ8RgcqEfIaF+gISTX1gC7PKAO+G3uqoozP6NBP7Sig7XY
1dcibN0vlU0+Ft7P+J0bZfou+yjVY2NZ7kTP14OKritpztTurjD9YcuNtaq5onKagKMY4OSDqnt3
GuGRdZTI+tlwgyQ7D2XANOWafNywePbJsBAhN0A+V/6u8IsAp2k3wwIgYAdIBoSVDDgeHKl6mzmJ
YQJUmo0Zu2+QmWH9xYhpfPN2s7RUOyYNRXAwhC5+gJg/VvSHUItgFD4LiTSW1d5w3gg4Y7rTMgOe
aVlF+afJaPnG5oi5boH+p98OMBsZmenpWTJzV8LAN9lMnRI1+hateP0aqpZv1kMSBdlbTzSFUMFu
JEgLvqNkcg93jiU7ceRD7zO83C6z57xFTEyAvgrqVajnrEbF6L5N0RK+rJyRlo4PViomvga5yxcf
tMK+UDE+oIYnNCD8wOavxyfFm+PEUZ0p6wDrYffbZXNRnYkSsZ4boUfVoEE4YncD6zPLWQTn1wkL
uTPNjt+RuNtIzEoofH5OElHgMFsMXD4cBfAr38AR5k9wHk1vCcVmiaGZEmgUTXgJfcJILddjU/8p
ttJrJDVccInQ1wHXYrgYVUH7TpwgH+U6k27bnn9d3y2jDcZniIbQlEONtPBlJvN9s9YiGSwDdbdS
xaTkfN9zJL9dGyKzHsUP5hISt4hoYIW42XmqgZiI08F/a32xrh5ni8/eRHKK743nN0VpNLTvScXN
QNZg+45unHM6I2wH+dzgvq1kcMI02vc61xTCUDavQK2pfqeknR/XQmHJGpCNU5p7b9ZEfb9SEUnm
C5nqBOk7YwBGYwmK6FPVGOIWgrEBQS0Sty2BgtWF24jvjpY7xXvVsPG0GhuKh/tRpIIivMIBjTQi
g7TY5+zmc4YmZB9ZIVV6q5lzTAnn6tS0inc+8DMAJasRUEljKLoNa4HT61JFp829/zz8kH/JFgYs
rNjl7uzkzMSzJiXCx6PnNLozM+nCdd5iH0n2FdsObxBFJQ0OnQKUYlMzo99w0PPi5foImeiDmZ5P
SpdB7DzdTo0PgTO273kI+ZQTREBxxy9DabIBY8ljbav0UQXXNsrBGZUFy4B98vimb3G9+ycupzrb
DOQfk7mfYQ3FOe+WKZ46MlY0bzt9e7r4126FTNmZMtidap8OlKsOk+/+ph4Blx8LCJ5UaV7JXYsq
m4EtXU7eTKQZPp2T6a6MCdRnGhL/Oc1QLu87zcH8Caxc25BA5PlMsahz/esikOU2CKIEdO0WmGl4
8WYaQE3IE1Z7+uWLEbnAqirIO7N+TU1E1kzM1JFyvzk2kc23ipUVDBsbOZ/DCAkzLKGUGjGs2WmW
3psKOp5XkdP/tJIF4qp0eeKVankn652ITdxszyveErohC8ZPIYkjG9neh1NkESdX6S8obQj8PlgV
AEiQZSE26YXs047jaItPkegQxnMab2CNsniaBU0vO02RiTDhx0+fcgxx8CgjFaLtvLEtTSdgnQ8R
KSehFlTUPOgNk8P79QrZiaiRW48VSFXoI9cD7zIa9etCo/GZcBBINCzdYkO+lfmMWtl8rnzsPftO
V2lLoEVPPyUVetucF8EdVecGCpVgVXG4NagSC0V12lsok/uek4z+1BALTiGCXjNfdkjjeeg9riLT
PMq673heS62fYkDJY7XMNgkI9mIf+jZHkeCS4fbegP5OtpajO8xxqwj9iLnlSTLXWNU4iTx7Pw4M
aObERc3jhn3uPk6KzBIGdw7SGEMJ9+13xYpm4a7sISa0EDrxVVf7MAzG/LoYPH4af4DVPKFRJYUw
10zi7aI3F/zieu2brNQgHNpkkacUkfpI7nScV1BaV+dFfwA/1yJ9cB9Si3VBL6zg7tlx1ns3khPb
2tTV6jj5yfwbTqPoYb0/HRIXrnDF91cYOZ3sxu8DbhEoOAg+3Gy4juWs0PCuNwRBJ8GP2h8yZkdq
UEcjLaFCzbX7hmoVspW+KzxivOh64jRmvomxx2xKqLCu7jZkrZFUW4ZIJqE97qpmWjJj6zcWTQjl
EgkCKJ0L+tlLT5Sbb5Uz8t9mCiG14+xp3poOl8AtZz4jm6+AUBLHyAQN6NujhRLNPsCTne77tApf
bDsx77BkLA+c1LmpBXkLvRZxAP3UpFknI/Zsh1edD7uLVsVLl/Ip2f6om0FsQMToSnset/XQsSiQ
qzVEh8ZgtrovcWkt3HCdhoI2M68r6xlS6+xwJKg5qr2EExoV6Uquu5+HgLvbcjpjlzpqgqlMLbQ8
DWaQTMeuH8r4zmTiXJ1ANZm3Sgy8Czcgfpydv+JuFyZYuefO7SlCpJGFL2KEjFuSBsP1+iQkOL3l
P/XBVNxZtvstNiKiLGFIH928ERvwXNUZKHT6QxLght8UO64NHD/bDpXNAzyxPaZJzY40J+Oy7Wh5
hlQos/eSpeBY3aTmC63ccZmujD61D8So476XDRbceJiKU1LX6Y3ttKa5ZdckhNy2pqNWq2Aurevy
JqrwtoRTTr3gaSY2uAjuMNVaXbCfprYT141e/K/TSNKIRHdMTdU7FSeYvMxPRmVp3JjPVwchYTSe
ZGrx9aii5p8Nwa8LAmbIYnQAx01gY4THoMC61AzUOIUu6ZoYhm4mMTSvnOee8JLzelDOGCudRzvk
UQ3jhvmVULw9VCk0m6yK+gAhD+90WjeTKGbdXsBgZN8rakx2F+QHe0Q/9gmdTPQSBZqFvR4MJcTl
+jrH6cGS17GmVd6Eaol+GpMTTRBONLZ3rEMA4BMiJBNw5ru1zMHOs7VmiNvJPpSexf4JIYe7tZCs
VouXWM8rKmpdN0OSZe8XZLP2fm5Knolc15t1FAYXiH+gpCIkA8/j5NSvK1+96lj3FIK0205jlZPI
wLlfkZUk9cq8LMQjbTnbxUfLJY/FGTzRngEH88R1BspGNwO6YvysMBqs01oVV5Be55xIhxP+iQMb
MZ8t55tN0PfqCvF8f8gdywo4qyAkFNliPgcBskGumFWJPg8fiZ8abBtRBG33ah1deAx8nmM61rtV
rFe7sBzVorm0P0tmF6KNx9x5Q5esEAcMM36w9+bOOvDK8XOs+ukTAUnLJXbm5BMSh2zX8oSwOnPa
WQ4oK3sCZL1CkOHh1Ma9It572lJOl8HeVvZ0tBCyfetr231Pw375nlNV/qjyqaXcHpkFU1eRVVS3
4mJSlF3lNFe+IFT2gFdHUQ7RoylTUB4VxgkXAdctNLhgJ1Mv+VzUnXzyqPGnbV/AocxaV1zBpplv
Q7uOPsUGkvaKuDC1c0ugwlTKZSjvl9LgxMpUdTSRjgoFhDQcvJ9Dzv8I2P9OwM5ggY7n/+64/vy9
7f7rT1XsP3/ynyp2H5u058FWIxAHt6SWqv8+5Amsf3iuhYGaCE49a7HoU/1z0iP+4dGdwsvp49hm
OEG/85+sLf8fmK497YpkAmrRkPh3Jj1e8GszDGm97fmwEDUnUFPgPuIh5eyg4kxlfGoLeL5VUFLK
lFbdnm2o4Lvc0XrlMF2KR9s3tjPaCPLLp4S8ZgQuWawM5FdR7x9UF6onegkGxqGcshGy7xWcTXbM
VTOD6K059KuSZtKiGsYpvjr0aR9pPYmD7iZEJu9unMz1dkOIAQiA+0Txy8EeRCoy6VmqjSRy8xMI
BghEg6uibeil8ErHF3PV/jhRO39auoFWLePUQzIYYtdptZDUuiFGdUiIJq0mYkNHWESOffPogktH
EL2A8VHCR4NUGQ9JVKftLibO8qhQyt0s41xuJq1fWrSSKdWaJnx49gHRaXxvha0HY2PRV47Utt0z
TYHWqtVR5CCid4rHuXiSseseEMPXiGD4z75AW8X+9Amyi7uRAbqrwJlxPyPNMcgu3knUZhJsr9M9
ZahH70nmtB+iVchVraKuau7hceaBsezCPgo3gT+AxWVZ33go/Xa852xnt4jYnCokXsbwfZSV9uc+
y+ojbUm6AejLzD6+kwyc2U5nsnl2/oB70nFHZ1PmcnEwt1HVIBnwuk3gLR2Qje4YjmX3yWkxXNEv
Wsy9MVgKY92MAE61pcv34faXJbCOHTI50EhEyWrlHK6tl6icxXU4qk+E7jnAt0T5VY3pfG3GiIGK
OYgxuM57aXbuLk+lfGwdoMYodKr8Bqhxc5uvQr4wL2J/UxeVhym19e4z24h2RuwPr5GKrIe5qdK9
K73pMi/1926VC5bz4u2jJmHNRLN3PbGvqNQDmhygNMQyTD/DRDjYl4zUTbv7ItuqRDbvZyeQFsgV
x1W6OK0yRiVl+1VgZ/iRpAODmKJ2zxpV8JR5Or7WLXv0Sm3jbbuh4CMb60LdoB3/ym7b3xq1ZeDy
E9+dsvjqjyN4pMItm9OgdZe5VmBCRjLbXaHm4BXLSP+8GBr+MUT53mswCm8XOh7FUazCzsirynyb
l+P4FTF/JXbkTSUQACCD4HLV6tCFb3nv+iC0OX4O4mHQOtJMK0rrhk4yaJ05ehgQnI6u+bq04atQ
PeZH2o7KF0V9DL2Ebo2DI1FdDVq8imTO+4z58hlI5nfB8QDYlBa7Ki17dYEwBXdxTmocoTCo4WPP
OkrWnEf+Bnwhdhvftk1yDrxwPE0mrVX2TCdm05PtaN20q/A2iIg7wORWvxarMFdpja4S7SHVqt1B
63eVVvLOq6ZXq3t7ZL6o6GKyDRakvxZ5DsWxj8wiRPU2p2dEiKQ9Ji2+is0kKvemde1o79tVfOLE
a+6buhs3nk9mlVl7wWdHFbO76ZZzKXzjKEkQvcoCtvfIs4yDG1HehmIeD6UDuF1OefZlwnGxK2BK
nYPEp6vXFRs9AqXYaR0CcVXqPtCUzuCIwhPyRrhzwYDTNG0KXHaZvewqBCRXg9Mm28Es5M04wOLb
9umyMP0Q7snFYXEzQZSB4o9sNT/3WDV3RU7k7yYhcmo/GXZxSOuzN09foMZ5u4oC+jSBJtq7/Klz
7orqxszthnGTYwBpaqrGojUOw8w/EcGJANJXzYMdKvsZkkG89Twqk9g1STGf62W+ipAa+dswz7LX
hdIHp4U/njFhwWdQw1f80aQSDj0JpAw+1YFuHuivZbjNFzn/oItCOAsN+EPsSiff+EndY8hpvzmR
BzYNIH22ib3S3FV4QU9RMee0sCJ1SfL+KxuLdxi7fDiWSzPylAIZXjZdPY5YyYuk+0bKiZ3vfcdv
L04RkXcpzSfJaIRYwEKc6YySLVoG6RUp9cUGFd6xrTltmWyw+9KvZnA+xnCEUyNOYsZkGYVZfPJG
Z4L1F4iz1+ETZccODm0trEsPMe88lX5Coy5/jDQgx2+lf0Wx3gbEVSY/enpPGmQeoHWvWXtHc8hp
m1sN7R6gTchAs2YnJvtemZWGQVrQxnlEb+JaUg4C9dlm5ANs5yULd66VmNcwI6LD2DfnqSga8run
9h3x+LSVRQ14O8/xRNgYnpfeiU9qCX8LEOiepEsiXij7fZ+NvxWF0+8FHTPiO9luCPE7BaqVx37E
rlBEwe0ALAF3PRCvwiqpzwf3YSTp56AIKZRz+tiL1ngY4/R+4nO9jibX4mnMb6VfLIfJy+AHTeRw
46cdWu/gLkgqnSyUJWrKvuOIPs2fAAv/P+7OrDltZIvjX8U177i0gx5mqi6bjR3HE8dz7cwLpYCC
NrS1hBCf/v4kLF8LO85UpIfU8GbAh1ardbr79H8BRJnTr3dJ7m6MKwqLFNxKdPejGRQlOUXAc69C
iJLUEklEDFtKaWZwziHNnKXJZnjrSubgsRDKvpy6sCQOaC+KirXhh9iL414aBNpsCOCqvEzkzWff
j4YeWpwHljICQ0COMyh3IVIAs0PxqLSNJRlWQRnJe30soeV5q0TKwJnGeJs8qHG+f9hG0v5qmHky
OlChuEjKQZFNdtvh3pjIJYUPqMIFqT8I6QOwYpclZHzOuciYI0xnrdIbeewtcu8KCkKujnV0GO9G
h9y92kpbAS8F8ipb8zky05t1ouSDC5EV+p+iHCXzYpTIUNszD4OTkPTqU/NKx2jo7eeOtNn8VyuX
8XTowcZOY4omMHFU7dJND9puKh2QjCpgzRRjZjcIthFqLddpnG+dWaaksYwLZZlDgGbmkuY6gmMU
c0pn5E3EEKPcg89GuxT4WCFbL3b5ooYlB44/QIsiwcqVfRn244AxzFtZHxjZJMoOiTtHWgwHlpHJ
caOj5sbU3yTSF4EdBWLinuR9GjlpckfxuGAhaZQuon2mfiGQ/ZwjF25cHmRnDyrb3++wCCvTIdC2
tMweAtM0p0thyh+23mirjwNu/uNBdbW5IfQLNVvmOBPjFsCpUFhw+kftbiIidQeZqtKjH7hiM1P3
g+1Hraw2sayAElS/MD5baK4mPaBY5002sbTELDVXMWaMSy2EUuRnEmKFWfZI8j7MVDrpGgrfVw0v
RR5stphj7ijg28AH+jk2U9+ZFVnuleM015VJlgEhnGiGs70NEwGs3/CdfJbpzk2sF8gEFtvsQ5EP
9QVmGnE5AX2jfxJBmvszQW36QgOwPzO5aQiSCwDaQaiV6/1y5Pxtsub+SymN4fVSc0KObpEwx5mE
pdl0uZE35s1W0jGmKYeP2VYVDyXsaxjuujYPBtDClb0uLVKOUFOkHj3jixprHAWD+Qa8CNiCuUQx
bwKEImxlsIQBk7iyRT51r9xigL1kohmPu50vygnGO8PlHAV1B0kMdCLHGyjVSPVk6h24bXWmGwVu
hZzfzjhcMy/AkOczfb/bUVPZFSgeboo7MUQFwgsL4OA69rMR9hQWGoX7BCn2SJvLbgTMLJZjwJXK
Lptsoz3+KMssmQ0Mx5grO2m4Bri0/wAk6fBxlBziz3EBZmRCPve+RZks7s1QCh43shRsYFJ45hUc
3eUVlBzpSoqX4JwYr9dSsjE+qYcMjVSUBBYKhePZ4IDOtTzU4lkZDmXW/jhL6voSzhn0Hp/UvA3n
hYFPI8Z04WIvQaqI0aW9R8Nf5ZQwnWVx4t26G06rvQpU71XwepLEDuVuGBbRcKdMBU40Nyr83YlT
QfP9CqRf1nh9v4LuRxWI36/h/C5rFMy9ExZQgP2dGvePtS8UgIoMsMuiYm3UDIG4Igvsat5AUVEI
6k3tv2b//3QhFb98ViM3P+V2Wt7ZWPZkoqF3V5/Wxg330c996f1AT8T2Y0VhFYFfqFpA+bUF/gS4
eVJPqJtUt/e9CIGVuVm+hjOvmuc6B7H4NoKhCTAxfHp/YAIMBRZGMQltmuoFWo7KxYu++d7Vv39h
x258/zutplvrLWJBrshSd5W1kK+gHag8tMop37n8kxgvLh8JO4oh2kgG6FK9gDae9ALFTwUVOZCK
1etYv/mFekE2u3eCdq6wYqwYD8eL5Fa/7ARZls8No7L7QGvuqZN+raEAWRNYZbeRMDxHFIKiGvjE
5iLbnWCeg22FPqqhKli9frXnAep1hWHs1gvaOejhCu51vNOSejIUJOMckChSh6MjVv0fPQn/4EvP
eXXiuMG6zqiuLd5KvN/7QpNSXn/+lE4W699/qxJm64tVgj3+tv0M0v+jlS7qlPfiwyYF1r/z9O9P
F/j6p1u/1VxV8+ala6cWEkIwmEnH5VMzj1om/wmsr9bWepnvyFDcjf+35PffWu18ced/EFj4J3Er
pHPnuCnw67ZT8TE1dQ/sW6GwRNPE6jaymmf4dY08sQL3W5SeKMYcc0nn2MgcpNY6alpZtRo6AJNs
98hhaK8yd5W3ZkM2d8xNXYNP7cAqrNRuIlXNHuFt0/z95gnHc8Z5b9w1M/hZ9O0MYmO+/doW6oG1
0sMoRHYrddft4Q2Un7TYtWcu7Ah1oXZkoGesv7pGvqTHXbeJUw9vtfbx7hp4sbac1gDEn6hSHOoc
F4xXGLntJ5JibA/jbxGuXeski1RKTT00OiraNw/FXtY5Xfvi+nVugnDUw/NyTcvylV82TazHhUEv
N2/8/KP4IUIy8FU3m0jEd499g5taK3tUas49tPnGwrHOCtdNC6vuUCStj1t4YwlhrZxc2FnWGtM4
1Wh9dIm7ctyN1d64UQ/uYS64cZkLRJS1RjbkukrXrOvIxgISqQT87uNWbkKcSeopepSnp6F7aTii
5Sc5BD7zyOzeJR/trymw6HZvKxwt9RF6Z7XnLQWlQra3XW/jR7s4u7S2sXDc9rRO/GpP30f8KzsV
dtnEqh9NoAk9Bb+x9+6qNY09bXT6aPkXpEdO2m30kLw/YhfjnE2sNGKmbA8X1ahYcZ3bXv/A1PJP
n32kDXtYktw6brvHNUZL91bf+gErkvauBraq2UOSvU1t3FSbJtZDUONMsHnj5yfLP+0wFOiSWifb
BE4clR7afedEa/tsIV7NbUMqLt1b//mH5n3Pu96f204ef+D1QKy8AXtYD97T+7YQdmtJoaId3ENm
vLf37V2leiwodn02/8osp7lz1UDEaV3pYa5/x46j4z18E3H2pJvaMfT7mgVdg/8ILtc1vitWEXLG
rbSCAmzFguw6SB6gvyHm0ASqx4mBOF3zxvcS1luVpueq/Ov6U1Ntf+vf2sW16hurwLbSP/4HAAD/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5EB48388-00CC-4237-BA9B-A059ADA7D394}">
          <cx:tx>
            <cx:txData>
              <cx:f>_xlchart.v5.5</cx:f>
              <cx:v>Sum of Revenue</cx:v>
            </cx:txData>
          </cx:tx>
          <cx:dataId val="0"/>
          <cx:layoutPr>
            <cx:geography cultureLanguage="en-US" cultureRegion="IN" attribution="Powered by Bing">
              <cx:geoCache provider="{E9337A44-BEBE-4D9F-B70C-5C5E7DAFC167}">
                <cx:binary>1Hpnb9xItvZfGfjzpadyWNy5wCXZ3WplKzh9IWRJZjFUYDHz179HtnfW9s7O3QUWL7ByELrJYh2e
fJ6n/vtx+ctj+/wQf1ls6/q/PC6/vTLDEP7y66/9o3m2D/1rWz1G3/vPw+tHb3/1nz9Xj8+/PsWH
uXLlrwRh9uujeYjD8/Lqf/4bnlY++3P/+DBU3r0Zn+N689yP7dD/ybU/vPTLw5OtXF71Q6weB/zb
q/+N1ebdw6tfnt1QDevdGp5/e/XDTa9++fXnR/3dtr+0INkwPsFayl4TTQlRmOkvP/LVL6135bfL
Ccb4tRCMa8EFevnBf9378sHC+n9CoC/iPDw9xee+hxf68vu7hT9ID99/fPXLox/d8KK0EvT326t7
Vw3PT7/cDg/Dc//ql6r32dcbMv/yCve3X9751x/V/j///dMXoIWfvvnOMj+r7P+69HeGyR7a6rOP
rvp32ka+JpwJobH+ovoX3f9oG/1aYEkkZvir8X60zT8n0x+b5/u1P1ko+9//SAtdPs+/XDwv1aP/
q5b+LdHDCKZggK/BgehPFkLiNUaKaqR+ipt/Tpo/ts33a3+yzeXFf6Rt7p6XB4jsf1tSw6+ZoIop
jP8wcLR+TSklWkryNW7UX/f+mtT+T3H+2C7flv1kkrv3/xEm+fOc+71lfrjzXy03+jVHlEvExY+R
AiZBWFGGEf+9Dn3d9KtJfqoB/1iePzbNT8t/eIX/TwXmHxef3+tz/jA87L4U9u/qz59f/fK60G38
tPTPQumr7o5Pv73CTGLIWL83DC8P+bbyq9aPTw/m93T53Yrnh3747dWX5gAxCn8wowjaBEhy8/O3
S1C8KMWcES2U5K9+cT4O5rdXDAyNEBQ0IhSH6qYg9no/frmEX2sNnQYilHMNTkJ/b6aufbuW3v2u
i2+ff3GjvfaVG/rfXikGrUv4et+LqBy9PAGBWFpRqJBUIbj++HADHRvcjv+rwUU3clmIS25YciwL
t3RnTq4r2SUKr1yW6UJsQ93pgrRob7cqcP0JE/ls/MZvmWwoz7Cnd0Lg5V0jk+qMU7kMaUtUW6TB
CWVTvfXa5wnd1uEmaUnZpaac5+4eua5IUjdVLbVnja76wzS1dX0pidFdOnet2le9cUdbrDST9dhl
dsVl7mzLcowV35sKE7Kr9fimCXqIaY3m4rylIZz3IxkOq5i6U6Lj/LTh9iOzg3piukcf2tnLAwpV
+BhtgzLGrTgK2j/QWGN4X2XWOpUkmrNtNcsJCp7twVDJpauTYsmlnPYGalkssqhJOcVMhhHbac/7
dhhTUs31VWIMeTetyzkbachxtYSsrwy6WXvnb4axc/k0oHctr/T9wpf1anELPQSi3y2LErsJrVlB
J/uG1Ul3wsZILqO18TgqWmSorqpzO/n5yIWpLnTSPuih4yPoOux4EM1ZZxt9aH0yfeobWRzXgtN9
43D7bNsq7rZa4WeKieoy1Ud/okn1PI4k7vRcLe85VrNLy6ou0y6oMutsqz4SMjY7LmsDuvHvbGXf
dQls7bqwpcjM04diSPiOUud3rKlkxoO0LpWzm/q0tRPHKa20vZXbwkRaIBOOLx5530292CtcVCYt
xrY5kWTsqtRIOYD0k8xdMk30gCYq1jy0yzymosHlDWtwc72u/XZVzAZlZmPduaEk6dMKLRx2oX4H
VY0dWN3GNbUJrW5n0bfn3Ib13KyCXhBN6r0wxXw9xy7uXd8vj4NirUsxokM2Nkn4rPu+HtNyZvhg
ZT2fx62oThbu+vOhUJtPFzGXT4a0SdaGwE8MHlyZrmOQZzho49NqkOhyditKRdRbm0ZHkMs6Mem0
VP34li7rOKcdXcm+oU23ZguSVU5KM+0nQ3jWJDapU2+JPpusXep0CGx02dT5uNfzcl51IJTsRDjt
t7W/L6N0Np0aYj77cfM7pVp9IqtGnEeePImNo5QaU9dpUpQipTGZSbpspc1ooGEva6TfVdPapFOU
Z6Fw1bVVyuzbkqNPk8DtnlRYPDZdsZ1ui51MJiYjDnNMeBrxML/XntHrpClkjqQq9uPgdZm5Zl7P
/JywIVOq8KdKNHPIbZGY3TqS7Vpy5ndbp10mxOLyYaHk2JMm3rSI84Nq5/EtN9y/qSpn1rQumiSV
uqzOkkDXlFutbKY0vJLwTKGUtLrPrJy7dIvTusPbVB+WoVh31ay2+2nplnSaO7w3HKnc6BVMMrDi
wigXr4XoclyoeFc1ibjRdDyJjm5X84jmzC/ylI8Q1mndkuVYFXY+UbPw17UlyQ7PuF9SFdR62/Rt
uLD9RO4I6eqPFcJdnoimSMc5zke1VqY4OqTl7VJ3JNO+z+gS0IWVyQ45P78pWRfP1zrUGSRPdNmP
YG7PncmcrSgkhU7nJZ3RcevwE565uAysc0eCJ3K0/SjSCvc2W1wgzYuRD5EUJi+qcJfIsBbpSuhw
u2mzPlsUQrYlcj1Za8veyLWzFVjRTDn0gybDFW8OclxCXhWQyBHZhrPKjMu9axHbd8GVmVCTuECL
S1LvIRHp0sx50Wj1gXpkTtYwt1mytHoX2bAmed1z8QGK4HYC43XyjOsuSZfZ0GwVbPxcF4m/ZLzy
N30ncBaYTQffoYdys+Wuw22bEz9NBzX1ScxC0ZkPZCuH82jbm9778dRo4TIaYzgjbTlcb477/byo
7RrhSl/1JjZdOozFtmOliAfLfJURuqi8b9SUj9Kw53J1026Wy+PYmilrIGe2adHMJouCJ+cmYV3q
A5/fhUVXGcNhuxFq1vlAvfgwKgOxQUXIN67aI66a5cKZMYGEVc7pzCv2sWknlyrZVZe4cO6wIY8f
ZluyfBm2+2KElE7mlZzwSQSboqTgt1WFlzygTR2tbm82hI/QPaBUR4rFrkErGNgRrnNZTW/m0JTv
koXbrB5tn67Cmeu67VeXJl05v0Wl6E417eRpqUxQkEELfQJ5M8n6AZ33MqE32zZej4B1pF2L2rMR
FJZx8L27eiX2tPBVCiFRHZzG7lxspTlqldw0qwZXm6NXKaVFmTFXqpNqEeO+VEO76+loM6SK87oJ
zcGLfjwWqFap21CVz8GyIwSU2Y/WV4dyGOuULG23W1Rhz0seIX3PxfxgKhQOyYTE2Tb18hHLtv0U
+5Bc8j6+6anlt5ti92hl/WWji+58nqk8xiHZDmqU467jcrrvrRlPubAP9VYPR1PLct81lT9M49qc
jFsrRbokZX9akWLcsapkN33p/PXW8SZXULmmtK7f4DKQD8ns5nMNVdmkFBfTO1xVyUm7Tfzchqo+
JRXfe1p3GSLoqhHs7ZLMLEXKtrvK0SKV5dTeaVWGwzio7iqoAWdLH+gedcWzakpIgaUxB9XrkM6m
b096327nhrH5LPCmfD/pvkplP/k8bG2XM8G3z7xr74x1LiNNLW+bAkQYcDNkIN+aippeTJBVd8Hg
j0XPktR6Zq7q4M/bOVkvFrGcrwVm923XuNOupmzHkjgdqmj0vlqa4mMc1+XAlip+XBIn0lKPeucn
Mh3lXI/7VvQfZwx5RSOL9+U8pQ0r7a4dzUMy8jWPK0WpVPV2qvWayqZsz5bhTHrBSMq8nS5Z68vM
KOQzg2R7XyfC3UJT1Zy5TkGp57iQaTU3qr7yfsAHLctw2ZZsbwUNB7WgeDFT5nK38ORgamb3yJDy
XNYO0g6px5OyqCsOGb8W1x0Py9GwFu8XNcZ8rWuezWz+2GPItV5GHg7zjLerMMs6a3jEp36Lbs/V
vDyMqlBt2ncbNClNL3jatGXnUrF2LOd+Wx5dY8JHsU4Zgjb3wZa6yEGQz3a03b62TvtsdUk8rj1S
ma2b5KTcYiMy2TW2TjFr3EVYSJPRhondPNnOZAkrn4ohkpy5bYaSJuKQco2Wm6apr6DvzYYKtfuZ
iG2PigAVdC7w6QZ5IIMiHHKjFDopaII+K6l4OqztlI7D7HMvhnKHKxtTaD3irm+bN1xuDU17tC5n
RdGjrHOkPiIw9UeP+/KELEWxk24MfVqufXMa+7HPSpP0eTe3I0s7Wcj3nUFR7/EoeVpt6I0MUJDS
eS3rSzwP+HEJsr3algUSwkTajBYN2Rduax2+VUsx1kVeTMr4x2q0k2Cpda22d3IxTcNOC66q5mxY
lPZ38zqB1vzwtCTJmmoHnXJaR4E3WqYtllPm5prnXFeNzFdTujwZinpIp3JdnoMI5mnWICH0CPw9
rPEfk3Iu9iuZwrFYiyWmeFJLjnpVnY6T6i66AHf7XvgPFCKPNmvcw47JRaN1l4/lSg6V5MGnZVjc
UywQvvDVoo6C4A0iGIa5SzmKu82YkHaRiyfWhr5IN7mFs4Lrecc3HW+i7WhaCxtPExvsGzQbkwvq
1zL1Zh5PWDuol2yw5tD1kdwzaGHI3Nu0LKvmRMSW7WTLyRlyPTuNKEILAMDCTrVmyblYLU1lAvuh
Jvj7pZrYux43fEn7KliZ9jghaYfaJkOguZuZKp5V7bB+mHlxVdYK1Ipavdwusy7zqS6rIhvGDV2s
oSRZPfR9Hmm7dGnPlRjTogzqSkEVrlPotMZj3WPokfvg7Oli6/quVO3wYYDWE2amfrpc3VbeWr71
e/Wi7MKa+pDoAaYvTqy5TIppjql3y7QTY0DHte6726KwaMgrD7eOm+bHpo/uZih1TMsOd2+jifg9
Dqp773z5trASnTMS5irdHEpOKAlhTJ1GIR0ndCa1DbeTWXqXF0Vw8mJcDHvjTPcgt9g2adiW0qSJ
QVumZgRlv9pKNoNCCnHVtGv7rkahvlf1XBwU0bjM1hGTA4xCw30Tx/lpSjDNAmHlWW/LkINEbl/H
GoJwiW5Loxj4msLoAb1OV3UkLwyfP23Q9UHHn/A+jX5ZrzupGpM73VY3sdTQiXVb7NKpHsmuVwne
Ebnp49yw6mi2rT7nZqqOlmp52XKYHOQiwJlQ8qlVfrs3JSt4KrCAl6MrJA3Em/VdA6mCgOfPKNtq
uV0lq9/ydgzFYSBTe+Ne+iS6gV/FjQ0p7lB5WpCmygJ0vllVaX/i6gJnNYxlHubPl0YW83jOKTTX
lUP8JYOVO712szTgdrXt3vthVvYKN3VPd+0qYBjrMFSBdPK9UdloRI/mFCCR7SlZHZqvsU7qE2G8
hQdOyfpucEtY7rY5qaG+JgMMvMP1iHoqyW4cgQYIqaZxmc9AJVGpvS87IzLaYz826X9ZNvWGDcly
uZXLoUhkd9e2dnn7HfzzB6AKBnTmB0xFIY4QV1xCVwbozguM9z2mErplrluK58sy6XmeaGJSTCaw
iD0mSuVF+ZFYephqckobvk9Y3HODd0oWF2Hcdr0fdvCqB73VedNVhz8XDkClv5dNvJBxQgqtCftR
NounzqGCzJchxEsZoFcsTqrp8l/fBDPGpEJMI/mzAng9LDD0TvNlRVD68k8k7d5Jv/+yzTcQ8Jum
v8JZjz6ssSrNN3rw94//c+ct/P3CWv3tyxd28W+fLv5KS/7pXYdn/4Ln9T/f9CLN788CYb5J9wID
/vDh7zDJf4A6fmU5/8HFHyDJx+8Zvr+C7y+oHWFgtX8MSP6E4/4Nyvyy7hssKcRrLSkV4KQUyDOG
wEm/wpJAlr3mmAAdowFi/Ao+fsMlJX5NOZNUUOBCCbgW1LEXUBKr18CPciDYAPnDGsLsXwElKcCr
3/noy46YAJqIKQEXpYq8xNd3mGSL6+jw3PBnAIcG6DpJYCFpMxSmanvL+RiaB+hVeb933dqvLB/I
ws2SJb5An0oXmUsyT5ZGnmrD1zFvdOK6k1nbtr9oAQSC9sE3Cw+feDPUCwCTQrQ1zUrAjPCzXPw6
3kAFle2DUjwUj9TSTlyWouoCTS2uehCFBR7tlcFomF1etjw2IfUzt/YcwzgNIpfW4vUMwtzVnxNo
22HNdyb95vrfI7c/4rZMaASxq7lg+oX7JOinOJbYVpAsjXouZu/q7mSwrGUnLSS4KE+2vhyqOQOw
FgjZFhUw3nwNva/08B9sj8lPNgIEjUpKGAXiTmAQ5kcbbTVVvUCieqoxwFdVNnjKqUkh4yRdvYcM
XMYhj2YoGdRRBm2Iu54ZXXuSYbaJmZ4Owri+AQChoxFfaq46uPbnOnrJs3/DthkkX0qZAhcSQNy/
uOWPMi6mSoiJFOAvmGwQyctNlrLbt4oNMJy4OAjxseGoGI5/vu9PtnnZl2kmCeGIAK7+875hXL30
CVVP5Qo+J9IJhbZ/b1hBACKc62qsrlwBZyuG1BhPiEj/fPtv1v/bm3PYV73QdpQgKplS4qcIQqhz
XlamP8SNINPvCF9eFDAiRkb/ud+cVCLzfRnmXqe22AwW6cDLAdsziBOIepglmgCA3Dlhi6vRtS14
WfoTqOQd95fFUjV4AZCaLD350Hed7cpdrAlz3c6240aGDHkkepuryFHVntMFOAJxrdcvBmgAP0ro
VeEs7paLBiBPDVE6TqLCOkU1eMdJtwlZ2bxN6hBd3rYT14CzJ7DMpI2dJfwqW69IB5NYI8VHQPnN
eGxmNCa3s7EEJjydLGtiYaYigKSeeAKI6KUjI9yAIaBHeUl7aJ67NKlJB+4Qtg3xJEVB4Q0wj36w
eEtdH7WrcgEzDIDBvsIUxBDdIGB/tCxTcqvrEv6HTDCDfrdOdbHYy26i3VGipBFkF5SHLW2z1HQ6
RTMpqjJrF9v31QHa57Zu76kfa00vxTpoFo419GxkOuX9FCEg1oo225zqee1pl5tmtHq6metFUkB7
azMoX2TJ6MsZWcCSIWGRa93pIOdd2cGJle6Or3ra/B1CqwVFFrgBzunSD/3sxV0VkGAlEBoMUs3e
xA7jOrMYaIHPqyRdrwA6WWbyEQNFMahLZucivHFa1w2QLq5PUJsGQPKXIQNWS3Vk5/wKts3nhWyA
vKNkCX7KOgCwuMpWthbzeaP7oYcGuK3n6tQlWsUkW4AZ6Q8MtcP8SSDbrABbMujKXWoB047vXdep
ZEwVFhK0v9n4YrXOBV2Kc2UrCfnGmVaQMSv4iMHylrECDLS6QcGvr67RVlDqPjrZNgIdooYgDIB1
I2FxGvvSSxCDNA0Mrk0y6bs4ALR1GxywK3tb8ZIDY1XOt3yteJ2vFbT9FZvoSYXodrRxmU7GWPob
GQXJFs3NpayGFqZpNsW7Apz6hJXc9ylEn/lUx9C+L1EFo4DGgDSqlg4HrLHMZuL4mQroo28gHN0c
xLmYq5BLZgxYFyVxX8uF7WpfjVdb3Q5oB5477NSKaAseK+yjCeMtwSycRZaUZ3bqhx3v2ZKNPStP
Jj9qAL5nBTO66bKmCtVT1XdF3poA1AVzLueF7k7VRux+LVwRUxc4g0er1WWsdnI/wyOPKlnNp7j4
8UBWUzx1umkPzYLbLV11DaRcjfxtYIJsaVuirk8T6sv7ednUQ5s4Dv35aO9mRaodIgM6ZUibCqae
hJ6zgW/7OPTuua9l8QYlHFBJM1D9hAEvhQYaB3wzkdpU+wCgyg7w7uGmn9hwfEkFeb8u4yntI7AY
3M4qK6QujHpfTUSvRyil42NPWI13fgxDzMrKAqkwUa6e1cClzZMiiadWcw9jCx7qN8tEAQnl1p/x
fsBdVgBK8YDqPpwvkqGzXuAXDy14FVJWTvPpEsflAslmOirrk9OqoYbkCrIfgPUzdem2KWzSAVqZ
D3Po5ucuSZYMaJXtAZgmT1JdBOhYtq0HzzVtaNME+zgC3jc3y6kYyw4GchyqyxVLSMQ2LNk005ae
AvfRhtO4AJFFwkjOOEw0aU35Wz6vj2gsikuGIXymfhxyKztUpSUwODLnq6c7Jgd3GQyLH9awTPsa
kXEo+3RsmqVpMlmVPKTJSNnDNHY+paR1B7/MNCXIDm8W7Jo3vVmHJmuGobzvzNq9jwtMh2m3jEtW
4Bc8oAb5aIqVKBoIvMVsGVvUfK1Jb9rMAUvzUFsgEpMS2bfOV10awoTfAKGkjoFEmAkjKk5Z5dhD
rwC0rDccpxQ42RE2LQagDpMuW8uxPAeKFtDqFjf6ISYSoVx1oatTDuDBtZhFs4dEL0Smq02eDNib
6+Btt6OziffEuwCg8IIPdZjEQ6TF/QyQ8f3W2U0dusCAfups+byCQg5mkOO48xytt0PUvEgj69Yz
3JQwoptpOgrdhEMnNfCepez1vXaD/gRUD72rY+E/Tdu0PY/g4PkkPblgRQ0kJ1SKvFu64dZSn6Qc
qNPzJPbNR2AL3IG2gOhmbtzYpVkRg1q2QEYCIlglULUbcSIRK7LQu/rQ8DHe98D1gPwTOcXI0X0N
3PaHFqiTa+1MPMFrq2+BTt7Oyr4G1F1Cyk1r4JguHUPDaRzZfO36It7B/MweaTNBciDdCojtaiF4
OjpfYTqMZ0uU87GaF+pTPyp3KIRluekENHUz5LzjlsTivChMfAPAhrlXkLc/dJsa7qDglycQbPJi
w8lwDaW+2re64OfV3AJsMgDpkattdRT8HWDYrUz8ddMoc10uPnSZDi3ax7nuPoRhZGVa8G07j5qN
Z1UxN2mZWH9X0k1byNl22VHZqBPslzKbwsau1FTSgxlj8pQUREV0vgIxVelstQtw4rkcAxCf5w2n
kxx2yMemhbMMOhTncxLKaz3i9jJhq3vbDvEB1pRpP1T4bW+hg6lHWV8uuoaOjwdcnWofyMcxKcY5
a80MyNkkx/uKTFN3AN6YskwbLM9Y4aPaA4ru9Kk1KuR+6dmWThY4NaU3QOrqbdBTamnhLn3SI3y2
Jp0EXQs0D/G8gzm73eMl4vnoWGev6MKSN9LpKmRiicbvjA7xBgC8ye5i61dzZqvGV3kSHV8Pa1Hg
5CCnvt9uVqBCR3N4aT1QrrvFt74Brfm5bE4bgPlim2EJnUvG7VhMF0071sBhjri8m+Xm18yjVpy7
AeDofMbQIp4NcGB2eMsrs6kIeSSGAc4spKh0SVmcTIMAYpUsyNV3G10LQEjWpUN6PCWQ7NBRMTOt
h65dXczN1PPxVidlU6czKVsA/SJwnABeJgwwyoomWqQEIP43fsXAAM2CrnWGZEfQ+azrBTiS2CF5
IVtIp7lfuy33bqtOazJUGRwfbU6HZF36+qpdE6E3Cup3aLE5RnD4ZWrSNRBur4aB1WrIV1GLlqRu
7D3Eg9r6LhsxkGU7hoFBPAc+oBaAY4dly7ZhAbKA2nW7FXKsmxNXMe535czni6aCyTyvl2o5oSXD
KhcKGcBlRR3xsSljABgSjuasAPku650YyHCZcL1IYBEK1qeSNTRm61qKtzgk8WnS0JrQGACZ9r7A
dFfCMYKRZNDCmcRnQ5+MvZhTacTNmjAPgHk3AifdAmkwDnCDR0kFB0MhCXVwBMWENqQcgNVF7xor
sTS7QBbP+QVOJjHe18rZ4qTuFHsop+njtpnyvgQipNSB1ymMCfZ2BjZlV6giwhGOsUOQJES8BSJz
O2tX0l5GWo1w0iHqLMA5kpBKQQGctZbb2+hakcco1nRUFYP8Og32cSiL/0fcmS3HjSTp+okwBiAW
ALdAZnJfRIosSTcwUVJj37cAnn4+iGqbIuscydrmYtrKmlZkkkBsHu7/4rWdvKYswy4xIGUF90rk
mGHpDhuXjbwPhlQ8eqrv+0M2+zGJX8qGCU2SLd+dpi0+tF09+MfB85Lroambx6kbIEQmk8zxha6r
xAutygQXVZN3B7fuyhNyB/VYF7ZzDMa0uSpiZd24hZFXbqvnqEkgTIqAsujguvH8tYZ1PNuM65Yh
kFhZHexg7oZj6+jmFrJ5GS/afoEvGxbbRF2R5JHUwwxe6aCIiJrKqqeLQTO449pYzuMW99n32B3K
7iy34OZ7DuUSbmvR33LLc/lnuigPWU5+wSvED9w62WnyAh1NdZs+51nifNHKNidTOMFZYwfVyWu9
/N7K7T6aK51+suvqqcxtKikKt5PnxvnnZnHHJlSigfaw4/5yckVswrg3uQ85MMHItC6DTuz4JDMz
R750xV1OWXI5L072rUiF96WIE+dT4YjlenZqcVBt11yINVmfG690oVWDzbShyO3uRsexIG8lOO6b
UH6TRUUhttbVfmsbd3hpZt/KjqXOMm6oipLlolZ11kRDn5nxMJZbQyEAHelEUBE2rJyV5eoGpsV9
SdN0LNCE8A7oNjyw5YK/G9VasyfStVUXlZ5c7zCm8Vz25FpFclm1zfhXS9WWRkUrhP2FixceIrD8
ZT63xkIfxja3zrNOuU86l+kJjUkxhdlqtXdKmfwF5qjleqDyPDUT1X7YoL26hiHpr9oVDVrYQyX3
12aY2pfCHU0WDbInsc3mEgHSuHJWOJTUaVOrhPw+LwE/DPJ5Ptb5LC6XrktiLld0O+ezp+YfUgRz
fKq8dLySK/VbaJGOjIcy7tBjWV2VJ5ENRf08DmX52WtnExWDGA6lbXX27bR4zuNIlRec4pEcLtTj
kpZnC0nVJdGvXo6mQzFEKheQevbbgE5DpItjRVMsui5cK1u1x76dATW6AVZIRjKFyJHFfEoQM3RB
VUANkKT1x72MnaN47TKoTiXqePtUD1Nd3LmNswwHqgrIVcQ9utnaqHempFzPLNvNa3mnUUj4YeF0
mfha2p5noYGyfJPHJ5wGhbFvirTRTRBRbRsJu7OliGEijwsXFjqF8IK+nUZu+fVQz2tcFVerH7vC
joaJAqy9L2dQUhGaIZmC6dRPbZd9SpJCNslh4ah4M+EbaVu/81owqKeEXK2+mNB4VP8ausHM6ghX
mVX1UXWrUzzGtmt581lr5dlYQ4NLy87vczBL1kFazZAhd0DZs5g5ND3D/1FZgWczj0Ner4egTY36
pChx08fOsFu/WK0GPxjLAJjBcp3YtFeIg20qYUUcpxLmHG7ed/gd2+gzr7I2zlvnDEH2eWoReqRh
7S/rZlHZxvmiuSIIx+PzlAIo+NcjCaW5tfMAHUU0JcPUFWdbZrusFlde3uQvwp/quTootI1rfSUm
hreFWFJcd4i0QocRPwpomEwfddOlmbi0p6lbm/ggspEch9oh6U5t6yPySK2xORSqTG7clKohjNuA
iLkGGUmUL89QzFXr2p5SObuiy6KabKRc5DGpjczKY7sssgnADurGv95I/fxjbJU6nsNxjgPYPUd2
AYzougmJ+Kmvnlt/Kp+srRnG0G3Au0M5cXaOjk6r73ZdkGVNykbvcmz0EKSHuXdrz4Sb240fwCin
9QjN2V4GWTLfI6Sdz0U3ZdeNHYuocPV0kzvrWh1bUY0X4xzYZwKQ+jEPzOJddKRwXijqdpWhqZei
PutH241gslvklbM9F9/bzY4LQqus4lBzj04Iirb1YcisxZAgWOWRDJQKMc5bxHC9lmN1iCvfvFhb
bNY2dBLEbA9+kRXqgAGr/tYjLevDIZ8pDerNmqlG0LOmR9KJfjifUlXM3xPL7IgLGbVbR1uRJieg
4Tm2TtXk+MHT5O5ivNiWDUrO1R7OnaHxPpdzKZ0h8mI3aSIAxUxRoXrrcFv52p4Orq2m8dOwLX3C
4rRwuVHtBN1MguS4V1ICbt0mVN5VKDvy8BvTTtKEiyi8o1fo8hL9DUzxNqmob/35tq3WLnLXaTj4
tUIG7FljimhqZWE8k1ghnGR33rVll0cTgNnLls89eyMOPkyW3TDOrT1ppzX3K4t9kEHsB8d8apYf
Vr4nBUXeJtcWYXj4QnG5pB+8vOr3rEu42TkZjL7spaeyF0KkWM/ELPOHZhHxjams5HvSO8y8v2zm
fIzRrIbFtmUmbDN7efKNmu6XHgnZbQtyjn7ZqxqiqVchmy1U8OAAH3qHIEcw5wBaIIQSSfYXIhao
C1UM8ryWeR51S68euzhpTqNb2590Pzhh4JntkPbl9igFYs9Q+mq9hcZx0YtOwwyOXNZINIJsDuYL
VG4NYb7eDKKNeEGbuARlGi491XAER4veFO2Y8EKoy2w4JLOYCb1WFYPCjK0XT6FIho6koF6HGzG1
03WCxNA/2CppvVM+lu3HxXijc1rHmlFWhfa+yD71k7AiAb/rrD3jHfCd1CE59Zr9lJwtYQ2VmR64
0PMFWGhe7rcKBCDcdNuiaZu3fD0Iu8qQgxp+J1FquEiMXbWHWbT/WlCBH914MNEyqvWzR7SYkRPV
fXsou9l/GFSP8hoRsuooCDJQoMptbkQZu1fo8wrvJbDitULjGAdXlpW6L2uZFZfGaod7UQ05kkff
/drV41Qf68EL1ihTQw7evMhsPUwL8oOw7P0xPk5p5pfEX6QPV7njriiu9KKerThtzS3IFWKaHnXT
GpZt5XzOgjpBgNw6/W0TIzw/eotaKQoCt+fKjG1VHSsnTz8iyuiXiHuTrI78/JCKvvsp1dN3i0CY
BO7SxLd+WYlP3dojkpinEllK1Xzqx6YJ0wxRuTdybPwgmdnyZf85sRY7IbcyVmSRedz001ZFA7jL
lzqZrIs+51AferQydyNa3ctRdVVERV5cgwt451Zs+88gxpnHNkj0S+tu4mikPTzM/eqivGhGNCAz
0giyNbu6UEENxOMNg38+iLTWhy2wSJyqLDBntdqlBBB02aEH3Dr0bHUZdUIhuBOBc1WvTXqq8sX5
lMar+RTEoxO2w2TD1qjiWOEi+BeMm32QSo5PPun+mSNj56VJ5uKTza+o0DJMnCusT30l/RvTWdlZ
O4+7WH362lTNeN9ONkI1f2xsh3Ow3QeJVZDROLI64z7oa8qMQRwwaFyBolnXS+f2f+WAHQffUKh0
eCu20KRO82z5pXzMUyGrSILqX7Rt7agmzJeyEOLbOoH+98eiBQ/qX7igimo+wA/Fq/eJirap2ode
Do1Ud2OedkT5wfeDDpasg3JFXmaQ43ZwDXkrmju5rkOwni2uMRAL6GrNmF7YU1rl24Uf5+v4FGdm
Ud9ULZviPG/8apRRLHt7tA7+rOTSE7yKQH/xqsoaL/LAybSN66BzNtJG316zCBlab5sLZH6gmKGG
RD1JWS/+F13XOznVtUVpSuKYSpFykOfVFSjpqhN0uZ1MmvnCFKTx+cms0K8cGi2kVOE6p23zw+6s
1RsOGljfS45Du6xFmoZblhTwgm0SO5Ab7MEOGiTJk83uPszCHylhMmF03z83/hLP+WFBVkvd52qR
mfw2z5thag7Don3tHO1WTEP3MhXb7Kwhf6XN1mhpJClZuLUpkeE8hkLNgwjEeh+J1IkdlGdpYmav
+2uyks1Fsxb7BT/DU+ppc2WNiJXNVb4OcamR5Ac+bo8/0HMYfv5GS3rQKYEOpE+OicdHK2enLf9G
b9c2NUdu2uCbnbtKf5GiJ7VzdaGgn3pRJe75vPhzjWCukr3rhV5fDl4RlvAoQzSK2nhP+U+i6/fv
9VYZwmt5Umgt/UAJyEO4orevlanV9VSSed+Lpt2Jlortw7bETFKyEa0GuuwPROVbnnR/IswxswFF
ia3N3lUNf58IQEN/tJHq/ahenzhnqqUAFKruB0mhnmJ9icbZNpYbpVkOWfmHpQjerMROEO+PZikC
qXwXtcHbF0jUnFm2ScV3yyu9TkRqsbX6iuSAE9NsmVfeZoDwzs3uz5jQ99s2MtAhxa9k/2Eq3k4+
b6Jcpl4BoikNbyzeUdWjzux8Ler4WxygYO/Pmq7F9XS04mqPAqvf71Hg9+v9z8Gj/9QohX2cZiKQ
75xfqZfGZb7a/XepF/QQp9XRm1OcVL/AFh0zP4Yv6yf4aTR+mqX80tjr3AfHOWvsdvkDZb5b6v52
KPYJCHDJ/ZQ0CIQn731oCWonFbSj9ZJmPUXMOeFulw5Upkmxuk9LLjcZZRXQdhuawBW8lcrsdHqs
Wp0DjltAxY9Ble4sJxR17z5Uc1YPL7+fs7fKLuk5zr5NbakcD7WL0O937IJHBBmeeTEwhGwCeyps
JsuGEuHwml5wkvFf7HwyOGizf8naZPpPJ8uB6pTgYbj28BUiAnm7b6Fah3FFm/pSI/VD7ZKj84Al
nlebQvdKxAqFDPVsX3ytclWjPenbqnfUuW/lFmhml6JL2TUya8pv1dlWzlfSoBKt/iDAcN7vMWef
JM/Vnu+ywvq9DsGIBZq23sTLELsaMn4vqMoJyH/M2jpaurXj5SyvmvkZqGzVrAe/2FY4/LaNL4YA
njiJqo30/6pKSdDiXcKpYyxayrbKB10F2ES4+wPDdeJa+erUl/YWlPzVAjYAlOL36++8jd1oOjR1
kMZ+6Qil8V++ixjszLqb67n94sETQjW3NpR7F1IMkBRGzoahgpv8VeZQApjxs+lnOGmxF/Ejs4xC
d6dpEX8+0HJ/+P+oPvaXw6/NQXIcwjeB5N22gLIbSOOb9kvbc4qgtoAd5Y3rpGK9EsO0Mh0BaNf2
XHFdr16I12NBb44yZNEPSbfF1jkpVL499ztWfOtnepdSGTlXZXBWTGpfnmYAcwIQ3/Gnh7bPi+15
K/F1FYhjy13ekzH7LFBTBynfFKj6tme/MjixCOzkLTG1np2M/qEFPBhOwOL72hXAtEixup+Pxydh
rUvoNybnTzSIK3jzzKp3FdXYqqr4agaN+/AUzL0zUxQ1G4agvoCwRs7Zu6SySVyZ80QiQ/pc+3Us
n6m5HTaZ5ycostBANoi5fr833odwZt8Df9oN2p5WWHHeHkrSvDpxIKe+bE41kOAb1/aoypYmb8oL
MXULgeL3T3wfjVyPWOTCnKLfQ+X0/olDbw/pUonls6B63j0Nk9zDn0u2gMxJzx3ZBewigAakyTQO
yY33qqH4/Wvswr83+054WpMbaFe5tithLd6OfBPg+xAw1XMl62oU+LcmZf0ADeqIRim1qHPsY6/J
7ufBT4g4Laa+5IhTyJ0bnFHegkNhxBZ8Vca+fjSiL/01HBZHzw+jb9lZ1KnNNFdsIsDqHK5zp9xj
7eyHndR0fmjmlDz7Is6LcT/5s1TizuW+b1eU+70w8x9EtO/jmi+4oBBmMWpGK1BPvh1xoeO0XrrB
e5qn2kbuB+vgIvebt33fSuRoEkPoApVC6Y/7qguT8acG0CK730/FlCMEeoyN3re022WIWs6zlhqG
ENltcHynrpxbcuNNrQWnLl6qXX3orH7F6fScjmP0h0V8F9l8MiBSUhJOxQrSE+Jd+tchKNqavHaf
/DEVnK2xTfYXGC0x7Uf35zl2kRHxbnFq9iNOrNxDSt92XDRW6iB4dIzav9V0xVB8LYPck+eQuvs8
dCvw/W3cGT6VpWIf4ppUejgVlteLU+v3sxiilfuC4f5haG/zTMnQAkfQg4SjYits+O+GNsKAeOXU
rE+CopHpH3tsuA9buWXNt9H2C4D6Fc/h9uy5eI4LLMONw4IYXZXJetwq7YzJKRDWtDyh5+uZDqgt
we4T80Y0qTMrYIvJpWz36DYRNs8zrAeEtZGMhAdmY2zzb6hRHaYCLQtTMY4eeGikIFE5EimOZP7t
dX72UFh8/f0kvDujPukC2ZXnKh+Brv2PVNdZNqlX3Vkf58priA6v6a2b+mbGfOS7pOF/uPzdd9fR
/kgpFIY3riWEZO8lqnbekEK2xvs4TPi6vsIxjGwo7n7mR+atbNQxXizo7lCXAnnaeTnHNSkLQY9Z
WnpTjveeHqh2ISikTzDgQM4PcNh8CjyOgz+amovq17Il3YJhKjSlX3NWOEX7ciSF2RcCNH6vOIM1
Rz9ngwrwJgrYfnsuNNTon9S5MniXzzL4/RIgSDi0Vfin9pR0cEDRAnEL0q3phDBOhWijeLHj/BZp
lOzXY5f2Gktm4LoB1vq+xwlyaZeTMCpsyXasqz6pLLmbYzwBLoiE4RtqIvt8iSepD4VXN+V3PO5b
/1A1uqINFwzTcidnxwYu9DHCqRYJmpDDdFoWBbTad2lsmlBXWPauhd07wQGMPcDAYcapj8MGaHXL
w7SeezRjiSlmDsO89Qt2DmOpXOanwHUm+ajxCUm4JeNMy3TWBkvqxORvcQISnqJ7LCNvK5dtQwDM
VmzBCVZwRUiiXJ9mnHywgpVlto+4qN3seZJlAl0gR9eJVpS8De7FZByCQ5C5SxElEAbnFKzjoWvs
ZbuKg9q2z/Bdp+4Jg4Wf2se2aCr5tKo5KaynAKzEfDSIV8cbaxhr64Ebw5u+q17r/mnzZhye6Ica
Jx0+BGYri7M4Qwd+2lAcVU0YFM3ugvYgvDr/xalgurH5I2Q0B7bK2v0IMNNhmCnKZXBycOC6U/6B
OkCV+iyuYA9vEfNZRXEGBwZ9m/7AYS5GZtk4wu/lDeazmS2NjGlo0w9C26O2j3Ut29a7mAK6IZTX
tTIFitp8TsZlvsaQlWTZyWrwLusHNfZ9c7HTj4l/Yq9ogU5g3nZCqMS9ttBewJIaWCmNe1DViyUZ
aNZwtmQVtw18NSQKfrI2m9SnxppgcC7YHIsVRwtQKErsqSXrCrANCt/ou9L1MBLdja/ftLKs5Gd2
gP4ZJWYzyO5lm7rAnS9z3UMBnju48zwvWnNVTN4Z0mGnKrHz4NzBPaWsjOEkQnGpfDXxqu0gylUa
qORuXdql9e4xgwOmnegqYrntRTGtgT/fYWWlUUbYBcGu3vb6UaXFs5fEsbVBL5QDM2WtHSH7hqjd
perKEnHvlddO1mVOeZ/nC8j/EdHsMiTHf2t4hbu/0joDLbpHO0nXrDvYiAp6/1CPKA/rT24CHdQB
TZYBzEjidx2GcM9jZl1/yrhBIoik/Y/w/qQsYdcFe04v8evthUEK+a1PebrsMybKseALHqfReqzp
J0GckvOY+F4ULGPDBtgg1PTZGPQVn2tfh5qih2T6unyHUrhLhpinlalDkVkDWbMuTivpFfGXU5p9
nmsZ5KBr1mT1LIVVo5mSP5BzBFQcfZaRaUWL76xeF2V+qiaLFZRTNz2PeT1lNfNlpVuDOGqTjrnx
c29/5YyVblGvsLN4guBH3UtsmX2D6R5rE0rl1eJ7uDb3qZlnh49yxfrdsgNZ9cBjo1/j6Xshuhes
CSnfU4iD9WOhZByISC4BUvmw9RCi28dfuyfehh0e9XJrHxwc9c/JmNg1ffQrxw3UtgvDXTGo4kbY
WW89/ppq6/Xj/57k18+BFLjFjeei8fIip0ZW8VJkus36M0zaK4PuXLpblAgioGbsRwrwpAlC9bpQ
zQZ6CpQ5Yp5NLqC4aKwSOgUiJX0XVFPDLM1uVfIRtw0c3gqYI6bbB4b9PelNKoUSOQINtTv4iJ8z
2LScIOLa65hSN6NGi9qm1otzDpq8V+f269K+bg8klCXzo6E4+KIwf/IXjV5T9mniwL+RSMhU882V
Fgpe+rRZGeoehNap2Kf3dSNt0zrxlgxy/ytO1sPdUZt5gt01jOn+6q8Tam0LLtWoKUUjvaNlq7rI
L8BMPdOeJTuiZR+XDGptvn5VwbfDwvpmM9rxF0cnNdsH7UO1D76fSXbvBvDQ/Q+68/5FzonPl7K2
9+NQbWp//3rCCL88TWVSJtmJtgJs9rQTTiLOi2H1nPFKvO6VLB+C0Tv7NeWIJHpex7zK5bkBGh6e
t1nBPT87SAztJzK3nJYPbWeNdRbZQxLzcJWnyAiQkrS4QEoAAyCbV8G418A/YZngfuV7xTrp3D8V
JItmvRTBUJrmfJSNXVVRGUi63ITxkAAbouSe+HyKsIIvJI2qvK1osVTertgW9BdlLw5QUYfrqbyd
EUcACix9ztOdFEj9WdexoQqI123f+whA9A6wCygJpOJ9Wk7+say4YqsjrnxIJbgXrirzGRl+TrzB
FNEUxfkv4w1sXdrnpyktqXe/0SlBCnHe5inTcSZ+npmu8UtmfUA5GW/PIvWbZXxC4pku+hx9zT50
EyQ4bQ8CPVvBiIpkGdRRA0YT5UbYLn7mmHbfNeBV+xZ/xU/9oVj4bWdy9/GOWebu8DYbnM93GVCo
FWblhsAhkG5RByGQxaqrGwFbxic0Ugo29aymAUTtFWTZHFXirphqPBYuraq6jb+xvUJvMWU5qGGn
ZAFeis2B0reqqJ3qaCwBJtQVROV+nka5ZNiVksIfCZVCxxBqtwNcC9NMrbdP3pSJHSpwJ7/AtZSX
kHgwQ2vJKD8vpGexdbnEQ99nt4HId5AS/wbhxytioVEOAGOt8dHEOTL5k15aVQ4YgC1HSwTsFLhf
ZEL7JbQ63NUs/mbJjVEhQNuvjUrF+5wjX3DYfK8zmY8op25FZmc4SCBEqtj7UGzTYj32JNOgChta
G/2FeMv+spZ2YwZyae9jwEVhEfwpL3eUqkTYsWMBQdUs7RcdrGnnvEhT6vKWBjg0iTlJF7GE9S/0
u7mJYXkCUapwKMG/rcjHZd8/g0guxfjRTro8STBcrCI1D4tHbtN9D+Zs7vADxThIMFng6KmCyHK3
oXje5OTKJpy4HRC+jI7TkFN6nkJQO7HLqzxwo5lvIp3ZG0eRfx5+jeR1LbsWObZCji92T0/803Tz
yxUUIIFk15H974c3G6r9E4g7mbM4/2ntUY5t8Qk0aPsHYwE6UR2p3HcXWFbGLUc5IVuMb7dxddoj
SjNvP5V4xPnJry37y+2jvP1Hr3j4Hk6tJOrN2kOnO25v+/dT6iVLEy52DXou1y0O3Iulq/dTnljb
DgcOOOr4IknLxgu8MexvacM/3IJb7m9e/DSq0Pltf5DqA640GE0W+7Viq7N883a9NiqKD8VrwEKI
u//lznd2MNoqux2EHHrdS3mokqpr4hBdNiqi6ZVgGRf8jjNNT5I9jUul4RneXO6vNf08cFZTcI+g
rP5pp2nd3ZB5QLK070kv3rCAhyodoAOPaV7ujqfXCQEH3oNe4evdJiUHx8qvUleUnv8H4OtdQQ+W
Q3xgByNUgEL6B6ycjprktGjdx7RpNG/tJYnhNCwNYbbDT81LlK/s1UybLN7997X0jqP+DWfdHw9R
hngyULB3HNy36A8+j8ZaBg+o6jU05mDA+/zD7pR/cFK/A9A5TTZOBZ4FZMX/672s/xtXuPhFh2rF
qf+9R+zCNE3UtbGUd14AZ0VE1unOmk1Zzgo36Ak5J7+C4++H/RZCUDY97fgHdlB7QrD93LfvEs/C
Bb7Nk8ed0NNfMuXs+TikvyeOW0Pq/Kd5/ucD8TACHGg/cAEXg3e4YpH2tlNWdvzwqoRLCm78C++n
3+/Xyf79AJ0dtvufhd1HCHZLS0SU/q4DHfXugabMZVKPJUXWa8RYEK5zlFbU5EqdjBx8LDJtvPUf
pgWB+aGa6j2e/yRwrWGT3Ed/eKO3O503opTyAy4v7CKQ5+9psTWwrcVbRfdQvh6qhbyOM26mIiau
Z/6csQTwpCsnMxBcDqQWVrq/CCqCbtroF0dlf1LYSugAZ/DArfgX246PA0zGzm22CsR20fLKZ7Wv
Yfb3g3i/jCyctIWtYEwc2tO8Z1m5d7vRNdZ8mw7FHpm2n4lQO6h6+rBa/iSv//PnKZuF3P+ntX4H
znqGbIRWGtPtr2uPVh4Iiu2GyNpg9suS/whaUzaQv0OjDA4GjL78RzgQ+B0cmljmXDe7F5QkeV8N
ryg5F/XQ7XH89wN8G3/AZwPoJ8kJxLkvQTTf4ZmoOU3Wo4459+gsVKgIiYcnvuieA/OnI/jPR7F0
yAG0L6n0vfehrordap0SnZy/piKzAh1hH7ndrtT+Oar/qJvD/68Jw997MPyvWj7833VzeNPx+E03
BxcC528b4B8NZm9/vPRfwcv/H7/0q5lDoP4LEoL4sHcEYEPsf+/fPWZt+V97k1eCqNhlfRzOfzeZ
FTSZ5XATzrkp/J86FJzdP5vM2v9J/waC5bs4CuJuK9rdIlymwwQv9vamKAVSzDVO52tRbcGc3mxF
D7oB7yG7fK2vZy+Ta1tdZHMMOjZZfhciY10+opPXF8M2xo9lheonrHn9m97J9Z3bD/rakCTKcCyt
lvIfnWXo0sbyRKY3fZJDVd32NNnLD7g9p1Mw+tmta3yUuqrHlwdAhhMbxA/RtBK3I8U49lC7O9mz
X2Eus+t7QL3pIai1myPoT4rnfl2WS2n1/gSvr+tPdrfEz5Od7l2T/CagRYRfPfTu+KxhrC8G3zFn
2GSSew1Z9cC91T+YRMQnEfD6Wzyao7WI8bJog43GeThL6appjjKVHn1LCzq5cX+br55Xdef09o+T
EAWyue86JIogzelfNHWdVlz1eXuAxXBPQeo5uF269EEZndMdkmo6tOzaXPfJ4l7TTQGuIhuTELIY
WTBuZTeyRbt9ROVIyyfHvBTG9EO4qz/PbWvOrruszmksCC37BcHbkuI4XuOnssirW/wP6Qkd7nYJ
P+y4+CdEcihnQJQckIk+XLGV3bvBkJ9bZXK3FHlOR1FTHLZU5dFAG5pze2mWa5PW0zVKjew2dSrt
h2O1rI/r2E2nwgRFNOrCpYeUGc5Xt6tvsKou13Ko13Oc3+JrDs17iYxtBItySxNVhVUca7fFuNCn
Lq0SWzlhKOzsUwf8eqjjsv5gjbZ4BKoeP4vALf+1uoP90Z0nDP2Fqe+qQVmUVd6JJqfjJ+aqXSMy
jeAeT0T1SfTZfHL8lsR3dAE66gJbGRDm0RK9+Q6bO9w5I930wM5NFAgSzTBn4yTYRYLgmxA52qWu
d1DSWpuoy8iUaXGUtGf8UA+zjduC+v6IH2ELK7uZT/6QbqEfYLR1Z/+qnubsDHKlvZXoPXH02HDa
7jZF6ZDg6HEgnI6zFeTXWBrp+kHzrXN71uWPvE7yexvJBXsq2e4KlbdtmKvY+uY3gk7McTLQYqFb
dIku2FPTVZ1pj/8EQJriVwZhQM2fH3KrVJ8yp7L/wvdjrjEW2ccUFuEm81rah+HBnD/0iOc+dyUe
gdAqW0OTwiz5GMhC3fmdDHu/Tc7m2avvM3sYH1ycaEcslSOGrnkrKvZk7YWqIT8BKDHqoIeRmmZY
amsJM4zCFyLP4wsaa/UXCvEtyEdH1xAUktiKaacbV8+EkfZ+rcvtvMYrSDFXqWNm0U0VBLFezqaZ
Fqe03PSPPZ7kO4qg5K5PpXvQnRZfyqwMipCzbf4aYgq2EKXo+mjNkJyhWOzsybWMc650XF1OG7JH
CEFvibGddGo+oem37/IYCjUCJS6qW6vwk2fPQY8QerqJ20h2XUwkydrtsFXN99Ih7wwnXZkbseFw
YGlUVhxysOfnBN8l8nRHBXFUWonBNOHkDc246s6l31y3VWHrt+aDW9rOX/0Q11OEdB3Glf6LJHTm
hs4KvslYuKSajHvqMetScyfLqv3kaOxpsB9jNFOrfkq8qh0fRpFO83lDw46svtxad7C2aPTzim6v
cnaL5bHPTeJ/k0kBwx2lXmkv6qma86Xzjn6rrOJkTdOY/zd7Z7IcuZFu6XfpPWSYAV/0ooGYyQjO
ZDI3MCYzE/PsgAN4+v5ASVWpVEv3anu7zMpkVZViMshAuP/DOd/5OntNY+R7Steu+7Wc+kd1wP9g
qtNf1gEGIsS/KwN+SpH5IM1/fMnvoHkdajzlILsXb60GHFaSvxcBhv0LOkdKg7W1QSHFhf1bFWB5
VAF8lU+L8fEnvIbfqgAL2hNUFGwjFm0fTcg/KgrMP7ayNMsA0SxDoDLQ2Yn+qbkqW6/vp9xV7Bmg
ebcuxgRJ0lDgO26tX9XN6CPcyVpPLsM+Z5DO+QO/A51vXjVl/2iWtlzANFKEm9uiA6OhstAb+dj5
D6mL/8FFFZZVqTGEjZowNNqIz0pMRGI+ZJpSGrYU2vRyPOIqgtKM9wC9v2zOVTFn8NjH1MdCwXl/
7aDOPdVaOerHLHXn82xH0WNmtQ1zdPeT1tfjXsEnX/ef7Cg5Yq+zkjFzmU2DEThObj4mbrpUYZow
owtEqRCbI28QW6bjrdoU3QItzy3c6X7BFPamNyZGIPD94xlBI2Y5M5EAUDvuqYUBcqwXe0CIxX4a
0cUAuKzTo1vGrXcRQo5cr7POUl3TMAK4zSz3ssvHgUOZJWxS2vmhiTq1y5bOW7DSVPzF2Ewirs8x
Gm9MJ6pepZqNewWNadzXMmNv2PeUElyGmEz7eF6CPi+7Tea04yfGvfNztNQeGMe4babjVDOHwcTE
AhFFjj6Yn9CUguJ1jGLfm26HJTqH4Rg3rRH0RnetWLuuQBP4NKgGYGNS9jlHN+q9Z5GByzelEv0+
zdiK7BKGiEUw8qhv0KDM+l3r5ltTalW5t2QRhRyAEz75TMKJ7bNMC50RrEWA5LWrN/qAEh2Xbnlg
+pVs8PgO/s5USm2V5IBFZD3G0D+lzi86ht8eGn2hvntRqr8tzDV2lI3psoOp28Hmtue3EvYZRVdX
OvuhnpoHo+qSK/bBxacaYBFQ+9FQYaPFEhFDEusbs/NumD93GzjHEZcQkgtWggV3OaWXMW7juGh3
84jZN/E6cTM5LciIqBvCAWU9TOto8oLaKnNW7VQBTNuG4queafWRAYx5lCW8EtBu0Wc+DdAwWLOK
L1E5Gmkw93LMgSq35mNUpMNRdaW3wwYLgFFUUf+Ac+adM13bjLO/bJCz4ovhE5Aeaw8nGzPSaeT+
cH3junQL+5Qnjv/K6MHcQ050o8DpF8PYOKMZB70JWn/TR+0jjJju0vr68qWQZbRhuTQ/D0BGD9EC
4ynUNF1kQUMZtB0brb+Z66m6tA57WZRiWZYG5ghc1EGsuDGSqH5y41YGShPVEYhB/CLbFWiC+6a4
z+3GDPsFvAaO8L2sgVh1XmRDC7Zz/c5J2iGc2fuLXV3ZJgJCJzKiqw/v4eDI5qYrI8GoUi++VUY+
H1uBsnhaZwPjNIugiuR7pqf2hj2YCiHP2od19RvWtvk2qfmF5YMD0j4W00aM1NT5prWAYhXo2dqk
Gdxb1YMk4NuyexioJP55d/z/563oGH9/K+ZvVf/W/9gcG2L9mt+uRZ/8LyTS7J7YlX1cfv+6FoVN
NBhiXhdhFNJ7R9Cn/n4tumTwsK7CnaCbyJjWvvn3a5G+mTGWI9jfeut19o/uRXwGf2yWkdrxH8Zj
iMsZav9JtbvyX3msB5johQ/txmFQ1lVy3C/I7E7App3DotVI3Gul5q9gpLxrJ7dxZPuGoe4h4DP6
7RvtraBWO7NOF5eFdcOjywcr5kZw4RP2tndJirG/n7MxfaTtgddEg3EsY9f4XDcRK8XMy06+6W6R
lbdfRo7Tw6T5XRqkmYKNjF99eUcdAfQVhK8ZRlNuPjBJy08Yv6qryLOK/WDRTOLJO9eOmYaiiPAK
ZWVyMsYeMElasigtNdfamFrsndiIAjiKiummbvxi3xS+uJ77eARb607m3aQNAoZWrp+NOQWcwtJn
hBBrtTvT42YxajP+ZIhUXAwtvzUmvLiRaTyiEq83hovSqGrx4Ad621jfrXlmlVPObugbY2WGXdlJ
OHSGHRgZ8znU9ejPOk7KvVPozVfFHb2zOjQ1bdpx8Q51/tTamYuQs7CzfUMQxwGEGZtZW0F48GYj
lIY5vNR+GmGlS9SdrNPlXcxq/oR92bpj0TgfmBV3F9fKpjvH5ZfDFi7dwZYYrrBst19Ka5g2uOi9
XTMWI1OEnB8jnqYAOHiBhIKkjja3h6+asIK0c+bQEoQdVPHRRoixHZCEoTGoq03vROcyZ66i+doR
12O+wXS2vNhj1+7bdnS+x5hPMQjLFDCLrfYIKWiysEzcoltfuN20LD8lOJ+0rbVkw1Vjz9lzPKfi
1WtdhKkoJeA/uOqhIUfjUUR2el50Vz+rXmenNwD0eEGn119ng1482LXd7PHjmSJQ6LYOzlR4GfB0
y7pbZi89x7G97GYPqH+gNb53T7tkcJHJ1t+kvTWu5DP9VnQ8K3Us3SjMFrt4HxjtXiJwnQdQX9aV
K5tij/8Dp7vvpZ9aNDeXKm6cO1yDy2FKZpztdHVXpnLWPV4d37Cx7x+zxRIhBL7iWGrDsamilcpR
Of7FbBvzlaAD99zGdn5EPNQcsqzAuVxCqdgpO3FuikZdmQns4bFuu4OmSzyhsXxLBix18GtysMxN
5L2xQv/mtAB/47mB3TOXzrFuI3vn+Y2/mb3KfLbs/H1WVhMjVrfNV8+vHuvRWp77vpnxO1f6XZ24
boXxkH0zakKkz6tt5pKMhmOEirXuG5Cm7NaLmR4FLPbFO1a2ZF+NfFG8pMWTnzI1GC2NEmbMy6ss
5k1UlkX5OMBX8REtPHhWL3H4o6MPZG48yro6coO5pxqbZcVuIwTDSJRPWmT5HR1vce9ExcGdlTy5
0VIdcTjixmtAKw8clq+EvqRHj/30Dt5Du/F6OQUESmX3Ta/b3xb4CWDusyRcEhBtGbkGnxAyTE9e
1Wh3jVnWIW+ox/I7yYFh4eG+pUPfqcJtr9oO43AoxM6RWbmPemhKeCcL6EB3YxSNnzQoqMjzLOMu
01GKVAiB+7BQ+nip9LF7Z/LAK7H1jdInbw9ygulJYQwaxZflf5IgW5ug0ZciRdg71yyP5/hm6et8
r5HRQU1FDlbYjZO7OgnZ7sY4s4Zq6Wkh6mHwN0KMT/Ey21lQ5AJLMrUxx1xPW14M5XJVY4k+z1WE
1sbQPmUE3PgQ3KmGGEN45Ai1eii6ymUAkL7AidGPhY5XmLqyDcwsr78UCBeuojoRdw6O+2PfO1MZ
QMWSd6nUcvCNVejQ/7y50AH3Ga3erQ4LUELptvTL6Nd6SLAGCUQoTtwtiyDxLLg1LgtYwZfOt0mT
WsbPAlnugRtxQbvXj5c+tlMeJZVd9xn5KsS4iOtysLtbmUXtmZytFtNzWgC2KZvtmhWwMwTEjMVM
CKHqW+slV6V5cCU/ZRf59S6ZMvMb+NXhrLB5vdlWu14uKM0+JYwpn5B+jkXgprnYWZmIAbwzLIOD
r0LNiJJbwyAjCi0MeQ5xOz0w1uiDKnGWzTzLZttPpn/lr07PzVTUyY1FXBMPGgW50GwHnpw+LPs5
toZ9BTbmmIuleSoGEI7EP2xRpi63+WjZ22aE04oQXF8gC2iVDf5o2rltPV6MMTZPwojzz1iD841i
WxKMBtdtykf8CmtTc2BHhLI2bzvxmrtuuikrpX8qoi46cDIlx0iam9l0ndtlyLT3ht3VqcHasAM6
xBgxrYqjY2uIQFAF3BWz8p9iRYoSvhf9Aao746PRgxE0A6faWTQMl25uv1SgAN71ZeD4Hzq5YFGf
7HiP5crYLKyqAmY7V06lm4AgKng57PZXQrEWGNUAA7DMU/1u7R64+7MsfhwcCpEgG+BthZUl5F0b
t8WhTvhIB0Q45DmC6g52hRf57XckgflxLBKiPCalXaewr2CHlbfjWOUH6QyvAEyYYNcrR8BHIvwl
l+4rGLA3PRq+e8XyirXnvjKwbiExa/h+bXnsQBNs0UA/mm3cnJrE8x7HJjef80xV7zCIp5cu4gvH
ytV41NOZPvfUxPwUw6lp+3YkNMxlYOYiA3TwrAeoFHRmgmYtbcgkaXI9IVzDzD8N/m0r29n91LvR
94H9p0/Ppnjj0OuYzU6DzxdGtb5HJdcs+xIz8zlFNFa/Nhyg1F5iRO8U5bs2x8Bw8rW8w5CcmbDC
rPzKIEzoNHSp98qiof2sexED2WhKiisvcYzuETxFEu2LJS8YEACvQkOLN8TJvvqEEWhPThtNzpYo
pgh2kAam7dh6qbWpWKfsO1FXu9HtX3okJkE3xcUGNwbQhth+wSGrDm7aoLwt5XDh35x2At1FCJDs
lHb29SBMCA26VhNgAhzvGZ2NdqAWeaqWpNgmGF1O3CBI7bQ0hm9ZGGFcGfOFXra9dLybp0XSrSWp
elsFVqdOuFpAqMywN6ppRrS3llsYjQbEsFZ3labHPNrB5UVpXEfyAOPUDlEypPseVUU4R/ZduST9
hiSo+LjYyMbBVEYsF8z0JHVIjsQ+QW8zmuskcgGuoTP4PFhuEQLZmPdpO6aAKBicorCnuU6Leqsi
u2E0neRcZFHDmoe3+TAwWmFfZJZ7IM/6d3vANx82eQPnjEmPZXx1ffIJX3p9qLz+fbDJZHGeohb0
jwzTtkiRTP6nifvrjO1/g+eZcDOM/Gti/f8p3r68lX9YcP76Jb/3cIwvkcIwwaTxYsH+b1g9eQm/
2Aw1iRemPTH4J8vw33s4h9Gm59Cj6WhnXJac/+7h9F9M2OUkaaIPIBNFGP9ktvnzkpy/ZRWOGLjf
cLr8yTmfGY1p95atHYSmUQSk2bwcBmH3jz/8Tm5/1aH8iHyn5fxRnbLudn1v7Tn5bjp29Z/W/ovR
dzOHk3ZAaWI8YnkAmTLo/k2psM/++qT+Jd/9j96djz0yNlIL1xRLXPrn1d7yg+6I9wJ57WhFh9mo
xY3uduMZkoF1shd9um3ckvv47384cjH+9ON5K0re0TFoERe9Bnn/+C0xrzps7rgx07lj/xm1tbwG
gMuslFls7SCnVuJZX2dRO30AWwOSCv/63oVZV+1bJx4YAI62CoapAgCSpd1B1JNG9SY6/UuFYuKa
gY9gyhaLvVo6BrbubIbIbasTGtDyrshxuRZaJ58M6VYnamIugwgsajTL9GLHOKlZvVbJfm5BnqRx
j4NH9uWdiYDzm8iwEiW53T17TXzWhzndKq+oQtpc/bCYVn62bcqGMMms4c7sh/L7Yi31zWKp7MnU
04xdd1TsWOdWwGjKMRzqSh30OsISu7Tm3h91pCt46LgboOcV0uqv0ELXl67xOZfBj7zpRUwgmbvi
EAl3PLQzSnOuZxHR+Wpm/c5OsyTArZxA6y7JQHesuBGo/3ZY07pXgg+FyjdT0nk9grpZIfN9FY7p
zP11UjUsdCsPNpSKeM5DPQEBwIFfVl+GzmteM+wRL5nIzXsBYSMJld6Lr5mP3ydAF+yxQDPnmlTC
LJ1YUfmQaVBiJV/ypFhDhyq7uNHZJsMrhSpy7VEwXM0Q0p79ecHNyQwWwOIKOs4W0MR2mjk3KHTv
kynVmURk832C/HXbG3r3irdt3NWTLnckFJJNOWGM+tqVZbJPquR97tiex2gLr2LhDyC0Ficptz2/
nIR18Zk5I90yxpA7C0/8tb6gYw36ycihQ466tsnTLNIDrUaw6abOkX7ChtRR9VtrTvNrPYuHrzFb
iC+5MWfFdokXt9pqMhUnfgU9dhz3vZVFqAzVXYhSBP/mMdO1JhW4uX0VaTRLeR4/iR5+TRvR2dIX
r/LgkjH8pIiCNG0ahSh1A6+RV5nW2VDrZIyeS/ezN6RjxEtp3meLSMENSLwZsq/b3keqMK/dpL91
JqWMwPc9m0ebT88ElwewhQ3K3Ri/TaRQ7pxOk+fcrJYvkhQMRquN86WBA30DyAi92CLlfetILYSr
fo82ON0OzvJJo/G/mAsbXnNe+ovmLctWCaYEbF7YVhpi3M2kTFaqfPGsqDYPKT3OiI4DPun8XlHz
m8EgnBHNN1sjrtzZb9BgLH02bvK4zNGam6T1hXPRusu1r4p5OhZCJ1ohpDjR9SDS2EU/571aFRAT
QCwV84uoSemaGWQ92qj+Y1kw7pn8UT16s0y2wqCG2jggEwHIRujCAqfV3QDVCAGNaqTp/TSRwubv
EBuakCJ9RhybtNBmf9dnfcqGOy4lYvtcLfH9mDurE6tJx/jitgB0CW3tKnUbQ5qkDG/ctk+uRKSN
wKnR2TuvZgN/GEFatQahYnMU5nPGpsjZtbDjva9kn/FGJRKr0CknbWvoHvKSOTrgI9Hnrxpwhwcx
lum+0yuO4br0nMOoy+LZi2YiMiPLJP5PDa51cqax1gO1jGx9HC0Re0daUCRNwhKNaXIODPB1GtB8
hnKFUMd4NJM6zoK+Xf9vMqGjh5mM2nfXrCAwVkbV7GDOWse6gNgfDDa4wnwo7CPdfXUCRiS2shwo
a8s2YqEFNLO+am0bOq43esbOcPua1jiFk9gIGVbk4U0BJTc9QBSJz1PHf2vZ7jwsPR7JAGzFAPxr
VOXdZNnNNxt8yjUvJGU3g5IcnqYolw1mkSLZItWpj1DGxQ2Jyu5bwXKblEbQnzsWS+WdppiFhTlG
lCrEgM2fOZosv0N/Lp4tXU63aFxcHJMs6x/iMsFc3jMKNjg8cnfgc1ts/lMF/neqQIfU+h+Kgj/p
3MI30miwi6R/KAR//arfd9wssg1rlZetlJx1ZP+vYb5h2r+wx9ZXpzGCOly3/yoEbZOJPawb0qjW
Nd1Hjfj7MJ+sI8z8a1LVrxvwf1QI/oQHQfRGAWPiYUAhTc1prgv9H2sYxh2oY4ZhulTKgpSj4MKx
xsNJF+aeGu+4kuZTNtElb3U9JxCvtsen3O7XGD1RtS8//Pb+H/Wi8bN4+EN4yw4DspPOpNX9qaLi
A9rkAr0Hg83KuMQ5i4Fg8GrwttPIrC4YlT28euzkiP8tfdmGaOXZVeO782zKLa/6KqQkzlQkCZjH
ojCeFodU+P3sOtE3A9vftPv7V/yRPvajAHt9xcjZ0Htz0lHj/iTdtVNAvfhS5AVjaxxvXOy5T6NN
r7ZjSEfvSqS6kW1ShhDQIF1AgXOuW/sSKp0BIJlwSLro3ghRAjkbwOw1VpMy4ar1OkJUt3GdJbf5
AGcd3Ge/QTQpnvukvcLK60zbtNfcM/GnY7n/+5/qz2+DZ1u6xxvh8mzgwv/jQ+HNRE1qTdFf4NeI
5zr2UdDZOZMyIvOG6ZYFi3hoIqP49Pff9qd6mvbYox2ipjZ5FvnH+rJ+KOFRB8V2Q5ztpfIX44JR
cbgQZ4P1M0qe//47rY3Hj+/a+p1Yk4HyAruGlPSn56xhQb607LgvhJfYbzjV2ZxE0p/NIG+Srd7i
oQstffbrECevKv+rh+Zn1f7a+ummQz9Hl8fp8NO3RyedQi+gUF/7d4hHg/OWF+trwD3bb8Fh1sGM
cDLZq6L92KXU3jd4uhifxWxfT67V6SF1OKz7zAOJbXWNSQXlz/O3Rhubja4tJXZVAim6g2O5y/Bf
dD4/Nz6rfhwXi2mg5mYRycbxj2+U7g5O5aDROxtDVL6lHaCWgMWWZATJ9qqKTypJ8y94JUkeWVo8
ZSDuCLE2Ru+7pNoiYDaJPYCE2fgt7Szv6+gwPTv9/VuM1eDnN5ktKA8Ra1TOVj6dP3WEbsc6oUuk
dUac0UTC30iRLPvVZi92chwGfFCtfjeWszMQa5UwMDcqNCBdsy/WrX1etOV9Q/zaFHiFil9UVtZH
xApoc9E+PJEaQTAiRik6n1USADsYeUCU9dVFrZqBdlUPxFSTBNh/iArQFJZI9GRxb2bxLVM3a2La
7rUXiSBBfkgT3FWlYKSzydlgD8sS6MrProtV0YBUxT4lq8qBIEgED0pPYDryzKcsz1ZJhFrVEcaq
k1iy6b3pW/kw4NJaV4nSo6wg4pQ4L/OxBfMCQMBD1Bows46+iA9BRlq12udhVWk0TQ8wk3iRo9GK
4ms6Ni6f+1XZkX6IPMZV79Gtyg/mhc3esE1x0ypyKyA4tjvjQyxSOB7CkVHhQQ/HVU9S9hbKkkbc
sBtCbIKbTh64akwV4qVFWCW94tNU6smV2YnmAeElqhWRaSbih3J5892a9F99ypbdiHZxp8HVeUNR
rb73H1KY5UMWU31IZKZVLWOtupn5Q0LTrWoa2s/yUKGawXu0im2Q2SC8yT5EOF6kqB0/pDn2qtKx
PgQ7HdKd2F5FPGrV86Qf0p7sQ+ZjfUh+JstDaQpOt4jw1rSyLAOyCYh++JpEiWkur73SphWlKzqO
8vrdnMtMWh1k72Fo9IvMJQlboJrbZU+YmIxIZUop5DKzqB90oFzHbLasVV3DYpp4Al1MvF0kfaAT
jrgP6aBVuwVjFethV0gjukloCMjZyWdPJZuZMHt5jUrV4olSEfsOFQ7chTtXS7Lohu2B5cZhy26P
B86CwrWrirQTAQhKAMTbCVY/VS6mcOiYEXoiotci9uGJGMggVmzu6UIjqoIdk+uSyNnF4cSsTJa+
YZl0Giqofo772z7VsNzVcep/1wZE9PpGr01JFJU/+BcH8Ul0qixPeoiuq4nI6vnQo7LqiG6IEw/X
ZD8uLRqmvkp3c+GW80Hv+7IJHRMcbugxWi32HcwELeRtNV+0plyMDR6UHK1RXuraDWEBGtlAsqpe
srIU5dHqBGnvOX68+2Wgt9ihUDKNq4TMYpp+LzETuY+6sakeuIytE5xPM98NDa9gW8siXrao5heW
atncqHPpkya11fiodOSUGcOpI56y2MSRFQ8bD4MNajGvpz6pCB9cvjHzEGwxeQElih14KUcD8c4B
gCXp2kR5tRZZwWm0WYYoR6SsukaAl4AjGFp4AlFdY3XSrpi62DujicjT8RLhNVsDJl59TFJDxdtc
2AnqHv49xhj0wDw+MV6pSaUg0OWUap876LUzRmY+R+bFWBgbpIE/2pr1OBcgty5uI9AkVEi9z85Q
cSXFsLn4AgFS3trB+jCqV6gtVXJq4R9Mu145S3oFbkg+2sBB35wpAg/uGzy8+J4nBAu9uyALBNed
kY5nwVkKAaVuU1gXrwUNvhlkcTY+9I6rvkCBsw6jp+Jo6xNzSGKJH/H3OEUN7aTqRuNCEoNl3/XS
MR4NCW8/UCxXyBeHEcGG1Cyz9NBNpol+w4t78ybVPPFc6e36cGZZ2++9omeyMCGw90PmSbw3iap4
YTWSY+OKG0w8s7Lm6S45JbuNb4gJBVsvIvM268iYujf9StjHyc7UcJaTXItPtva3Tq6507ZmhaiO
db0szErMUi57PffWH3596YrzidcFZvliOxU/xdCyeA6SvM6XUOQjH52mYD10V4ECIUJkoCqI+TPO
VFNWyU1r2DPkX6tJdN5uuvDhXGoJvDYWSi0Se2yZ1nYeW1Ll+N80sfxEHCBEBqx1sqzKZ0IExAkD
XuoH0DRynguMyG+qQkOPY4SxlCUnvb+KKXMz5K3Ywh58bot9X+nGpRVx+wrcDWEJTtvUPNV+LIYr
6H0QnOfOa4n6wPe3b0x+rWuQzfyeF7lzOw09kHOcGWP+opCB9gfCQ8rv0ALWM4SlRbKhD/DZLQN3
7HdMasWLpkflrlRNzFzP5pibO5Xcp7Xsr0hoWDPTzc7Exlw4theg1BfPHZTIeFuYFR+TRYsscbSr
2mi/lRzI88k3eKS25D7xjGQOcQM7AgjGLZeMaq+MbjDdMBKFHLlprVGn9G6zz4QBi0dtpkw/LUJ2
xldC3uaeNFXDG8mQMvmrptJYo8EUZrNjw9vC6jcXLlSecZTnafZA649MJn2vP9gliN/DohgMhTlQ
3AUBUV7X58qd7Gs8HzaZR21VjlcxWJkk9J2+TB6pRPqv+irLZ5ma9mOQJ71C8asIIOcWmNsHtFZG
+smo2Z6OwUIFNj810tIEfxlKC7QCUKNPWtSoLyg8tRGUR++iEsGsd8fuLlr23dD26TZdVuFuasrM
up3Y8zmX0m3W2Jpm1N2zbeC3Dmeqm36rSNlBkuFXKLW6xSs5O/q+2BqTNXWbsWBAsV8gMvFS7Skm
1T6aUTWw3XLbFwVK7DFLUDTycUjFM8962d9WAmHjbjAbAcygTFwVTMNrPHcOpiW3WOUb5NqojSLp
0yZ4rICp1UZQNrnceaK3TWrxbtI4oMRNLZkzi+2axLolo6lwj6CjBD/XNGnxOe+0Rm3KnrALFB7l
IM8Fgi/aSPAQO4K8yS1Xk05we2vzuZ9ZzqTogxPv/FGV/scqgOXm2//+X39pFbAokmj3/nqh9vht
+qMk8rev+G2MIizUjbSEVByY/zxrNej9bhXQ3V/oUcG10ob+qm781z7N/QVyNX8EqpiBgvnDPs10
fsFeiBPV1nWowjgM/sk+zaCz+GO3gSnNsRFreqZtUKLwvX7qiaSmjW1d68ATgLGPGkdTX8zvH0B2
PprtNtGMPpjKOr/3lH9GNDV+csesfWgYz7d615+Gmaix1veW8weqfQbOEe3HdQIAQER7GzwP1hfO
g/Zg+xGFveOYlFiVB9HizraZSpeBVoG8OALq4nIXbL7qp77gQqAFyZeaszmXTXP2m073yBobSYVg
gi9QJtvwYPPM3i1LrMOzaBRstyeodBL3FB1mYSDwnlxUfWYk5NZLdLvfJYVtNidpxynRYqurjsn2
ZM6z2KYg342TV8/ms00V2KLEqA32YdKOJn8PeHd2jkOKGyiCUpN62SNjYMrDgFSzkcjY2qnfMga4
X2M34xBZzJ7bbFWkYxgL/Z4q8gEGPosRyUvo9/AFzCsWqksfDq5IrqLMQA+hKCr73ahn2YjVP5v9
jV9nhzKum1e2bbIkgMKS2Cwmf6uAtbzOEOgD34oTzIzpQ1wQycRRlMFXqupDZqpnMkytfSYVCyIY
vgcKb+xvbRknLyznuV5m5KmeP51puiknh+Glj0vqr6K/tcopoQYcBed47L7LKUIMMahX8CB9aLYC
lKxFdET+zIwLrqMwELb69pc4pemxonx4WPwB9RB7FRQe5rNmQYNzvIZ72Uu8nc8uESjB/bikz4S8
fa/xUF4hBYPylceXJWmJXxvka132p3Ksq0MOyHizSjSmhdTLfm5c9OawLSGz3CYxOLnczJ8botU2
RA7WRKmN39y0cs+lu0S3StRuQCNGPTgMkCOtaANnKN/bo830ecGfAdKHGTjxBjFRsVyOY3JN7Eh3
9qUytx6IjCNYVTBJ0+IE8OyR1vVA69LBHBmKkWLiJ+10mrp53jato93Hax5NlcXfIjYxN0zBHxyZ
TgDJqPz1hvOb2zE9VCiYwEmwELHqGZJA5Qw76Tv2kXMh2XWdKXb4Z+3QSTQB5E59q528BPxHuE/E
2YHABJoYm7n0S23ZdTg6XC1xDBGXkMN+U2NrCPpKzqGzaCQl6iM3HmK5wDenRwPBEmrc/FkrouOy
VGCh+gbSt9ReHDonaK5TdkpaB6xMY6ffIbl0n4cFG6ohgyxXNibCsQW0Q6dJlAXhXFeuK/nED6Sf
bCx70b7X7HaJ9yOC3glqpsLxpsvGZUY3M2kHJEPD/WyMynso7Ly5dXUT9SO+jPTSMF/dWTWOwsiL
vD404HY+0k7LUOrGEuNZqc1TNcQdHgoL+hmeFRyjQaTk+1CAltejcbyF/WqE48hjEQsEiIE/TfPX
tuFQ3caePZ8GmVYHE0OOEnta2pRMeyB5pMXxagEh90p+N7AQkY9CEvPOnYYh+Y5cT/BZU6JdAsCZ
jbqYFDyvPREQI05dO1l2xljqV0klSiiAbFlBS5p7nchTZMUKnkZGbBQglTcAeSYxgLG2dSwsRJiF
2dM2rbWFSY/UMo5wavjLp4nx0LOXNtOlyLQ3PlIvJolRmEjyelu2kiTF1r5kREhtuoLKt9KIset9
QvnMJn0uSR5ZjUpOejZRMxh0Mou1WYzSuG3L6KklIQ4iprDEdWMX9ckQcmd5yIExQzX3CDq0B8bl
3ptZOukmzkVLHLRglzbECR9jRa+yjVbt01zMOvFyaDlJMyPkRkp5oVepMYqm1a7+kFOtn9ocjDBS
pJFerGUErFE/09SMt0ViU8jN/UEZOiq3SML9b/3Fp313K2YY8yvKcOcAGVu8d2Z/RywznSLxL4RE
+fKTS5IHjYSubU1rPNoF4Y75gNoikEYjv0e1TYizJjW23E7CpnowNpW+iG1TI0yaY0YykW1wHvjz
JYUAc7No+nhGh41KYB68TVpNJnllDGZGzxy20jbjfSLsifmW6YciI6kciNaesXPHGSzPYuDUWhgl
ghqFtcfGqzrKHDGlqzoniHERDEQ+g+2p0VzahMHys4lDO017sIriSF5YFNbGRCnvivJ9BoW51TUL
t52haZumz9sNszx6LOGb/aNIM7Gx/HzetHYhGMK3RwzR1Lda831qvScyZertItSA7KBJQzWjONXs
tWKvpmQ3DOV00vL265gv50JGA0RhSudFEexTmF51Y1KZXINgQ6Srz9lOpVI/Lo7jHjR0QJTYFcDS
Cryb/3/ZO6/lunGs37/KeQFOMYeqU+diB+2tHC1bvmHZss1MggQIhqf/fpDc07Y8oznf/VR194zS
JgkCCwtr/UNWASynhrsZqxLoa1MR7/oQo0pg2m0cOZi2qc8ucl/ngUjTjQOXeJN607IRS+lcMAfk
QRY+UIaq+jGGdXIyi/VzhiMKnk/A0jflAtqeSlDqQkEj9FdJ9hWnn2lr4wx7k1ZuugWpLa8mH82Y
vHbFJrSzp84Jfoik/+6roj6pAxIGPfsfG5rGWyDm/WMd81Hr4A8bMc7qx4Cu05a6WrXjjNtsIjnl
N2gclbeJ24lTDpbrBRJyDENUUW1MqQdpVhdRSn+Ml44NQ3n3BeTILUSzcUMDnLgeFvVXF0r71mAy
Tke/QaRSR4A+E6ulu702FwgpT3vkE33A48tXicfORiPtBACXe5gwu9vbSR8/StsFOetJ5FrbFezS
Jo+A3jBggtvXqiqfWPaVulRTGz/0UcDf0gS4H0bcNuuZ412dZLcjZcebAFLbU1SG96C1sIKssyuj
Q3b0xjjzIGiVBlKcMtB5kfsfkqCatsieDkB1472/pvBRetr5hls+LbsV9bVNEWr0VrPO/Ra0cxvs
AJ/gBSmc7lo7qzra6xwdqXfFn6dK2k+jPT+j6qOuV9uzkFLQuT6WnPyugybUe4cCcEtkFUpDw1u2
iasTI42FHpCwmzvUNYO7iYOZvSVqwpwADYzpqi/rH3Kg8WgWasY7pdlEGyIawgPE6YAl04YKUoJM
IPWPLts8AOV7DGywLlT2BazcEnxqAnAp68/qKU/XXdnl1Bgz71sdSmxJw8J9drLSarYoO0Nnt4px
PhX0XpDKr/JyBOCxzM92Hdc70Y3yfqWeDGZFRpc6t+oDShc3AFTAlVMw3Gm2g/mIc27JdA519C3N
IuqTqGxeJyooPgYC4VoH+bAd+qT1PijQMhYoXuIh1VNZ7JTX3Q2ePxRglG15BT0I6Iqd0rGLlBjB
hQ8x9nV6lst1GxeUwRxkCdNoUicOsLo9clbyoIbQOpRBmTaHPqqLj0Sz6iNb3Pip5ix5X5UqPdpl
VJzaAZzRMe3Ds77VFng7C/dIRJqm+jFzAd+dozbbbJI1H84SiwLwJrenisNtnZy5EAmgxYLp2UAR
FlSuM6RXbTncqnVWH+14RSdY4PYZyy45pxOhrv0sHz50XjBUrL8OfqzXI77cBLTvyK7Wx2RQOMZy
fJDTA/0JN0Gkzh8TLLCEF278Wix6X5Ssh3MQjpRvY4yFPuAjsoafUCsu1p2OZ3ZWZJASFuIwq80y
hHO29ys/hDNU5U+U8EDbdtF4D2iYRidmaNZlDaLtKW2C9gR8PWbQzTrXp/hK2rsyLjOsDv3Kijey
AXZjp3N6q/nV49wQXocmuaeLgUlb249f26btdlYelSeA9bNzzBVDknkNA1M1unlwqOVuaG66hylu
qgv8l6CtNgonN+DhEF7XWm6CQQQnE7ILt7WPEP4uWNNmA9Os2uvSGS+alpaZj5fnccTA78YVOCXc
xVE5dNcoM6H+kGSzDbd3S5fMJVloRJ4sEsWE0XUp2ZBuFvGIlxk1Mf++U1lYYbA9Ll0cYWtYJnkD
wwgxBWyFZ6BpoSydfdZLKMtwj4mjc4zWRSdD76jyMPjoxkUz7tYJM7vjULEWvwK3TGnylWl2UcAC
x9h0wThxD1562lFh0mKLRD19w1wN3YVWljiOMnHu5l5xFnB667AGYb7TUCTOeqrMpwNzckc1vLgQ
ZVBsU3eMfjRD5z+/Wk4ONPjKw9yIB1mB5npyHFPl95PpUrEeqQCtqxHEiOPvHSoaxxBlC8rPKre2
MNKixxXrpz2s9NXfI0JanUhXrl9sEuvzaaEhU2NYBpPXhuTij2er26tbIQrxKZ/95o76MEBuUUxb
yPRiF+SOBwgOM5h9Vkm1eXG2tCkpH1D+drbDUHZXvt9TXuceP0iyyL2a52S7tk65z9jrSM57YGbu
AAmqjk4t0epdx8H9TmVFcjJUtvsl8Gf/2FSD2KQVkamG7reJii4/FJmHp3EXxBde0YTGqi6fEBG2
9KF2fTzM8wSLzuFacyebQeGdKVx3OfZO3ZNKjdkFXkngh9BUmPbMGxxGE4Dz/VJxvmFSojtaFoCr
0E7fJzXbOKKq1WdJTr/pkqg5WkXqITDJTtJOYUsBt1Zya9nWsvVLSuQI18OKTiLr+sWTExvV40gp
73KuRrg2WUvj6cWhs17y/LsQoX+Zpkhjoy2LsX1nsXYlgX8UJai1vN6uA2W+oVKaTWdabnNlJ1d6
zqo9cgXhsQJMuEfgg4Apu+6ssJ2bOEZPVko543wksi80U0okRI1Hr3D6+KqyemR/G7vaO3XqY28M
9ypDdBzxEkQZt4Bzmye8DZ96D1WVXMcHSI4OBtxCf7NnNlY6uespgvuA4jh4Fhsd4J44t1m9XSqP
6kOUhbtwrb+gJ5UbuyestNv5k4g5RGSw19b+W1vWnwDomfk22t2ellDVbWbP24PBcdEZTdKzspD0
4eVMgTKzQ9TFF8feWrDB6v1giuqZP/cXXVi2zBYZHRxq+1t3gI1U4757Q/3BtnejD4wf0rgNIUmR
b5e2hhlmyj9zLMVp0vfgLMHrHbMytr9PLUe0UpX6iFQEqqJW796iDkBFQAzPKp/VGSVWcHdxFZ0B
D9rl2ECfxuDz2ICt6syNGn374omaFf1XzmukYksLNM5fy+a0HQVGCei1LB+1SuWGes+lR6n/kVTq
obAQB48GFZ3noTdt+3klceyg/UxrLzf5aA14D4+fE6e/nOjlbPLSfURLAsCB9n2K9EO8nZCX+5gj
472BGtXuEjvWW3dMgweUFYEnrpWLU2J+gQvOEyQ5JJJkfj+Ezg/E28j/FrIjmI8tgpjuk5c7GM7o
1v8G03fY2dng7YTVPM6YmfwQAofgkwxunwJHOpF8zwLI4ho2dzHcp2wDAtDZKRGnn7U9VnRetB4o
UCzTXe84a7ep4zSl7KSm6SSQ/lKQ/DcOZ5w5gFTsJXctAYumvhd0IY+H8L6RLQY0urAGQrsazlBV
B5NYZDNHnXTHqxLRJW0Ica1pJtM/raxu465V4WzwSajbvUZ4Vu5R3hJXBnp1yv/hR1Ub/0Ch/c4v
O4JHXORnibCrsyVgc3W86TmtxNgf0IhCBicckd6N6EsF9XyGMCygT9t5HNiStjUaTpvRNbVA0Wbb
JRnpXjshbOMAB8m0cIKDG5AJ0/4iJITzoCfMFsdjpPvPWbyezUz4bV0I+7TKrEv0mMl16qDHxSU6
g9CqTv72ucXGd970CSX8llQfyt4Mkdrv0evSt0lJb6KhoTtiaLlP5va2943yVLNEpy1YoV9ccKO1
sa4n1/9YOL48V6kldtMQomhce+0ht0W2L7rGOc4lh7MhGOVpqzKbygW+7nYVfPvbKZdmaLHNu+Vz
leEr6CL4j+4+rDz66l/TQDv3UxxUQLCWadi+GOgGMtL3xD56CWGAOyrAnrOhpxiFFPTWSbGqwCTV
os6C1vN+sFFSTsL2EhQATQs8mYGQoXg87qPMaUAL2Hl11rM/OsnanVTFIr5IB9v5AMezZldZ6/oM
RAqhEmeprC/G3+I6smvrWLLhodIURfMxRnL0IgLBvIUCUiLyUYCkALa797CR/kqexdLKBIia0omv
X0x8V5WPz1YR/sgGY+Sb5JY86ylD366zjwJFgfLw9m8zX9fN/fVqmONOwAv9p5lvojyxW1d6U6+O
vmGFz7BwixZs1Yp9NT4+OeeF1LpyiiHQr96+Raofliz4QIYQvNr7Zv2ijqyDBYSSxJc0iR+nGI08
kbfuPaIvYitz7zp2ZPqlmY3HW5PG21fTXxjJlXU+uSQ1Fy/Ov73S+Tk5hJpPXux/B7ja45kPs3nd
hMoW5eEPJ+AKVxswvSvOI97UCUQkQYU8DsKHbNvHNMCQLElgFqKcfFhEmaIMUjpPYTcn3tVUBDY+
Mmgr7GI0vD6OFfhqlvG/8A6GSDD0W1tM6oAMcnGxCkF7nw0Lhwm4HWRMkInRTlaNYps3mRBR5ukX
U+FqLNURIHy3+dVZOLNqvcXHaL4PRqEoPtmVCAHt2NiKuVbyWLsy+xbkeILu2ixFV4ua2nK3VHrG
7IaFtl9fbIYjycF7dtmiSUF/9RqmRXC7oLoADD2EqonQyy4Q43TIirS/RUzG/QgvvJ13uA1BxR0C
50ZiQFEYwEf8042YWNbd1KulP746EqMzMiJyn8SXw2Kpj5Ww7CsbAbyDK+iLc3iV3q0MYML/S69i
hfTsvet6FEOBuLNKu5awummCuHXJGfN896dlMeiMrLyiwo8P/R+WxYNoyn2qhgzSbCVvYFbAXAoX
4e49ylAPNlzds9InVLZ1vvx4sTNOHUmitoZ4t714GucJ8iz4rhb9R3xEupPJYtfNcFFhs4eOzWGn
wFlDoppgTbGNB0BzPqBrc6onWPN0MasL4bStJLN37Itu7aYPGFHAggjnotnl1uRvUbB+8ZGHHl71
4iqAGXtscgcTBr2KA6B8wBwCCNPGGiZ1GRuDZKq3FpvYJB5s8ruLoeunkxG96CPlzIgqjZXfLXmp
gbfSaJ/pZSCoJpvLUSXPlnY4OjhNegzzABsN45ucaJaGV7r5vuhBvudOfNPO4Xw6LYE+CyE7wN4A
IO4rTh0jGeOWevNwJkH2XL7YKYNm/drGs7PXNG9Pynj5AnEh37o+GvRpXFJWdFJ4XP2wPFoFcpHR
gGP7i92yhYX2IccEbKv/9lzuqhZUZQI2LfdmB8YEQH0VdOSy9gqHp/aXLUeF9bgMc4jekyPHmxhK
jEuiV9e7X6yYl5zNBtV6WDnY51YXVtTTFqZ9Q431pyezU8XoT3XrVVCtfN9Ob6U3L9cT7gko9lSP
iXQ/eRnBOrDafeF7qN2hYJm0A0SKjIbHNOXZThrr5jayuhPXqfzj5DcHmFR3ayw4KvhBsE1GezVs
+GsvL7wN4lEfAduVN2E2HlPLPZJYqYNeff35ny7Pnu3YJ/ZKhjz/ZvXcJGV/O439LZ6l9YLeb8zW
7oh22OW1dR172HrTrs5PezjRFzjSfPOtaLzs3Hag+T77dLZXACF+4n9SExjGrJkvUBGcT4f6JzD7
v23r/9C2dj3HNHr/fdv66vv0fy6/z8Vz96ucz88/+4sCYKO/YxTRPaCU4W9cUMco4AHBBeb/ogwf
wGr8iwsa8Uee0etxASu/drz/ogAYmbuEzBFxush2jT3c//u/vxEl5ZuvfyNpGjT3r2DoJOHyMBOY
vGgL0YL7vXPdlz6GGphMXnDKKZYvPrOcdqMfQUO3c2qsmAFNAwWLY+F1srFOO4DgZFMgbttjNxX2
AQjW8m0A9AYzxib6wHCjuDG3YfS9H2rK/wDoh7U/kte9lEJAry/+vYV+qCmT6NeqSR2BNtvgPIPK
5x5YZZnD4iwsFd3qbtSOtxfEKbHce+2Ak184aWU/1d5UF8tm9S3OZ6ZB3DZnBYIX2zmOLJZ8g3l9
hbRIUM35RfiqvJe7EYGb9jeUVXfvvGr0YU7QyAcZG/G+GN3W2v5Y9C+6fq3QMSp/0m5a+xzQWjVS
feufycOGk6gXy03g1i3NimUinsbhYq2fRWsjF/Nf3Mj/DwMnCo2k/b9ff9TWu+HLt99W3+vf/HPx
QaXxvRjiNC/Pcw3W/p/AEbP4oG8ErKAELQUA5D8Xn+/8A68G5KdhB+CVGbpgV/5afOE/wJMDNAmj
IPDY6JP/zeJ7WVy/Lj6wJ1CkEzgIXI5QbUDsv3AebNQaSLzBdSIX15cJoiRJvIyfBp347XBW2k1E
fa8C9pKXB+RpqLxceCDnpj2qqX4QKURpF19kZ6B248q7bC2XGLRskD7O7JKCL/w1eaCjBOrgwKEz
KIqLIJs0Mhcr303Zs4BrJf4HO9BTT/uURTyyWCidvaydySyk3CwpS6M90Jx5kQ+osHpdeNDmtP3E
fmTsc1+XJ2agsLT3sZ9N0S0SESPLuCgUIoYJ8K1NE7vU/0GWei3g92G1Fpi7EBrxzOtAI78SFf67
bf2HbQsnCIL4v181qBe8UWd//Yu/1oyb/AMgE5keZBw2LqNQ8LpmOK39g34lkx72Cp0BI9v+c8lE
bEqcX2wfTg3GCY7Zyn4umYAfgd7ip+xnvo063f9myXiGHfP3kjG3A/WEcwqoUJ6TmPz7kokjvTTN
iD5Tbq+i/AEHOvUQSppcC/8ppUp3eSyx4lIncvFqQrfECuN5TmuBYRzYInSKheUDQ0TeA9sYqqap
neaslCqfPwx2gyf3dvBFuIabIuXkZNFUhPOgt149LrT+cS0BWcyeLVApz2yOCh9yNQK3rCGVc9Lw
F1wge5YXukYHT1Kag9UNBRyDGdpCFio5rS5NJ5mCWMox+ZcXefM6DL/u5m8cQWicYcBhqkr8Gxj+
y5vRoW8At0KuwXchJ52w4rIor1Ec9z0o/UkWJMYgGwGf5kcfDsXygAOrMQJ3YfjyPC0o8vnD+7f0
woH79YUlUZQ4QQRDJwiJxG9dn6PSBfaGwfQ3FIiwnQIHk1Vn+CuBPT3kVljgN0uYyx3U1nIRj5uq
nEVlCi4CU9mOFlwPDhiZwfIMEjqyYvs1zVZaIvXMq9groA4oGQxhirZcuFZ9eLWuFSiIPRFSoqbE
iW6k1f7+Q/2eNPlgqc0cJBhjGwDEMDFwwF/idppXoOmruv1uTyBe7gMsdbu7pk679eb9Cxnc4C+D
x4U8NgZgjIETM3h/+KnADU4Q1k+/GbaTSYPqtPKxfLNZ4SCaS/96kl3w4vkS1BjyCjxu9B0McXx+
37+T3+l55pE9tCA5rASxYVWFb1iBjpctsFDK8JsGHBNeBeAOIEMNaKpG3lkGzJ+O+vtXNHP192cn
mPgOjjJEI2Q93gwyFaoa7ZvA/TY7GdiG79A+opwitRiZC1nXm8eul3DEz/r9C//xdkkWYmKY2d8j
hv9NSmw5mRV1uKE812M/4D7aLxDrAGrEqzG0fP9ab9h0Zlwxe3ahAEMIJKLaby5WojBcgXxqvkm6
kU10pBfRfqhdReDYKlxDM3E9J2tqNxddgeoaNoo6x8S+lJHANRgxMrqlG5sudHJblvB8fXAcrVtf
VDobkHIcJ0QKhuP7N/3nADHxQ/MP2Cx2ijdpC+6hckjKSj7PdgIWhw6MgWandEOZEu9f6o9JEIAV
S+A7MxNs2KhvApqTwFSZXbt9blHQ4oHx8KzKHxo2L36wXRNSS0BIuMM5+f3rOn8+Y8IDutTDYWq7
ztuwlVqOPQuQ6F/XwHJcOBpRUIxyiyAiNk9bx6NkV1Mw9qvoy5LX2YzyyTBAX0M1dHb1Q4GNJMdz
/KpX9RVtKpI7D7OO5TxoFl/Gu/fvlun5ZrFwgxHWPiaLROEVNaLfIxJZnRiacei+5nGBafqG0o1a
byQdAN7PuqA/oQ+JpIp1hdtswaSWre+zGbQh7WOajpWfLc+8y6b8EdLK4hOK1K8oF2kHpuaP1wDs
p4LoglZVhhpZliQkfthzV7x0TUOSt9MOKmQbbj1aCZBbcGcgRHPUo2y/c2GlxbfQ/tT8tC4mhdjQ
eAJzs3PLEqXxjb0WxjzS9XsKZ5s+nwoj3eOXzfdwGh36K1jeyfWGVZgEn9oCuOLjQEGMe0QYL2lH
oxTnfKpkJ8p2P4ZzvT6uyov0g37xT5cl38FwtC1ZyFA+qQ13Ozef8aTbNFRzqgW6r7AIKuiodDwM
ioZljup23oYtroJopvGboUMrNgexE8kmPAR6ztWtotrOZrb0NDHUVg5+iQ17mSVc+i/TRAqMXM3K
ANxeeUkF+wl1sUAfU1/3xWXtt/FymBw5t+egHZfxbJzHmbk0x6kJQIUusKGPkbRms7RTZfZMfNZc
FraIe4VReAc6hAbGzwcISopqeJNG+JeWO5sjBgMa2C3TT86ZCZg/PTkhioRWs8coA37iVho/4b8+
o0dDDgRykaKDt2XKddO88fI1YAxGr6Abe5xFTiBekBAIryggmFH1q2pi5IJYjPzCNCmaJm09jIi7
OzneYM3esyKytkWkyKmDXYt6Ho94a6ZLlyh2LQ/yKZOmTMOyuQOC3kXRCT1uM11EULqsKd0mCbMm
w2KUd+bN9At+0FZ00ugEIloVe2cWhOPluYd2wxh2s8YhBNYgDIL0Pq4p0pS7NRrjejoFHamNu+ba
mtythMnCzxYqpOYhykSEWOxiitviw2wN5r1HriYK7IcV7BQ4Ijc183fwep+vUE/pPX2WSO3zKd3S
+SyFsfRivkJpPWILGZD345ZAZZoLTWNp7sVPcpjiW5gPLMEl7oG077yVUtKRQ5fH7ZVNEZu8jeNW
VVxJjrPBp2L0+QIjl8X4dZV+Ysa41w0jOM4TjNLNSiWVT6pJAVEGV3SMcI6xQzNFTWqtH0Tc8t/e
AUxAb7VUxAZSx5Usw58K1jn0p9UED8NR+1L23mCWNHbnfOhATYk3EUjyxpZWiuPpB/SPOd3t6cMI
uRw1XLKyudS1bw6E/SChhW6p2o9mVtNxw8wUsYfVCY4AXgL4Q6X9kOT4ZqNWiPyFiUx5nUP5DW2E
fkArCjQVUDBEFJW5DW0sQ/1yvQmWZWb6xxK4MwgTwF4Ldq3oq4BFCgINoCZHagbF0jAtveIaE/WC
Zji5unnDbaEXsO/GBlJbp4W0TTlpHnrVSexvpLSm8yqVEfeYWjgLPPd+DG8BeW+n5WFa1Pmy7j5B
PsZvrzoAWHO8DeF0AjgjEBNu9srLShySMwFAlZYJefuM764LxPuYYriDZMQmrgiz4TOIUQsHS4Lt
wjMnmBGt6L4M+ZznYEe6fHSiKzWjB8bkAbFqZiItol6cVEtq5qU9zpI5lMIVrbJzmhMrP+tdPeIW
uwYeoVL2LaO0ayreByq9tuWM/ZWEk0bIxb4FuO++hc3NXtDh/MtnJb1touDI4DNz7QLEoT6xlaBd
DVBK9vxMDamJS5WtjUyXAn6mmCFjRngS/hwyfuCAiA6aUWQt0DaTTCjdDx5QTt5+j1FtDAvRP8Y1
MvnZeY6SNpf2MQjn/gmXbEd6ERG7fJPS0ZKUFmqzySo19kzHOQyKzmJTHmiko8SUW/71bC9Yu28I
UYF/FFAfeaS4G7oBIz/XZCum0bI8N3HPaeTnOYSobwYHt0KvSw7Af+I+2Wd5OXnW6ViuK3gg5Fiy
XZ9ObUpvATTffdrPPDxok5por5eJeiAuUjSVUPRq8oiFXY4r6TTwldGM4M9p3RTYKhNk/M5j4q5U
8bnzsLNMuJcWQtCPjsWsROo7wkx12pD1Zjbr08ooh9JDTIOI7mvuRMALCsLuTibVoKxNtDoLdrrt
VA/3djPXD4nrJnRLBzRK+zMMR3SFEoMexbOAfGydD1lDBxzAUeRt4TAX/WfkwkI8JKK2q7/5JWbK
d43pY3+ZYPxO12tCawSbg1ohZoQshgD7VbZJILa97/lyPJmmIEYKvqcJDmK+sRvnwqvZVvdprIBn
9byjgSA/wxAs2YX1AK8Q3os2mfU6TPjr+tFSo78tBmtRT+jijD52EthhZdis+JWhndTuknYbkfD8
KfM0RYlT5Ygy19torad13SV4NNvDSequqDmhFEWLN1TV5WTbjjjRSZQhw0eCtj5k9Mg6Nr5QAa5B
NireeD6qvtsFtgAI4TBTMtnBDjdUqShy8esN6uwYuR725509IXCctLZ9cCYnd0+w5HVaEIhIxQJR
SL3AuhHoHfofRtmDSjvYIlpEv0/w+Z4fjASFurSkaq073/Ll+qhaZjWwxDAcPqyRzqAG1CqEy3hA
PzRbAcrrSIS7BHUZtBsKBR16pW0JLSPB3tDNgfK88Gicpozbb7kL4n3e0QNeenT+Ag+tizESXbRx
PRko+6DStg/i3YjebB0e0saqwivQWFZVwY4RpLWY3MXwo4Akd3E1uqi7B8Crw33oQS/NrgaXhylv
fmbf9lKnoXM3QR5CG3YCy822hJRzI4IPdB2F8HcinYZUk0/ZGTnKoqNA30HFnFgwmBGbXBNfSHTK
DoOHaQzbSkIgYXH3sUkfBzZwlkPuhybCNUgtEUoKa8Er46SEtp4Bl/ekmOLztc8sUlJ8NYC4X6KV
V7LLqDbIXPSUo4jPPBmDzuQpyHeYk0MEWYy7XeBFoKU49k0Rfgpa2XIrjrCiKjlklqLWADQnIEwG
UpLZx5C9hXvw3YAseLLJ3RAggLhLLCtjRHkmtPEmo+/t4VyA1ZfThqt3xDW8JiVqXc7Z1mkzNjYP
Sl6ClgAA3GYwAbGpXfboCe1OUhOYBooBEm1kds64n2budEAYgWuP0Rp1671GLZqfdWky82F22aWs
JRl0OB0cZFKaOFn5kXHWcUsn4Y5ayLjO8CUZEpOvJqkm2rhqHMKvE2iH7gQzwai9QHZIsy1CFjS5
VCsik7LkCeZHsHy6NlTOj5GeT5XsptrRY71hP6RuADwLgh8tWHsIGH5iuLGH7l7KPaFszC71cwfz
MUTQCIKCj6GXkyAo1G4cL7UYSJH5ZdIdlgKM8o96tBhYwkxp7mCUFlj+418jsfYsoc0ooABTH2pz
PrFD5A5oceW0S1zDL8NTudgWNnnAXdDMafCpxpyuOnt9jWyYjoMZoj2qhxgZY57YK1uHdzRK9N/Q
PMwqDX9hnUo7TZ50hUxFdcxFmDXTKR21UD+ssMd4KmcVpvg0DHhU5KfCbk1SYSsUNqfN5C7mTByH
PZOloV7nzNtisodI7YBJkaVkbmqyed0JhEKOwKGkjm/A/bhdcRGmkc39gJ0168BD94dH1ShF6Ida
+maJ4ItmCl5t2fMLqfZNoubUHI2LHnlJ5ALSEbuOQ+9GNXl29rq75lpnbJpjN5Gobj1PkAUiu2Hy
TRWa+YgnUklmbTMC5Y90jVq+4Pvmt8lKhvVmqqG1G/cb7svdIp5jUkPE5zKTzHvC3O3r8qhUwHup
x6njpQ6SwNdceLOns886njIkTwNYn7gzNT1zod4WsGtYZz6EEl543bpJe9lMTqbVLqtljMYGH4Ai
/K6euoV3O1q64VotDBT9YAuNpmkp0S0qcbzpQn2XRUkxfNHDWBgOXwX0huCyTL534U+OqlpoES7z
rLFdcwgsRcCJzXYgdLKM/IT0koMn71ktwbqcexOI3nNke5dZH2YXLYsvOndmBiV9zXxkZmtyDdnF
SF8fCiwiSQx+nojjtcX96mTOMpvTFyQJj68yzixw2S3Lmp9hsEHBhKZvI+6Ui5zjiM6HTFrHOBTe
+AC+1RutrTU5jD/aiObQHYWxycKGGcYv6IkEJRi1yUTH/EhlmvHWcKw0lYk5tpAtKQaojeQoSdCh
P0kSQgzAgJIz72kfiXaS5vzAdArRY+KDkC83oVIQk8OjiIIZIcoW4hgZjRM7aGEuFbSp59el1+ra
pFa11RjSzdJ3tex3SmtpJkY7mVIVwgwvChYwuaf22vbnuUWKIVvNiTtILMVATk5klvjqAXe/DJEZ
JXmltZodMPebx9twjlZ5Go+zU0N4cDlTsLFBxso4BCqgmychnD4+JvHVQKwq+9Zkom7rEsW30+up
ca4Q2QBUUWoUSS5J+MdwKymSufUehI05Bb4eLOoU6Bc1gBUENDSWHvE2sVHxyonXx9uBic4hCSXa
7ZS3yImjaDKaWw8JoR4E0ZyYr/bWDBjyMhIUR/hFwHbrzeKi6dFvFK8Rh7e5kkXRbkKrkCudgRwO
5hevg0SS7JfXyJHAfmYMG6cys/L9qtG/qBnBjIadSEMnog36pmaEAwBaLEk9fZ1TZc6ZhmiTBzvL
X/o62UhU+nml71/ybVWNMhVGF4FvynluTOL0e5lqEbh02ArR2SCcTPfmdWrUMSj8//R0f17KCK3B
EDQNI1pTb4qUbp6JVVOd+Fr4qYlPXeh7mqSQYE3sev+xXqqBv9aqHcrUkeMFGDCB5/ijKyVt48eG
xM/X2WtGDjJj3rjMxED5OcsQ3QuHvXANO4LG2IKwoIii6z6GkqKARV5RhTCdjYQjr4k9r5H5Z++j
HYAwkCJFgWRPgDsw8dX7t//HUHlUoElskfznOO7a5ue/tDNmHEoVHdvgiyrgTcJDsAdzLGRz5Qj1
/qX+mHMeNWisFdFMpK4avy0dk0YVLlBy8SXJY1zyjukSl9Mjhj5miYRpNv3HKfe2hYI2twMTxw24
JoaJb2XIh156cUav4IvwcxOj1MxiuxkLIvtd5iZmz0oT8n2SiYWvv8PbtIdroh0eOO8/+9thpmsK
yIYiLW3SwHHezsgJsKCeksz7TE2CoyNkDKpUMTrVRMD3r/R2lN2APj+NWFR/IjpIb4vXkGV74EOl
83lsu6i6xHfIHM3xKfTY5HPXZI3vX/B3zUgaNIAlKDvT5MV4k6TpzQxSZbwSTJYBhSn6REjceqkJ
cwTFhfeaDn09oxFcZEuebKMKpOuyf/8GjATIb90iUi1gUbYXRBGoisB7G1ngvdWOiNrPfQ6MqN3T
y1qrPVWPPCkPr2mLHnKTGoc+IHyYl69FcStQpuTVhOAE89PpdXAaxNMZI0r/C6u48xOP08KKJAZb
gqymLpa7GKW4GPtfp1JE62gKzGapl7HT3S5PbRb+BtkSU39V0UjxyEGzCSY8zkZtuceFEsGd04LW
MtjIrrJMbiU1zNllaw1uxCnGiCPxztD/JbeJENDj48EiC24rei3QS1J7omZVuSZpKmP1kvG5jkmW
07KBvL+xZTYx/nFWDlQmXT1rU2RpK8qy7w//HxMuQj3WDkHRJMDf/pjaIyeLHEzn8tTlvUfOmgll
jkC49JgM4GfJ+v1Lmvj9a8g1oRbwGj0aVDyBhb3pDNFzWhTO19NTkoWmxjgWSVhdgkh2K+vKlhBg
U+iMkMnFyeygpkIRFh9Vvvn+bbx9cgTlfJvIiYQv/4nfSsC2Yd9OvMv8qeoof54VDfzKDzgTu8OF
K9XV+xd7O8kBBKJkSaUohIqLrPCbSQ5+NisQ/ZKfdY/M22NQRmZalKUwmdX7l3LfLGk+HSKaHyMb
SOfN8+w32UEGibWGWel+aKUCp55SvlTZSUYZlZMuPnvsDhsa3g3/E1GwYV7OYCAfOawFGEYZHiMl
GI48pn8vJq8mD3VW3yTqRcYJJY8IAs85AjemrDVbpgwQK+N8c6rj0JSJURHnt7XleDycVQXsRVlm
mU4R+CQTrzkQVHN/alnE0fqkRQrCfwXe/YaW/BVP8Wa8GYOEuGKzTv0IudO3YxAgPJU04Th/GJvS
7MxpR6sC7vLUcXJ+f7y9N/PZvFOCVwjgAj1m4uib+QypgZqq46cPsd+9XGsMKJ2iiWNS/ZFQ/z/s
ncl23Ei2ZX+l1psjFhpDN6gJ4B2dpLMRRZGaYFGiiL41Q/v1tUEpMkVGhFT5xjmJDGWIhDtgsObe
c/ZhCvreey8Q6XAXsIqvVdIff+oGLH8pBwSdm2sLd61nchZsmOlMwFdUFLQ867XlQvKqghoi7zQf
97PVc2AisjjieJwuTGrD7kfjj27R2kTSiszk3VmIS+W/DXW5PvDFzriK9tqJd7+XJgiUXWu8mp2s
TzIz2LWMAbaj9bmrLl0Lyz9aaLyRjN2MngfrXhRR5bCC2cBaUP9mvX37aiKbpYnI0AWYTQeXZeHd
CK457LsEbVTPNMKma9+M4Fg7BaHBgdPpzsdfPz/v7VhZodVIFNDj6j7KwBXs/XYT1XK7Bk9voq/F
YLkPWYd6fWfSiz04udcIGgqJ2mEi9M9nHOXRphFRdSjNvLgf4lQnStDrKzq0sRX4cPtl4CSq/Rhx
WJbXxSSHJEy8gTACP7sp+Tpfh0ZIGA2dhsWfxpFzNdhRfZ7oqbxk+UtWOFEy5BtNZtanhab1cIxQ
8ZIxTBaB2FCihFmzaIqTSAG/PwSqdi1YAvOdKDTr0p27AVPd3G5pwBf3CdqEY1GYtCSyRlE7rIlL
y+AuFp9RStjn84SAPuiXVgfA2XTunclm4KlJwEcQtuwk1EtiKfcY2Kq70bX6+9SyEkRXuiYqfAt2
8wjlWj4XWtN9cISU7MHQJpJPne3oScwkbtGcmgBZ+qkWgIAYjkUFKmX0B6pDSZZ96j0HTK0X9TnO
ma6+Iw6S+pswtITSoiZCYh9vhJr1L+as5GfDXcTHpLf7MJmc8jx3oeCJdE7PfzMi3ixQ34efi1Bu
XebZw73fkUSLYGvX+dWzo7slGqFJvyOTwAQjWOaXg7BWL09clze0CPGt/PrafxmMrwMfrQ4tGybx
97KJ3pZ+TbpL+dxCF2kIF2jyaVdamEV+s0y8/qZ/L8Ov31KYJsKDlbNs+e8PkROoEpO05uTZGEF0
sedhuQhqDjwp4SwFQZlmGd2mhHQSwFLYxA1aA2iD/ZDaDvF3CtkXYj3nqnM6/1hpEFdYb6ErUVdU
92XJ5gX8ZdkEpjLEjT5k1UvZW94FEYxIw83Z/ORnnFMDozb0Jozz+Moqwb8Hmls6VG9yenHG6FNY
6/z5GeulopXQdzsjtvUnfVJWuPD8frMXeifC45as2wC2QdwX8ljN91sCQ3PlJAiDeRb9evOT1Er2
Vp0Vh2mZniqsLY9QGqdNb8Y0PdpOcw6imknr+fUQsNcJ582TcVex5qoHIcWeZfzdgmLkUUn7IHGf
457GAeU0kBATofdQbuiSqM0Al/LglgrUCgD6km5PXR5q6laXQ+OQwkcgj3a1GLE4WMtM4awj9qLE
nGWHXa5dpnPlXszWvAcgat1RAy2uao2Hhr8Ir1q4qIm2C/yFKHQbH5eYyeF7NwLBmp0sPVluk+5z
KsWHFCjbFRbcQm3qSPZfcKD36JHN/EarCN3BXWWMOwvIFISnLo3vxsJPMphQOl8A/7EPuoVQa/rX
LUmdLmviBwH0/yJNZvHJoKodBTQdcLL++uau9+79vSWigD2ow2nWfc/I7ykJ89zd6LlNhX3SWiu7
h0Y5kzCCXedkjGvSya+vaLwVvjKqiJlfVberNB0J3nutuKGbRVeydH7LmkwcKZsRohX1s3ZOoRJL
NRwfJl877p4bSy/u8SurixTY5402+Nbu15/F+evQWq1aeOPB9aHEfS8G7MbSll5cVd/iiQYD5/Y6
+lx3SzJswNnYQQtNiwpHWaP5BtabzJsscexDghx2Q53E90ManmUCT8FxH1JVDGvplxJ6pcnkEr6A
PLSWNZ2cPonPYtuNRYC50wRYNRt4VeNGL/ugM+Dzk5FiN3uN27LLcqVdougf+Aujq0G/TubreRpZ
YcBaNLt4ZEENMT3mFyVtXnaUVkkAT9EWFZISDC7bgabnvT1wNGUvIj8oE+4UaZ/AEzq3JOfVmWgX
hQ5Vv2vLTytaroj3YHVM9JWUUxRxKNE+XI6NT9xnnWKTD7l/tXGGOGXs9roTm59gcqQPZEWpF5Ga
6Yp/y2DB/Prp/HX+YaT4iOaQrhGE+Je6nmXSCc2nMf+Gi0F3Qcb62RdUHjNdQx4ZZyr3eZEr1qjS
vswDeZXAaIbmd5FsfzdgvVWCzNLn+YLawNsNEUopWcrFLb5FJJf1MEJ4IMQRJMVFWjgKSxyMXdgB
/Q7yZbRtwMs/Jl43NIyTxbj7zT35mxcWJza1ZaYOZIvvFbtL2Y9DPeXZt9jVnQ+tY8hbs8By7lLY
PWdd7E9g79SxEVV5VkyWcanIWKTEXqjpek35QJBcjQM8g956QTnf2oHXpvmH33zKt2eA9R13kJ3a
vOJopjlUvrtlQxnNpd+K/htV7zb+yM4CSCSVRGBREqiE6Qw5PSW5OAAtO7t+SRbdha8Jw2ncW24t
722/iC90d8w/wqbo6ZCwCuy6rCu43XFG6kJLu/f7ePuvz+Lu11RbDhUWE+M/Gy2ukvSNNenHD/zw
WXj6H9TcOVOyTqAit1enww9vkkd+JCApVPPs3F4tSP8yWuBNQmlq8lKtRU0Me9a/jBaW9wcqaZ3q
gAUzm+L3f2QMfCdM5oTIhs6jYElZmwo61Ya3r280aiSeEfRxhpSriRBpLvltUjTREb06dojZlp98
C7FS06UgG8cpOiIkax59AKEf7cprHlHByU+6VclPuNXN7U938vr7Uvvzyfztm/L66UxqLmtFlSmG
OJK3nw7ZMdojIpbPMrqeT3YiputWT6qLyl4zFFuyGPYANoZQ4iIQv5lgmcTeLP+0L1YxPPGeKKDJ
acJg9vbqRDwUjUNr9YwMgwcEYFZICGDqX+Y+S9rGoZF4gdyQjGxrdtzzSfjpRyPr0s/TUi3PLqqQ
YdMsM7r5IpZbGqfFXqGSzMkTrp0bZptmDqfeJbMP8NWF0VgkmemNwLkPdjWbSpQZYpDlVWLO7Hpd
A3mN7rUtMWoYUzZ9v8CU8/pEa5HMOjD7Msd8jD1Yg6jSsH5Jrz53pViQVhT9bYLgYYeNrBrwjVle
votbn0xEP2KbZaVC/6R1nbYFQnPX4zgG0rcgMaP32FQnJDzxVku0cQg6uo4HGv4R9KnFCrJF9Vgz
XbxmxI+TWAEmAmYgJMSHKvNKAg5gUl3YYxZtnG5Wn2hEuSvLvhj1QCczkoOE7TkH5I/zbkyQqZA6
R3FDmCDQMey1t+gdsxud7pmxyeIWM2itO5uakzHY/mTyt2PPbnE3WJMHXo9X6XaKPBAuEZ08+Iwi
UXdGX9PQVO7Yn/lks0NeADN4O6W9lyDvHmWEyBfnNp23NU0uUjnwKdtpDHBJhKGfV1OnjzjBU/Yl
Of75IOsWwWPNNHGwB9PUgkIA/Rtt+8EFQLxNbKe6zisS4mXcmiSB2BzSBWytChvRhGAgy7pdp0b7
GhEUkC54Xs8tqoZdrqc7esfDhjfVP2PBL28Xcx5Q39V9dlzAp208W7lPiauaw1Lqy9YvGnWY065e
dspUMa1hXFEO3V0xIdhuKwkOJzOQqXjT0UcUew8woD94YzIS1enayTcx6sMVR6rJDtLKLb+xDYaX
RJnZCkCg0OAlXLwF/TkgLQwQKlEf4t37kMRaZp36PKVyFeBIcMYPRlemUxO0iMoG1IlRi5ZriipQ
so3KwTIlEXEEqsv2pl6Pz3k+lAYl8qRkF9cgWdMvZet36dOQgmQ++NUgzCspu+i4gGEld97Khgfw
C7F/MdPJf2JTrHpo/v0E7gXUmfpaRX0G9A8pTRICMISSityl0rZ15M2Xw4xSBHOvq4AhDNqSfqBd
OM8olNYYBQ1QPF3Dqith7rITbT4DPcOknGuVXQEYsgGo0F8mLrWNE5YCVV10aNabTatb9RNbQevM
6OaCoT4R2TDnMr816OExGSZ8f/Sd1VW29O7J7Gso0JrpczVa2tGRWBH7A913Y9y2gCQBMg1CflKp
k4mgSwc+PXT95dDW03JI67F5lJFdP+Ih8YkHsAdIBcnIi7wlJxrNXK9P/Rc963r9koxZWz/50YiH
s0El9tTJwrdhLRVITtep3OebJyDFenNLR4d5NEfNeJpSc7kvpKWldZiPdFUArkVmVCzgRIQxP9ng
ivVmjZbQ+Z8cX4BgHM0cHLOgNpZxeKjiqUhloGl29dTPCnDzjGLtnBODc2qlwSceaJtoO3TLAK+E
hvKt9cziaq6SAb5GnVI0kQRi3vRpbF6JuubFSiOvuOpsYppC4tNre+PNw3A2gYc00cvRvbsoIVpk
TIlIAQGqNuKsMgxvOIm2mwClWHbUbwgYcz9rQwVHlZuT+yEhL5WxqT1nhiWTzB764dYd4aBq9Slx
yHDcoOaucQjo4izGmLLN8V99kYb6aE2jczb4CO72dGDGGyCsVrHRIPYOey/xWhEYoPyGwKz9KBRg
I3dGr+eXZE5ELXdmri6SYuzuzLyfSEylOvWVjFEnCwbLSHY1QMjMrLUFAJQ9XYgiq8negK6NEqyT
gaKTfIZcrrHpLHXGuYVK84wDKgQRBpB2l7POIOQGKYHYvIUwabSlS7sVJRTcwtokv3RWbsVZHuwZ
s9/gZN3KNIqBx9liR3p8DJrRkp9e1/D/bhx/s3HEEMmG4Z/3jehtq29fVfq1Vz9zJb7/2I/dI4bb
NbcA1w/bn9XYzgbox+7Rtf6gHwug1XJRWRC/TUf8T2c7dnh2L3TMOAv9SEv4YdMV+h8scw7uvnXL
B0TqP0qWFO/6sVyExrNPGUywk6UY/r4IZrPiEFeQDoe6ig18NmmxTRBBIYlQD7OTf/Eo5gVNvagt
oYIw7zIH5P4050fPyBugz96dN3j5kZGcX059cTF4QtJock4wUQGv6BqBTRlRaDPQPTY71bITVqlv
WowCuK5af9f4Gv4IOkkhtYObBvMEi1SE6FJ4gAhbdwIlzTUJJBvgsVdcU29hzOTyYSj8ux5hOXzm
en1Lsi+O1ug4Kfjr+RovUA9ud9YM3YPhJQ1dYhbjjF7xtozcexowt5llfIFCl/KzzUNRkyIaK8KP
a5fYKse8MRCbI0vi+zjNpLZ61z44GMRYB0mhGjW+XhVT+JyATmwGzT3rOu8srpQiEYtbM5DQFauS
JkyWv9DrZIJ0uJWozuRGb/mlxcAtEEQz8xW4Dbp3VqZSbgi2YjYBThHSO9C2ScSk2qMzPGSC5HAo
xsXGaQGzDbm4Gb0e5BE/mQk2P6lPhsRiQvuMZ25BUyBtspWx3MR1cePPxbAtJJdkjrHPbcEmgWnE
3PYtH8hqnHzD0fNjLokwg67nbfy6epmrllQg0GyhHc35Bj0+QWXswb5GhWZwH/w7zk1qa1UrVoyd
EQxcliehPA8V8WCGXebLu8iLcjLSnQiuKytYs+jLYfS4exasps1ou2eeod29DpK0JQJiFq3cNC7j
AKbhTTl46Gl1/270DNCFOf8odftmSPlQcZaLM0vrADKgZYQdC4bW9ZW5ZXFlFCn+ru67p1QaOWpw
SbTBwGbZidhrL2QDBX1BTFlp2yfG8ws6QCtAluIFxZh+wezKs1/4UxZRlRwMrdqMysNYiAQ0JKVs
YqVr8MS5zXKpt9IP2RM8vD7vki08RjuGlRr5vtgT/FX0x6NvATr0jlccdSN+4SVnVINroDXC6PRc
hkq9vgtxq+aPRcIfUXl+4XzJ8598LxgaXEU9t4uy0t1MMNp2bHlPXHeMjlB0l8vE5e3wXfng4tDG
p8QT9noGk8fb+HozqmbN3ND4q01efilJuN9GZEAd8UjaWwHaMCxyycam8o3bUmZNSL2ClRmgfmgh
M95hzIDAhyB4U3aCW8r6vSVhQ557Upv2MTGlF1YbpeRYLay4Li/lPFoX6cjeGfY7o4ycZbpDVX7p
mbyols5E4A0JUW9zXGx13hPy2tObIbFPr68Xe53loBtscyZRoISvQbOymYY4iJx0I1BXHuNEr/aT
bgEFNtbXENo8vQKeLcXGVctYQZSJ1imEIVA1bOAs0pHC11G+uPmyQ8/r72Us8i1Baf6OVmcB4ZPh
/DoA1hHOK36TiqXaWzPTGDksCjq4v5BSwqNT/bjaaxhGsKnVFjBx9IQXWjvY7JhDpIP0xODZHyLf
YvYiOSOd+ZfRyF9i9MEBkj/mFcz1YWkpPzQrIzrqXV9duKk+nWzYl96YfcFSAisEiOAF/Pd8W7i8
EVhWtENs857Wi21czG7i7+D3gPIvreqCUxtXx0jE3FtihGJyIEUOFJXYo13jaIbi8YJzObA7aTmh
q3Rrg65ZBq0pu7PRoSdNMp63gZimH3SM61sNVkMIYpHJbeTRvYruo968SSi7o05lTwLZHOK2GCAT
tnztaOAj4AflLcLUcAApwj/cwvo+N5k+e7LXl5YMwyHUYg3INYkadseQ6GxxY87ZvAcW4AU2kcIs
OyODqZ2anXRSnl8N/oveQkXMqphOvZu/+MLm1sy8Aa/3mpJEDk57DekweK6iIimSY5XcaGiSOPJB
HECWE12bxkIMYd0Wey9qX1qX/7vsM2yNHI3ilPlEaEW6M7ruK11Qm8o3iZl1696XNdkCuZZca2N/
ctdetTV68XFOJ5LOtUIWUNRIC9miMCErvZo0Ir+XYvmc2wWbS4cdgbPlTCe1ANdS9sXM6mljYI+1
EcKbdzYxAxs0M012STRPf0SKziO0dMoYQRSDYN5meos7p04VcTACPR6G1yJ2d2i3B+jAudK30+x3
cssRujFCp221YxP1T5qq62fpD19FqtfAyKwpf/FaSwOjgfaYcB6m//Ggqq7eEeKG1wkjNykjTdbx
zmfQzTYxS9EGIWd0iVNh0XbgQUd5gqnpgRQF5VAe8KAo7QELIEj0Ph6KiyjxLXTKXWFwuJ3zNj3Z
AxbrbUzuugbYle0DPqzfVJLfF57Y19DzoS5H7RwR4/uuLshncxF1B1I1nec9PY8XnMMeU5B3h+sP
2yiUnlCkv5WYvi1gv+6nyIzHmWkir3P/Isch+tfEEdL0B2N8nex4B62UI/RIPRdgxstPG86/Ka+9
lU78uBrFaIdAK5gi76UTEMGgQC5VfyhmBsi6E/DzSNvGmtQ3/z0E/P+wrRhAa0n1n08Bn1L5tcZq
VP18BvjxU3+WkJ0/aOyayFxMxFocBxg0Pw4BvvkHpBwHegvVSeFSqfz3IQC2HI0ZNub8F3QxAHn+
ZPUIAD8ImZGwOFg94Y38R6yet0MWGzJiNaQwJpJoAZDmvQgBqUySU+ZyzhHZdgckASRlGlV3WOaZ
0EvVAdz+6Qb9zaj9uwviuQE2ZNgQNV6ZDj/pmLErmdQ1SvscoTb2lGHE4EAx6NopvPYQz9L4jRzv
7Vvy/QvSAeZ+IaL3aPq/LQP7mbNIpPXi3K0T54k9qXGyssy4k/aQ7n/91d5OO6+X4lHzrJExo+p9
PW799NWoLCVxnxviPC9H+4nYNLwzakFd4JixcVLwfe/dPDNOHbvK219f+m++JSPJZjTQUPTp9779
lmObY5PWOnEuzYwiitcYZkAlBy8xVsXyN8KVd13D1y+6SulBTKHqxCzA4HyjRcc5UrpTKs7xcHMh
t+lQleDBIvJ3UG5GlJqVNcmxnCaSX+cuGeQDfjIM4ZSYtFA3K//iP/36js5gQtVPmRiZ67taf2Yk
RJjFkTj36CWXIX7vdK9rOf/4312LDFF6QQxhBs67AYW4UgdfO4tzS47GqReafHZVOd32mdk8/vpr
rffx3wqG9T47iENQOFIpsNeu6Nv7nCpstk7di/MhSl6kKf1tTwr5b57mX4cOF2F7/noxZql3D5Mj
vqAeV4hzioY19shhTSFxGi3Ed0l58dffyHirSvj+lSwa3kg2BbdwBZf9PHRICzaGBbnoeUZrnRiI
gWvC+SZ+o+hk8whZwX4SzsxLmvoTWF1F8N4QWb9RHf7NCIboybSHsZB/+YvhICKPiJDuXJxPnjKP
Vl4ZGplsvnfRaJIR2vpluUW03WFYX3ryUV5fXrtBmc4M8jtUz989AbHqstinIo3X342ovPCdqcwb
Xl6OK7e6Ts9i5Mx0LjifbH99///uUg5bIzx7LC2YHd7e/qnxMNlzODxPbW6v78e8sloBySD0HJ7E
ry/2dqpn+kbbhFDBF6wsCFHeXwyHWl20baMd4RQT+6tRM36skLk9LqM3XQ+k9Xq/GcvG2yl4vSTt
WFdnCebVEX8R6Db5gtaOettRJ2BvL0ByYH1lY3zrjNq0Stx4rpa9TNeJl5GxEPNKlRNueVerCJ/1
UqelVcDy9zqDKLI9JAPAJHs3SrTF2KTg5H9zk+BWvXnLaZPiR7RAVaJdRqjO0vj2mYByzsRUWuIo
C71EA0C6Xp062i42sENSSymRboZFkXU1mWnIyJ2twS+7oeNH/MGcrTmYJHrzICOk0M+LVarnycwZ
un6y8F6tTpJkQ/yMQdiUsQZqG7EvnlqwR7eF03YEIPFjiG2tMxfnW7eRmWmdjWbWPqrBrc+9WFjH
LuMGBnOezdekiQKdod7p38N106j7+FFrHAxprxVoN+kI8fUTgigAW0Yc+frUcvZF1XINjzv9KjFp
2zWLVNAqoiiSNsZJIjLHOyGM5nGmPbDsyT72nePYWPW5VDHJO3NnEGmeo9B9Jn2tfcQNSbgpEsb5
FqvjdK2ZSiNiucnj9LMB4I+O2kLOfB6M9C3vKagz9lTuPGHqYLS/JqHPBoJWKjnrCj0M9lM55+bX
BqXGYeAweNs5qtzbKKZDN+VAEzD/kk6CUpEVxpgN4w6dOy/p5HkX1E+00JoEdzRKo3vOAemeXHSS
hiRuxTXA/o6yCPfHp4d6K2WMp3uw5XPjC54TTTj/3pg6+ZyXsUkUAvWA7SIjwwq9ufPve6wDDvWM
2ToDPMZvKTOSmhfFfRO9Tu7D6ypH/Ia3ayQtjQAceJcdEDLD0MdUz8gWiYNApazmxeW8xcZEy9zp
Om5L/0IH/neb1zPp6FRsNWdjE1F7AkjBqMkRUT+5pBEswYyDgc5k7c1Ev+mR63CmZL7UBpfQdgki
qdjTa+HDIKDPiaZRrItOjVuRERzP8bZcPOOUaCXpIbNdKi+MamziG3fmkBqoPEKGhkWdsQwJyL+X
esSv9RQ1jkmzYEwZa6tLKReJ7AyvxgzQOJocTq14uUS/RBvESEv7aQA59+QkvU9watX5xcaeje5D
bC3mYeHA5G7M2BGfq2Go7jxyEi6B6xebllAcYzX6G97OSPXumBb1cBbTHuO3FNOEL3Uh20UHxHRX
gI8YaW+vnXrc5vPJQ85ETkJCoEOZo5pLbUnAHKSYcK6W+S7HHbOli93QddNn0lAZk7T3dVndqEZS
RYLwWpJ22qkXTyz1Ge7F/kQLgFCgecrIquhzZqZwKZi4Rh0dR6C0uXnARdvJnbRn5+u0uOR3qaq6
qKXexTt9lbKR/tqkGyOrK/KJ+/rk46UlmGiRyefY0ohQq1VziabL2bfVHJ0btJbavSdH57FJS7Wj
lLJ8duKxPlqiJAYPid7yuSrafIvUYwmlMfAYwZwMITCp6jNqR8zy1ZDIDXpRd79uRik/Ta00KS2V
2rZlD4hc2CQz3jPVOjFFAV6Q6LbPpXZW5W1zlnVky892P3+L4nrcJlqq3cx+XT6k+SBCijsEwFSo
8TKYlIGbd0+uErwf6aJtgGwlYT90xq5san6Rp53ElOhM/0TSEpfbkV6zcag/1SrMWx+ddNBRhYnB
wcmpGS/Y6XoHtMKzvQE3NJIqHnEhfEnRBlBOckZYhwzxByebpZ7J3yzr/iP5DS11/krugO+QdJjo
X8lurx/8IjUpxhtICDBTb/qCzwGDrbxhVYJ0Tf0bzrVox6CJdZ6oG5vZBcLJ6lpXfXNdSMWg1hx2
ZE9zpIyTZma8EpLu8bStG0X2KaBJNtgmbuo2ZLZVz3EHVDusF9+4m/WFIaurwb/v3B7dBz5s8BaY
qSfKlTU1WzCeNIVD09bqx8hAkAPEBzbPXHQHYCqsx15vkxxHXlZN67dYf5sxNUQ4p4opiNmYjRlZ
DtcaZIaTxAtHAW1ACbhaHcg8SmyiryeRTUAD8uaxIYuej0bZnKZMURWPZt2iFh2SHh6cVZs173wi
m/KznaGneZmbQaC2dFVEnVPBDMjE+K30RgQJdq7Zn2gjEB2a+PIAKSHGNjDFaR8URpZ8kYN6yhpq
lTYsiziMZqaPB5Iyeu1DuuC2P3gUqU4DISahU8C7SYBpkC0NS2fGMPhx8WPyY3xXjB8HypC3Tty8
mAW5tJRernIEGgfmVUS0pt/1W9E35nMMvvl5SdPxQ9y7PDne+GzbYt3zAxG7ZKQMK60uaAvpHgEg
SQz+I4kXoXSYx8O8x/R3UP6knwvoapetVNatswAshdZJrGvg8BSykM2Of69Vw1RtJ0ORFdZ14mpJ
l+KqpQ54C3KsDbvakF8pzhUkJi7Wl9p3hnPlNISv2pGZkgXtWWmYJwR7jP0y+kHZUp6UfmRvstIT
x3kcvkQQcj+MKs5vjB4JAgpu+3M+OnkcdgVeUAFyA7nWbMUkls/pZYeH7KihWCWec4jlExE8zXmJ
o3hbpTbpqo6u4epTxOXtDaa8ncZmllwMwzSR60A4m8guraw7h6S8w1BZCxGVSXShz/1yoxISLf0h
Hh9Rqbf9VpdSpMcpnSY79GqK5fhHSK89OZM+NpSze0lIa6VdZBDjP+q0hRBp5D35yqbm6vmhZ/Cc
Rlb4F2No5WXfNMOeovF8XmWyJFrNTyJUwBgPzxImtz06AAMuDjsLjVQud7iJzYESf/VaEJZMeY/5
RI9wFYxcILhgGrV06n1h26BOwMGF8gsFf21eKndebHLC4bZtvcIVTIgGkdam00c7X2vpC8FQOSMH
j2SUwlkOsnfTW1ka7cfemOU9MmCxHaYlD0m/QOCBBTAQepKsAd6ZS79upEFoREtCvhN2oEDpNGki
DQHORnCrroeFc0pVLG4X2nWUXiFunD7q3ahd2im4syCFgbfzNKtzg6qp7F0rXZuMVDP1AZEzdl+i
Ipk+NRjNvo525D6PDvXSnY6ajhox4oYizECvdigsrPplUUubbrpkmSm3qubFTghkBCuHLWBJpTpa
40TQTl1X5MZP9PggSHUdTRiC+LRiJBNRdyJFXiN79niZSa/VodNBm+jpJJ7nPdG6mnCHB4QdNTmm
8ZJdIelH6R01VXFVEUGigsqctJsEsT2BVRSQCAdsxmLq76eknciyez3U/FcQ8RtBBFaZ9bT1z7XQ
D3Wvkv+zecprRUnw22t99ez5//7Pjx/8UQ71HfDk30tViBh+JpcDaxV/6A6LMo5ObBRvyqH2H9RI
QfpbtJSQRXCs/VMSQTUUZADOGRi9FDKoob5L1vhV0sarOPinkovNeZUSCKQxHBMoIzgmvz2M+WzM
VBTBXkM2NdwQyQESQnT2WVngVHcbWo/6Mpi3vLZIhmr0mcYw+zSxPWiHeT3ezTluNahxHBFa5R1y
bIP46zJi4aqaSDPXqZJtruJbJBAHQXxjEIlVrymq+7HPr0dTqCAfY49pjKOR4WRTGIG5CfySLGmy
JgnTIwPb/KAq2slNY64h3HF5EuMg7yqLEGHJtmgz913xrGs9tD3rYwY9x2pwEZKlxY5qVrdZ7dj7
drQF8KGsL29TNG5HUjTbc1qJmIqmtgQzZi3k8BFIdTGPjntWxlO5zZCMHgUeo52SvRVmeb04MD51
/UTOrjkFo5ijzTBN+BTY/DEDzICWDsDe9C3SWDQAdmtf6J13wKd42+hruiQEs0t4h+dVNJWbbEKj
GVOR2eJ+Z/GEn7pTOqsmA6beepXRBW2Muj4dATbmVhfysMrzhXP6zrU191hCV+ZcQVRsL1ws5WY8
EVAL6dYObaCq27xYPrQ2M9E4J/c+2/uPmGScM/wxw2Nl1OSxImXc6CgMo1PTzaa+Leok7fyw1RJD
Px+qiNWq6qycjJEUwoD2NYeZ4C4BGl0SEHuCYhGNVrVcQt2uOTJqQq2pt5wTbrGzeCc/BrC6Hem6
TSwjQzvuS5quB8gv094tK1wuqSHcK1Ql6lajM0twb4oJBxv1Iq0hIAPVJp0OtnEGASnfavlCZ4nt
XlkEWS/ykzanoII2GpXXeNnT31667hJXW6oliCJrD4t+wC+SBFg27CqW6uhGlXK6Ryip9m23NCMb
Xx+GiZYBQlV1l403qGrLPVoQz8W45y7DMO7QHev9shdL06lbX4LBcT6Oei/1D9owOx56Yz8rSnra
MVEV5o7apjelfAAkgPp0OaYVcDpWnajqQ4DzxidSaaebcWoXsERwLldPLkcXVMrxRMnFRoyn9ZJS
TToP2n2S22m+QTeHgBqW2HSZQ1pG/eu3z/YSt6AaWjO6JWJMo5Hv2i0y17xJ7iO7yssT0QEABMtm
1q+WYXSGXUFvPQr7Nqnhm3GIOhraZBzMUU8/LkW7IA72egLGo8SNA9Qm06eczOc8sFvHgmIhzE0R
l/FVm8ztldOm3lYNDfKLhORiwPmNfslJz96WqJ+3EyvyAUdec+3Irrr3pxZTn8tGDonxnMk1ONXo
zuAsR2eJ50SkiLoaRGDJmTeIFZnGhmYoyJgGWZdqWHLykG1LzQFuKnOb6FLd9oNbXaMwjPcuUsbE
GOwrzn3xHajc6bwpGhPXlxYv34vU/10Qf7MgAhPFDfLP6+HmW/E0PnXffl4Lv//Mn/JAm9wbljWd
oiUawVcN4J/yQBvlIA1BAj6whtFR+ldj0PL/oK+NdBDkPl0Ba9UU/lgK8ZawKNFVIyoTGD+Uwv9k
KQSO9K4uuXI7UNviT6WtRN/yXV0yzxBMGYvfHmZnTh5UptZw88bC5DktZR1ObkeloGnn66IG5RkW
CYorqsFAd3WsfkNarQrexXiI0r7ksFblTojXcfw2KUdbpT9ZSDcgR5KmrivgUkHXF5/RFdOnpyS4
q2J2o7Olx9tu8snL4SamB8LJ7Q+ZQg0zTWo5FZmtcJcT93agChWJFanSHXEE5OiFUP5obgHQMCEk
2vKd7nwC9An11CqQe9vZHpk051urc5ozd0mjM/DR6rbyY3GEQPM5c1vtIS1KxCltReh6O1V7ykrx
lvxPK2g82VwttLc25SRvBnwAtkZdp4LVypHWvEEIkO98P08odllakCEN3EPWfGk6ay0f+QrQI7CG
rd1gzDFbBQh44erJYN440LKD1FWXHNhB+5r/j70zWa4bybLtr5S9OcLQOLrBm9z+XvaXFCVqAqNC
IvrG4YCj+fpaYERmSpRKrKxxTtIiQwqCABzenLP32iiQrOAh0v2VBc90xVH+nhwg63JEIbIqciwh
doC5ww5IH5jKSxE0n0BFga21uvGEuOozx+ajJ2u9KhznLp/yz9JFGObX9T0s9PmJg7m5afD6b2Ag
9Dt23HoN8GzNEHwYnWgb+Zm3yil98SvAVnf50aEcnT18S/PGyQ1j1+m8vqeUXjzWKD2pZJIa+yoL
lHHk7GghjiuUkRLMc/mi5uaWTeAMVd04dVDMnmthtQ8N7glM2BHVD6cpWCFtiiEDUOdgDlZYJ+TN
BGrvk8iDB0+l9b4eKe9baooBMOb+dsaqdwilF2zbIvhQzA22GuEMH2IRxSdBtInP0UGVd3YYEdZq
4mhc+9J07uh7OddlKqkPDWDmUS4mct4WSXXvGNa4BWrSJhu7ds6q6MKdCqJqAxWBPQZfDmp0nS45
gBrA/ijDfSsJjjwSYm6hHppq+BouvolAezUhw2N/ARilA8HbGu4HCg3phSg9E79Cpzdq6lCBpbTE
NvCw63pn4ZwikRbw6gUEabc71plJYjPM+OkFa8Ns7Onj1NHLFPrDVWFT4FrFYOwom6ROu0INBN01
s+7/c/L536hAqPx5v53pl4jBp7rNv5/p//6P/jHVW3/QcgOm95fYm23WP0UgfviHj9lVYAqCBsaJ
6DslOAsEYwRltrcY/JCR/3OuRwku0DMA8mL5IDOdH/hvHHu4+veHHg5QdGPpaONqdYlNezvTW9qT
MC3jGqoPTfN1XsXujdMOzTXA5vcwfG+7Xcu1EK6bixaG1eptA1gr05hlYFVH36F9PuPvuc56mEQT
T+BSyvm9juebjuByb2Lp8OKiFnAi3qqkWoNudBOYXA+XWLyiho6HJxtnBBmjcI6c9jw43mNgPQxe
aj98t+L/QuzyI58JiZbrEfjhwXfg7WFGfNPtloZJa4Hd3pHJvftawraiz23p4HKy5hG7G4qQyDbf
u+VfPGKXp7Vo4OAU/QRwBOeVtcTClcdXOc9ry0xXJT0cSKs0fahZbX9/mz9dEEf0kp/JFRe626Jj
+r6pnyEpbTjHhIfEAHADyQYhd0IPqwwc4zPZDN47uojXU/i/hBGL9M2lx4vzFdGCCOn6/nhBijzo
1aNRH/p6lDm66ojArxm2jV79pQCZ+tS6DopK0NPMrbOEqvpYNY0/rOlMooaNfeWfu8m2gRRot9ec
pRN1aY3h+Gmyg3dGAT38tx+YD0uQWjFDkAqD/VYZVJUheLey6w+Qw2LxYJS2G12ouDDljpAkNhEy
toaTVSeA5FcKHMMD3+B0NkLq8lCZPO+UUsc9llPjPseOohSfeAVjSUU2/K6lszamSZmcNACKEp6t
tq5LAnnKNXIK2tY90dUoU1taE8OEsH3XuCO9hdankdv7JrB4YxrPFj7U2ygN6cTNra7dL4F2mmlD
MOio8ZZKmg+t46LUYpbwNmmg8/CQmdr4mFEljs6ytVuGXJQt4AZfTUa82BETy/rGKMX/t7LSNBuv
OhFqcTdW03AJ9Z+uNd4NEmwWEQFnWCaCdir5Tket6DIMHUyoXLYBwRqyeXqV2Myt6Rwx2dP/GLVG
MlI6+pZCcY3uRy6o8NHMwi1wK/c5aM3x/Fcbo9RR8+Qk3Xg2pGE9uEtnMZ1T99nFv1wdqykcSSLv
8BQi8KRdsXRczr1Af0MGhhhWJa0ZuQ4rurt2ltMl7wM0XkXPcwxmzXNrhfXQh7y0GWPLIzs0+pCG
h+aAjdFWOoPr7CYku8E6HFGG0+ZA6vHXWE2yGLNfwsawv0rzEcZSVtPshFrTPGEipfuiBijga6Od
8uQU+lFaHnNpSOLN0RYG/bajjf4x0TSRYUgtYpW898ctGUaME/xp4rlWWL1xR/7d8Q2XpjKtGfpI
okoZGWOO3EdAIb5ozYnX/9ri6fuJxjFiXR4pX3fzNI4Z3Zy4zme50327dLMTyzn2SUYDfWiWex1E
WKxorJFQszx/GtAkXfeB2CY5pucwMBIAxlVoXr/+HQpt1bpEG8K8MScHg3u9wyGrNwP+xF0vFQM4
WT4P4gGG5kC7KaJVqTR+aq2GHo7LGIRnqGtWixAfvGwPKSsws+tOeqqB/gD2aLxvvIq2KFg4sll2
RUZBOeIgT1m/SC3zOFiEvuARKA3UBUp1qbGfzD4bMCmBrz831McLtNYukvAqIbLl0p7D6cmDdPJV
T4ZEz5+pOb0dJsMePioef7JXVaX3yk6qgXYfnlwjIKGwJgkGRZ52ec7qoXGiZEv+DWy1KpwwdpIL
k0giwB0pdk2AQ9cNKHdTa8E9MI0XXUx+ulf29TppaM95tjFdo3mHR+kn1idl2nLTJJO36qbRujG8
pDsPiVTxqou0+5nyWEjiGHI1Zx2H6XihfUMfRIBlZtWbSxPOJJE7aHvMzIpp0ytT/wQcx7tuTKIX
YYaJ6ZKCRskLHw1VY2qK6S80c/c1TBN6+MrogcYwuMOTiLqRZHic7+EKnzu2ZVBTFaUL8YGGmQHf
WkJX8rPrjKBBcZCDw5Rt+Q6DDg0hQ2rKkUUk1iIoZF4ezyxzjGWwcEl6oHXGKj2z859U1zy5eDgf
yynB+OTHi1/d1Xo8z2MSUflnb/GXmkTlY4FdeXiGpBw/Zq7HhFnb+UNmmNlH/OB8WPiEnWOEUX2f
+o5D4SU0k1WI1GLDMlo/eC414DSrNorbiHeWUwbuySXDIvw4q8b6XLaGMR9nQlWCI1zN2RnWVqPG
ndNabX7ybMf5Msfa9bZtlZ+KsIkuB6OJb1t8/sc4CB8Ac8nHomufp3JcZv/UelRl2BNNwnMaw4x5
3m2s9BTWjf25N6J+OWsP5hURG/49SvSc/GY9HF3Y43rjDNJa8136FyKq22AX4pi/GXt77HdIox5L
+qwboMUUnXSZoAuZbOnjWRAurWEnqq7JVRdfCsvh7zesWO0HNwHK9yUMhpTiq2yiejcHNcU8O857
QR8nNy4JuOt5dGXUrObOjT9NflAfUlEFN35C7mfGLe19q2nz9WRH6ol4EfYiC6Pu0hnQg2Lr4rUC
NGi3Kcx8JgtRxO11G6jpODlZcG1gZ3hsSRsoN0bhqa9mkYWXbuQyveXESVIS7xkpoN0Bg4/GMpT6
uKIeD9vumqYCc6n0bOb0LOTnaGL79l6XhJdq4NUgrAqZB/F9LIqhgCiDtCEbbJXkFUNwdLCtewWa
CMrcKBOLVsP6TzTzoHYXXB4i7eAybApjnQULSSljMSkpO6Jve22We+6AMOa1v163XBjkrniep4wJ
/3UKxEQMXp7gmGXow4dKbiluoArpm0FcDnRj937hzqAbFjlN5eDtonHeMiIw+qPMWcg3KnWZp0s3
XZQ1QN2TTdHBsDzhNrK8/V+/llW5bbGXScZOIjIMli+/ZbaXRdse4OGOt51m70u3NNxac1FNJ3vA
Soj3bCrFeGVBRXLWJsT8p8GWTXJju5rfOi0b7nXQS9JTRVCpfxayKRSrhdeJulwVSSzzggKqqX2f
GBnhnZB7ZHJNbOJ0Hxm1+0ShlIl1ao3scmjapddZ9JliybCAiNHTnZg3C+9SzE6gmBd9676oDfPU
wM146VrO3CgJcOPxOy/iPMMPH+1xYFgQqsxKLsPOenDI1sHO045wE1sYCTO/Sbo8UVnzxgsXQO26
bwL0FSVireqeo31wSdgdrwmgaLkpFKPIwIwdrTp7aWVsXNUY6bYI3MhccoCEK3hObC3vPQf00L0m
1c5rSJBI4iQ4FzleP5aqJpxhUwSxpCFOLIIRWx9w78Mq3Y9Dhx4Hy/i5wG21TU3EZMQ7lCmYxCJa
Dd5k70sjZA/i24l5ghiYXKPxo0gDVxKyxyQ3Ix21U5HNzRWvX57rgJklhxT/aTTC9GR0OIe0Slh6
pqA8xAgkV9PoY9/pB5f7kB61KPJ1qd1diAkYnCyduzhgSnfauN/Bs7U27WyVq3aE5FrDcqMeXVhn
wgkJ+mEb0q4yjTDJwnK1VOTzFyMV7i7QdXQI57pEsiQBLvMFDmtmhZeqlS9GMd2EoxiOjGs2Br00
bzDOmDduOQEaMMu1p6byMPau3LI3ju5HDFW7jEV0kxE6iCVQ3AizE1ej3Vd3vG3W5WosTqx85V6U
OdwvMBOgx7xtHBZXfY7l1uFR3ZhTE39oMGQ9tbXtXNe6pM/gxCYbyFHui7Co0LPcOqV1ZudXbW2c
wi+uF7knx9EiTVcleU0mjkZ/wHSLiG7+RieAFyJ6PuEd0NEh2ZS9iX2fHYFu1gYrMBJSUkeYQRKT
GYL1itmwAw7QS9s4erB3myuVFwzSMmG2Sb2WETnriHcfASRVt1M+IFvRbLs3vz+2LaekH05RS78H
tROFBVqnPwlP6WNmIStec2hosbDpByJkEynBSPz9dX46/QTYXChUWC7HfsHB7cfTGt2iDuMm5JOi
IkVh1fu+9SAV8tWVGC0UoWI5urxOh7+/7k9Hf66Lmtr1UDwLglvfnBI5khcO3rrmMGaF99wZMK9L
NRbjbvAT5q8aOeTZ8xLmYqmXXe7vr07d5u3TBbTNqZgPnF/irSVjUhnVE8urD2goqDPPQWs/BMus
m/mK2b6LkaquUPRxLFl23niBmNxff4X/tGbeac0sVbHvXtbmuXv+W5Bw/Vx++///b4PwpE3/7P6r
fvmvNb3Z8kv6g2Thr//+H7U77w/cdfDiSEJ4hTh8V7vz/8AJEgD0Qrj92qn5V58m+ANbF+nTQMAw
yPgeg/5ffZpgiQDnD4Gx2zZ/9G/U7l4pWt9/xbjsXaTui3MDbbmz3Pn3xRf4ODn0xtE8kEm5LuOX
AiLoOEXHLAg21QC/ODVPyGm3lL4/WcyMmaPemUfCtx/48isgubdQZ4QU2V5V+d8Zn2q+wCYIYvNQ
t5N53Qf3qRWm5KtDP7alOWzYa/OtF9FV08TZHlJntR3sJwEkYGbr0BjxlTkbq7QOdh291cZHfpx4
aMjYlOKL3RgasZ/Z/IlKnr+EYrwCHpt/zjD1L/84CeRR6fRBzST6lBzdje3khgdRAxQCLOpdUhaq
AF2ZwJgogijH2Zh5v56c6nEKaHMzGg6jF7D/5TxsOxdxP/jkMMzQiLmBoACuECCdcjNcuJ2jtiq/
FEZ/N7u53Or6Gwci2wi7Oy98shxjq2L/eVb8DhTgV6HnrPGmrUkIR9eUIAQu0EeUazhiZ3aqD5kc
2m2uyq3ums90l8x9WvS3sfIvoF1waujXXZavpTcUe8KFgtXQoeh2qurPchTmPidAGInF8Gcl4k2M
OuuyUoMLd6NhC6a42LxLc+cm5qD/19z2n4nlnYmF+IDFTPw/N313Rd2mX3+YTP7+b/6eTSAK8iNY
DrCrka9FUfifnYDA/4MJxlsgzdguX2v6/2DCONYfJr4+fJ/8Aqb9vR3UFn8sdL3F+IcIaqEN/juz
ydslkwHpEjCCgYSiHCs2N/v9ZBITKDAHTd0fqIwCYi5yjFBrykvhpaA2h6bbbatLYHgph/zk3Q3J
mz6ES2UU7g2+JLoDZEa8tfFJGc+hnsduP/S23voT2zcrtYvN5Kfl4bvX8ovK/C8vRcYNHWn0aOj1
f7zRFiqZZYE03tN9TPeFbQ0rRyXNFs6ifGd6/NWleJQhqTq4JcXb7c9sUV5jjur2WAnS/ejMckM3
IF93o98ff39Xb/Ycrw+QJo7JJotBgazmx7saddfnJPV2+zCNoC5P9l3V9t7LqJFpkYW7Jp9g8blx
wGhMUb+z4Xmznfz74jSSllEMLPPNNq+j8BIhNOv2BgFfK1BgoPssIf8tq6fLVdDn4btkUaV0gkji
x1tUceAoLaN+34YCeq94ZZm7o/T1NmtKDqS/f6JvlrbXy7GAL6hwm2HytnLvsjPEPdD1e7A6BOfm
7TffsV/YrJa0WcsLIov/3rT9L/Ms/rpBG/gtXQ4klz/JLqIE3gXC2n5Py9dFTBESQGWG9fb397U8
pu92Da/3BeuUPQjOaDYOy6D9bskWfcS+Qeb93iFgmbORcQk34AZJHEwjk1ra76/2q6f4/dXevDQ6
dLEknLXfB3qwKMWmq1hzWGxQZsG9CQFE5PmX31/SZiL96Q5pMnoundOQAflmKpuS3AuGgc+OoDdO
i7UoHmNCgY9ePQf0jWI0IvLs6ylYy0LgVerM4ISD4NDHbb3XxAFv0a4Nq3bwmz/HkUDQiVbUyiYL
435uJyCMCZ6jXM7vTEyvBvg3b2YJnzIXOzcq2LcjLlCwdOqOz4h+gMCGQhKyv0IAr7eG4aAMUZZc
N0S9bxye3tYuRvHZnDFz9VbQXGOdo8jbxOENcWt/r/r/48h0f/7CQQUwPy9fOG3ct1bhLCxonrlF
t19yBu2IHLqU+Ou1DLxuq2SsPoypQxbv4GG8In2lOo1V1hJmUpJygc2Ski5nZ87iGW6Cylw5Fsza
iLA5FNzxxL7LbsEnz8ZxBpyykdB2NoO/hBeD4nnsKRU+djqI1iEB2utWGP6OPAdSCJw2YK8znjos
UaC5CjZNkRuuxsK9SET+oR8CGCViwhYHF3HXoi6C8tPd1OECaExRb04Cz9zIgfvSTKaFpSr1Pqtw
9EXu9JJPzrkLOmSRfpwfOioMN/zkavf70frzB0Lvn40BXz0H1Z9atqMC5+Oyu9unKrnGwpCs08A8
Wun40M9Rs+17mJv/hysu5lN6/hxC3sK2w3bUQTjn3b6NoqOlxLaw4j/DSly2TkVdN/Q+/f56P6+C
AYohSnRAszmK22+OKSoOoWIWfbcnD5hjgab2g8/LIQOsnd5ZcH8epoFLljzOATjpnMyWP/9ubot7
9E2DrlkFA+1e1Ia0jvXQ++88wF9ehdM92xTi23iGP16lNCOj7AYeoOG1JrVxPzQOvYyD298/N+vn
eYy7oX5Ct9u3gAa+uQ61wtny4NXvR4olG9w+2Q67eLzxFBnUgtR2thQMfHg08akNPrZ2vK9Fnr43
LTk/TaeLzoRGfwD93PoJWC8lYvdU+2ovxsLfUq4vdtGQdTsxdGkAMWsWR6sC6tua9beiHvxz3mXD
PnZNfVXOs3Ny8/q9XJO3iGcWMX4n4CjoE1H//6Q7iAWxrFHiqH0V99WRpIptaGItm6tOXkeqoanq
981TgXlsXUhjusETOS3hADatyKoGc1V8K6xRX+fBuMEe+rnPDHstwS7cT1Wf0qJI3QPpHMOpmopr
w+ze21z8+gZCamMOW3q+/+XdfzdSI4uU5ykYeKjJdI5bNOv9IOIPCbPYupF+tolQOqxL3+tYsdoS
7Oz8HKT+AwqA8Ng3UbQeofGj/q3Du5q8aXKp5m+zG1UnJwAKNjTxBLgvM1grumLXplgW3xmdy2f7
42rFK/juDt6MzqEr+IXrCammkcUnBC3VqXNpAXLk33RpyyTfI97MMvMItndBfYv3MgycX45M8EcU
+ohRQW3z40OEKSsIMe/VPjOSrgHsF7hf2Fbd+kJVK6KUvtaFHj9SA03+JI226zV849pezM0JrL5Y
7WwTe16L6XI1pNaAd8HuCdPmgntkorjwstj6NgGmZar0731wcy453hvPCD/Sqm0P6KzNS8Ml8Hau
62fYhffexIViYYHwHULlvvPMf966BRQULbS+WGRMTks/3i/aXz+PwFDsZVZ8rKK9r8EnGzM9S3Bw
zjv7xF9M25SGXU6eWHLYK745Uagi9wCCWWrfxNVLmAYRqzbqUTH+u0Kt5WPmSpRMQ7Hget5u7GUU
940fuYykNn7ILSdGVzJTlkbHQAN0ygv61J4RnEiyfy+35Rer70IBIfXUYWFi4/3jE8VWgWUgMxf3
2/QUdcHt6MszfZgXbKhfOPJ6m3e+muUVvflqPHgYQN7goKARe/MKQ22oMU0ZshzDqzMY9Gt7wi28
sJTXjp6/mVH5QJN13MRTw+ZGAP3TKm43JruV3/8qvxxMSORYWcirMd8uy2nfaTfRfL90uruN2fhI
nROaQYCkcd0m2cvvL/eLRdODJLGgazl7/xQI6YVZvnhCeMlTCzWysaL13AfJO2fEtzXR17FE0q9g
JPF4f8pFyJQV15Zo1J4zcrsO9JhsdJWF4D8D4zgQ1Im/U/TEmkm0xlFcrqkGFNtRGxfzTO/u9/f8
86EczBWnQg7lGHbdt9/rMPXunCiI3I4GzZfEfrxT7Xw1aUKrY0KH140qqz3CF3tVY3h85wN+mxHx
+izYDfGw2bcHqIbeDm6NqhoJzH6yRPKl8dEfr4Y27m7Qergl/cXaIz615wesjGlplqMGLdyNmTW5
jVuYtG+wodNwpROHPqLddb21IKfV198/pV9MNDRKAK7x6bPPedsuSYyAzEqSOvcY3NtdL2a9xVIe
btnLp+88kl9cCpuf8GHTUIYDi/HjE0kzSzUSCs6+m6PyRTiTfzdXSdlCZDX/D7e1SCKX3FW+5Z9m
NQD5cDoCIfeunbZ3IW0ichz86CJrFxflPwuNt3/NHt+nbfxiEuNKlEXYIpJD9fbcaM9RnMGKkvsU
08Qmwq1xj+/IxmCrcA2NJUVy9IXvTB+/fJScrwUYQosu8zK9fLeBiWOz6kJc/3tsVcB53RH9RFZC
fTBt9c6lwiU25e2syU4DkJsfQvlhxvrxYkEu6j6eLYaIaFFOetPUtes0EQOU+zKqyLhqAU6QKNch
p3L0YOw4Ofbjdh59p7xDtcPHlQIMCY+RmopHu9EoFxDlBP2mKQqPPnUkk+d6cI2rHISSAt9boI5T
2N+xdnBLDv5NTHQbODCDtUO75EwXrpGE+3Rq/Xlb05onKi9PrAevt1EkFGIkYDKzytHbOmGT2J/C
AUzJNy+jWBKvGk4wycWYEMS8adO8TT6ooramY0H+nLtPUqsUW8NsrFM5j6OxV32u1bVbAs28EkR3
RHeesopqx/83hl05tEidVr0I82pT5VrEV4FfuUSNuOTaQamQxb028IKcyFaoD0iTiF2bYkSbyPjS
R5TJjliNvaizox8PMVDivq7zRauwwFuaqWovM81xEsFmiL16r9QQ5ptRu9O4qfUUAUExVGRSdygb
e9OU7rK5SgHyPfsqol5CXvK4nslNbe8bF6nGvu4UNCF4OPq+SkXbbZHThf7ZrEsMhP2k4/7IJnbc
yWAMUyCuMemRooln8CMqC/cV7O56W0RLlKFJMkO+ksoNPmSJJOS2KGtnrUSicWk0jQuBtr+jzrvr
tdt8jBq7+FQYgXnuKm+AnQSuwoCjtHVkeNMTwVVJtRsBKp8jnyKqSDCOzlW6t0U+bPIwL3dxr0+O
noa13ajnLMee7/Z2tOmz0SHA0fkqHGPYLnwrfgdwKJ4azG0oUm8v0EOAmEZ9lWE0ulCiGb/4HRI6
0U/ge339PEtC2LQzos8apxWinkfcAVuUpPLWDct2a5lVeps7w7zuzdS6CMoiuXIG3genhXSlkKeO
xCbsXcO6S4khXtEZjI5RKPL1mOU9mwqsMAWrxEYpf77DvnqUHZ7jdCYSLp3zm5zq0jiI9pSPo71B
vyi3Y0eiBikgwF4g+1wMToLeLA1uo0CcSyMZt9YQJDtQtvN6wuECjgXFyszW9RzFRfMZErF5WSU+
mnB0mZvR7NoXz5AV2gjdbAIK1nu8SO6xLUIUWPiAj46Z2keFigzrF4nYsFSQOFm73J0+lWYvPyHC
PfiuuE/76ZNLUglgnJBCXU/Mj2fELV9gGRx171c7bchoA/UdDE8QnVTkpBsvrgNw04LsF0S6K5GF
8ybh3HBOW0PfyrgNzqqn0Tg46rKbIn9VjDNZGEb1TUlEqEAR0gOhaeWhKgP9IlSHyzodZipcuU67
eVoTFVLNDkdz22zjaFunYfeA9ZYkGZvB8xFdtjNufMk5gsWUSSKj3wh1Z86vJZGElEfgege5dTRJ
JN8adVfjoJqDC/6h3o58ENsI0uikLtGqxYN6mpLWV3KFsk4M+WZWdvsEXo+oGhQ8K8Pmd977hl3/
OYKfaQ5OXtj9pgxaX6+mmt72JcQnAMa5H6CRLSbtQmurUxOkWC3TQ9vypKAzVQXhwqV+SKjq39qk
DT9EZZWnxyHz2q0bppI4RTsAW6aHGfs4xbgkVeYXb+FEoaTsmq0/m8VFwyL7Z0cqoQetOa7X2eCm
DlY+5d0LnUcvIcX9fs0uAM3QaxjAPAXjB/pM5UvbtLDtp1JZnyuchxuOaLhbQYA9pSHwDZWoad+x
Y3kIJpE9acXPmQDbAUWx5WmuOU+nI24AOKjqI1W4xZOnAK11GoDjCpC1/JTEgfxTNnjJ89GQn3xp
p4esjbriCGsn36WTqT66tZw4H9bDsEEUVHabflZ8HIQBuevcBIsee567zthwHXsJhBoIj41Eqwvb
Xc65qYRMgRx91aWxfpTREM/bwMXdtwrjBRhcmwJIeUlr8NhUSbGMQWM4xWGW3JslBu7ab3t7p3ic
xiO4ZW7Rb/IwuYjtmV/VyzXixrEfruIoim9gw8AHNyHU1yD5L0WC2YWQKqB4Zurd6852sa1Pvjx5
TZLcZINqPlO6s7cUztybGA2St63qct7NRFbvhnoU5d4nxPiGkB/t4+RP3Bs+IslHxdulCC9PeRkK
FJ9J86XVcXsn5hbKasrzTrN82hNPOhGywkMFUzpdGAzNu8Ztmy/ImEnpqbyZiJlcZogz2fEd3LHk
xxpIE61WyFND9sLlrFXzpZua9hOpojamP1/+SYA09k4SC3mskjCgU0w1AqNmp76Gg3JvxCxxUes6
jG/GlIxJ9rtlOX2dEfhhS2zswRF01AcrQuLMstxsCGKM1wbpFIRiVQmq36DvocTI2rQeGhBRNylM
lQ+Nl8TXULpqKFkEGXR9MifIAOaIaKSATaTbA0SPu0CeptaMNrHR64u25OYJqB4/BEbGvBhH6cFZ
shca04hveuyL8yoJXHbgFTKqG+HI4tgSEIvwMKSIs0lzYP9J2fEXAKwH5FoNBLKi+kPWMPOdU8Yi
x22aKFoHvoZKGgt3HUVTcbTabhnlfdL09Fxs9z4lePoRgUTvr8EYEALgmvk56Nrm2SEF9N4IZ1mA
2xqSm8krSUJSomo/YYcfbwNP9Y9mM+bndHnddhsFly7k+7MUmgvlBmp230dHxiYjuRGKp4Yacbo1
kdO/mHOd7o1RkM1E0T4622DFj6+RcJ4z8BNr4uvYso8fyL9WX+dB4xFF7q2SLRCE6cVvKPOtoz5B
dki9RbUr9GRDtfaMmlAOkc2wUVPDi86CaB4Uxr2S07HUmiT1BIXw7WzIlqnXE4w05qzkpsizGhqA
Nde3hpNRxNVTwbs2VZBolHl1UK1D1b0AeuDMhCoxQxo5IF6sM+tRxIs7ArjQN5I9erT69ihhJRTz
Sw2zq117djXlhGC4/Tc76MEBRRoDs9E0PBaPlVztzSEHaIGuCJYfOZfnsDOZzXxPfwPTKe+6qKLw
L+3mutMT7osskndWF8Q3EaCBfUe6HjKnwDkyj6GcnoLFzGbE3UeJede8a41AMcfXeeke66nm4SGk
v+JMHO0aJMdMYhgSqZt2Tk9D2Ak+kzjXXUcl8ABdFNgDvJJXw7J56RD30K9IeE1vPaGaXUMoyoe2
0SRhAVbHmcC/Uk3TbCLdOF/cMHZ3okFV34gJ0acz4iTWECAtnteKjqbY5GizQP45JeTGEkMam5Bh
VYkMZ00Rg3oz6vsuFFcaowu9SDPlLNO2m6EPs2tJ/cfsE33Kyqblsrl3Yw4lXEG/ZN6AWEIcRGpc
jWTB3BDXHN17GKSOIYFxCO7ScgYxSLNR4mY7gkI66WkqkA33+sqMh/ayiv2KUAm0Qmz12QJi8sDX
Ej+HbiKPObnFYBK181UTtC5T02JKC/gfR8lt5VmkQHTgZGF5fmS/baLLGesv4bD0mepul1BZPsqo
9umWJWxIdVZPH4NxiM9mlQw7H5GiByx1Ew4GTqmU5JVgmJ+p/5VPeYnTmjWHh2TjP2Ci54QDsg1w
IgSWXB1zw3RWOjLMm7wUhCT0vXtRRv24ARRT3vEPPkV5EqZ6CT/LGcL43CsuAujNv+1NLOUUptER
+ZF4DtPQe/RUVxzS1H8cM7PcUy6Fe0f6AJW4xdVcI2y+SkmkW9eWfQSIYn1B1zrsMIWZ+45IBSiq
vbMZNB+jAgG7GnJKhfE0eRdsLsTHTLj7yh3rHZ8TE3CNfWYVe0i5wyIMX3Te2x9HnBvXYRkucJlS
PDTJmOH/CsXOZe7i1lTxSCynf0fAntq5GMXkzmdfiEi+jbcx+JlvM60me93EXXotM4ZBWhFhgeu/
apjWGmw3okRmPhJtQIQcXo8ZU3vve2zoRZw9Z9NIuAjSuS6XRbZyhYGznmSz2SQcGB7Ljk9xlzoz
0SZ09diQgWwshRt9KPKabYYgD5ApkOSkoEvPgdnOm7x0ggs14aqPzISYwSJfga9xb8rGrfH0DKFF
06KYj9NU6ysPlFzFHs3I+eC86tTEY3ZTZA4YLYmmlO+urTiWFsbiu6KHpq8ADGafSjzGe9eiAE9p
DbeDnBtKGn1qYKGLHHk5UcxeomY0iJe+zfJTOKTm2fXBHcACPUQaumeg8quCt3yhKjRwStTolWnw
EBakyLjU2bQCcXOwkJUDOiTAyDGe2xqKS5m481o2pHlkfpUQV6M769OIAe1Y2/4Xa/a+RW0tP7Nj
LT7DDgfSiELuA9YGY+foPt52fl/eTR47lgLOK03vsFt0+hFZIqU5HrRdanTsTj2IjfZN5R/8HL8l
k4ZX3xjDYp6oJr++oXxD4IYdZFgP+wJUJ2PUzT6XZVbd2TIAwphSR16lExNoRgDf10LZ5pcKI85X
GZkzmTfgtm8kKoCT22b1/QRpfPjUsuPhvaUcckpsl6wShkewYYPHYw7H5onVktrZDCyxp+jPH8Fc
w0xR5ZxM8zIRp3gx9ZVws76qXlFEUFNfvuRY78A1zf/N3pltx21k2/ZX7g/AA33zmkA2TJLJVhSl
FwyJktAH+ggAX39n0PYpW+Vjn3ovP9gaMslkJoCIHXuvNdeUfjbH0voKoo+dvnVXHB1gyz5D4uUQ
7qaFAatnS8dvhteRJm5vMoJ3UHniqe5Bf+7GfFHtIcgmotvdSNHRmJec2yO3ZwqcVtTtU+7PlUeN
SQA4MQV8T9QtmEWCMqq8xBUmt5Fw1qlK5MhvuS8hjCAdRaUVcIhZeNES2f54XWzexLnRFNLKYwUq
KDtQvPKTN0Iq2ytX0X5McjdajaOx6hJgYkKKfYws1JsyNwn59oeGorVOfa4SUY6BH4NpSz/LQeYo
NQlnJX4q85of9jzzqnPvYGZUrhN9/vXD9KSRkTDPeJKAm9FEmRZgo25xVfjt0Ym8LHYw/lUxvSA+
erhk4slDPyaOdUFquFYWQA4V1VKdOosu0J3dY4M9TN7mXa/Ajp48haKCS8i8NVZpz/urAo9+yNCZ
VXk9omKQx2ZF+HFLEpD8IX16o7vZ9rr81jes/LlapX0UsxAfGysKHqog6mFeYT5/JndoXBGZulZ6
58686ZMtIfbQanf5rQuRcvH8dREG878Wvh7XhGeX3j+x7PRl+BSlga2bRcIevxWcXoodvyyJmqMc
vxflWNbHaB4g5s4RGIkjXkN7iWtMHdS7XM7tJOj/nVUxGiYYqImKjjTerrwy/YEmysBshWClvoBC
yzPFgZtNmP0rxslA8rkgua2J7W2BO5lLx4x7XULWgYDkWqMNJDaX6GAIy+aZmfRwUs1MdFcWLoS/
VMXLtuXqA2Az+Wtb/b8a1H/QoNpoyRmr/E9r+N/U7Y95++37/7sa6y+CHvy/QHy/fePvsnbrF8s2
3yM/Ip95zB9yScgthM0Au90CShQG9Hz/EE1oM/unZW6h2XrnEv0manf5cUywaUwilPuPJKiO+dNM
2cW2gVmX5xplJi3tn/u8Pa6joYmi9mQETHDLNW+fIhK2ij1uyWZf2N6roqq/rY2uwDJOel/mGVem
Iqa1nWse/y3nTDW6zUMkG3Ffz+YLVi32/67uy0PrgrTYZsO5GiyIru6KjogNH4zQGFy6WtKVWaz7
EhvZl8hpbpFe33IKP3LKTZNp8CJSpJHH1XJmlxuKH7M5F5eGzzHu4YZq+FtPOzKkC+JRPRbmdt1G
5r1vjQR+DeoLVdyy8yrqdXfVhLXix1iXiKMcej1BG14CZzmqIkDArcetlbhVlnxMF4+KpZgPrl3d
zut275brtZnxVUNp7Ja8+LJ2AIXafnvzJiym0nprA/+1X0ciA9M6Hprc+Zj27qkYQh8CBob0dkw3
jmjhxZqc10rWXwLQwQeq4EdzqG71JzA1HDDcqv5RahzqmE3lwamp6J1GsehlIDqlks+Zox5Dsfgx
E6hMt/DeVFpFSO7cU4aki2quvdpqHTKgaFIRbRC7XnG28xmZYYWlGdmD6tzX3KHgWuovQ19+YYh9
wTeKi4/jxt7lDSmXdMZpvXeBtR1WZzr0UUceq1udN3SMO8RojVaQleS28kHZ+YBzSi9l6OnzfVFB
aMUZ215PqD9IR9KfZd58mS28nuYKk3lS+Az1a3W4CPbgWe/VaN5Ptjpyqr+2QsaDhjSvu6A1CF7M
fzhUSHs2ltuqWq5tLs4phLrLJsk7ZP9+2dIp3dWTz9EicoykGnkh+qVlkkfudjN45bldtxe6Guku
95ZnEg2TZRXQufNhSmi+fRFY+fe1vbyF7XYtbcLXynwoLlUfvBaL+RV64B21G8leDCFW2MSbNw+n
fpHPW+9RuHcTN6pzyhqukWGGdQxmctqROH7tt2u+V4rridDcASXAnbBsEyciu4FpNZov5IC+RQ4V
X7MMIKOz+mwF8rkf5mdkPz8as1xjE0xCMjfLs5MyiAcM3R1quwVY7xvE0gJ5iN8/d0v4F9wir3RD
ESy53qVDjHYgKOXZ4X2CsaIzqBz/tQiG9cTMj3wIa7l0ttF9LlNqnoCuQTIYqXxwQL8m9ZKlhMDR
0VghJp36YJXnvvXk1dj44RWTW+Ougp6x11XvnTC69QBcQp4bbPBUdbXzNlnj51UO/o0VVh2DzKUt
ejcZcNSWCWkPTkIioPqSBu1g7DImBFhn3V68MCV5aX5NcHNHTC30cGKEzhdXVJ8HUgFj7OX7JfdX
QJxF0k3rsO+Bj+OYZNZZkro3ZGcm63DHgv5SkxknWlCWynBfWh0nN86et5ez9wUgxvAmBDwSYZT5
nmCGXRgwE+i2yD80RTMn9tqm99bkTfSluP230qb5BXV+7Bva/NKM/cW2Dk4AyJDfQtv2uQ371DIT
KNYhdslgPi42N91aBa86pHWmOXyVyuGHoYZr16/Of9h0/mIe+ZOygFU8shH8MX1HWIF07afRYFH6
LhyFqj0Bp66QAfVTnIbLpfD6W9pk/j9MB38aRL6/Gu3J91Gri8z+J3kh9thZ+GsgThmPeiKs6gza
K9/5Dgv6378vPR3+g3ZDvxJyP4SMcE1trF8/vZIKgsUp06492VP1haBuTissx6Wl1tjBfNRe8Sfz
8Pev+ZOE4NfXDNnAsR9E+r9/nnxmjojIo03FaZ28fO+N8hkTfR0bjntShq4Xeb8cd66HkdXt71/6
Z3nVr69N4oAey3sQbH6aluNSVFsJJf0E0NtJSsZz92tKS43l4hq2bHUyo+VNkT14qJSkMyNHnttI
wMnO1zdt48rEdk0WILuu452iiL5AOQ97TlbXCiA2WUM2oY4u92pb3gp/ODSefETg+GJ6OXT5xcVQ
Vhvx0rbR0fOI8cgQAsa4Jf9JNvoXtxDOF8ROjLJNz/5ZCmPXRQQZwhWn3B4PbosnONrum4328t9/
oj/Psd8/UdeCXxR4dOX+zaXBDDjEb6bv1ah2r0aI3atVuHuzZhEWSGSSMaxup8xqHmq53oOBbR5y
HdTjbtmPXrIu61KFnnq1s+zlGt1+Sq7I/Mxw9+IM8piHLPeABWG1ZDrgYbGX18yz1yPhIp2mjhTX
szmMj5yEXpaBbX+2C/eMipM8An8i0UQUP9LC83ei4ow/LGF7XIzyR9puLyF+8G3Sucfgi/PVO+W5
ILS2Ic7BgTFaBcxZ7Hm7D1bQhbbNz4b58nnQCQmBRY319x/kX6wwWlFD3Bl+IdL1fnoSt8Boe9dw
xGlT1ns5sbCyeZ1NVopyTn//Wj8Jl96vGedel6sVBCCB9P//g9BhsNciqN1VnLxKPrpjcW7af1ow
35+kn1YW4hyhQ+l//zvVCpYKygXTFKc2kvTxisXm/L+96ZW+2BzmW0N6rmz3RLzlRaVRvkfAejaW
9ONYll9DX4K9b+SAY7F0aDCyiefMDXbd2txaZA5vPmpreqrVqXaYNACPVeBftvGmLvy9DLsP4cRf
E/+aXUH5X2PQCKQ0WNjo+6jvDvYAkJo5mX2cl46Ru1388Ohwc2qsbiX9ssrLVkKkSgpUvFSLR0NU
AG2JpTk9tsLO966z/UN0kvsXTyzXIsK/xTrs/pu0ienftMC8FCer5qAg86aICxxQ9Ekr3jMNnl1B
uUVPKbzAeSYddkSQCsngbiq5l9NK7DH5g2RMNwW4AHX1nJuvquycJNRKu0r6l5S2YDyn3iWP7DKB
ooFcq8WdEJTri2mrN/oQwDqLp8WhOox63vBAHHKVmy8rhRhTzLw7OrU6opl4zDx/3pUD96dLD343
+lLtIsMtE9KboiMDuZeoG+Tt39+4f/GQsGfofyz0R+Sa/fnGVVkPJURJQey2SChxll2g+HVcYElp
l/3DFbF+Vqvr5yRkF2ZZowGHcP2nZ7JHTYUSbhanwR7F3iJUjJyY8pyyU0UW12druSVpnKNvsFmm
AHa/Fll961cUgDBbfTpWEfCMRvb7yIcHDRGGnsQafh0ri7Ch8K6OmpHIKar9RbROQmLQG7njj0u9
XjeB3oy5zTKn+pIqXaWSHFxu5m0/o0heyKSmXN3LqcRozCV9P15u7uIkhccXRprWY9AJLjslDyTm
0t7YpvxqodH3fghKxdISBF61ZzGr52LiIBlWeHS3nqOet6nnYcpo/OMSIvH5mbjy+94oIEdQrVnB
nBSiWhP9B6Phb6DicUN2szxYLlm9+jEaF+/SBurZz/QBQqvW33P46p5qyUzLW1B3ZDN3fPVgeK80
tnnEkCzdRN7yNmizzMwHDOz7FpETMDQUprFbu69lLh8Zc/qx0zJ4EM3ZkOV5axhwDhkPMJbiM4fi
Y5OyszCY5sbk6fDVdEvUw+d8VOJcWd5FjsCF8GrE+mC0MJU7qn4gHYzKvp7cVxsATPIPd+5fPN7U
Op6nQcTcUT9rj2vgPz2m9+Y0BuubGOXjaLLvSY5ZKW7sRNdf70ftFog8znEqvfdnXuQEGKlR0S3n
24CZMHES5T6qoiSUgxPAx8n6GFuH2EfLvJ5qazQ4oFUNE1+32PfMCt7ITItuuyFi9AFaak/QWXQj
WMvjLXAutsEaA4r1RTqUW+bgQPw2izleMmxCdUhlnXEwZD/MnZYLklFmB+X8PElW0MGeHoeQI2k0
17dynh9dDx5IW5O+VQyVk/RquwbM9FymDVhAy9h2Xru++WBzD0M3PQacDggV8C9aisUhc352/OVe
V/NT8Pv++t8O2z912PAeoz383zts99+FQCEov4g/cyMwxelv/L3D5v6C8VAnkoacg7Sx+V9Wb/MX
JjEWERO+jWObltkfe2z8FfnRzBjxDDseZ4HfemywvynBOU0RaIc9W8ua/wNwhP1+JvpTvYFKFOcJ
Ja8bWBba4D9vDZSb49Z05gqVUi9Ns9UWVuLVijs8XTjRs+MRQdc0xdAc1MSMbgfkc7iCHGeZh60f
FNl/RMYRj8DE0KO94fnGDrbJTP3/1skpvVO+z7K8cgalfbUw5EKEae0QCo4AGlc32fza7naGA1kN
hRBdLLo3wFL2Q5kTAWjZ7cswrsN5Bfpz0aRySFnb9iG1DQc+Io34/RCZXbnP26Z/yioYTyeiO5ki
WYsJhaF0fBFXUDXLXes7SP3MDski8nOkerk4Yf0rvhuURm+KycDtwve8emtbzkkEbukmb+q0ZOEe
2SkJNwLQP3uZvW8N5d2D86yvpROVd/AopltkAMbRSsuNMVGKnqSd5LIndrA6lEFWSsInyFJaFqXx
E/64IxSLSQcgOHMna8/5EA58zJYRMJqaNeJJ+Nm8F+gUTrbdZ3s74pN3C9c6qy1q7ifD8Q+Uas2D
udXtfTmHw12OFs9GoVCJM0a1DhjZlsaVyoMDdaY5xUPY3IrAysz9ypSTVajqtjIWnvkRSN90M7fu
60h45JM1jiKELY3pOLEx9MAkIqEdreXsvCx1hZZ1dsIjIgFySeSWprduWxUJlHa6rq3YgGTI8VFr
ZMu9/05N0vykUZOUXJBKgbxvNGFpVKiUXaBL7jwXbTy2kJgsY5w/WZrOxIxouZNj6RHj6+8NZAmx
9050ymE7OZryBBU1BbrGUM/TDKjKtT9CnvSTSvOhVk2KEpoZhe6+R0LE/qEASpmtRfpbVZaP6Qxt
atbcqVQTqPTwqCqdcN+4CjzsbLZJ+k6tijTAqiQpi2APoFaRUm8Q2A06yJp7lWsEFjc5xD6NxRo1
IGurI2eP8QGZKEVQ4gvvoeVui+mzX5N2l+8aDdsCgvm6NQVzMw3hyrEuY28BzKU0oiub6U1ZM7i/
WgO8XCRXV52Genl1R2KfBn0F4djjrwL+NWBei+t3IJjsuW/eKWGLBoYx46YDRP2dlO88MbKbvD3O
PiJ1NW5MZoULesx3mzWzPoRpvRToyiwFosyzNhdgWfkrvkz9CjNbDTijTzYIPPXkjT4Wmp3Xo3N+
QVCSlXvTK4trfzCDhynEPPJxcTfc3bNV1s5BRBpmirp65fVlcYnC1f4YQRg1dzWQUBkPKQ3BPdBV
apolckR5pXBndbu63QDDokHYXHEcgPPLJ1kUrnqaqmKGGgdOHU5mBUCy/FShKdlEggpTULfnHifU
tfNRdsrRXljZZkLhPpEVmhFdlVsF18doG6BedH4J5lg3C8AMZltNaFNrkCV1KcJwT+kwVRk9l9D9
NLdCTW9BFVmVD3mSyHJ4+vPUnotJAMWF/F9NhLqoojE41mdFwR1iwgt9FhUGOBKFYSbE9jQgE7Y1
Wv59+/nvTv0PO7XuwbFr/e879fF7O2R/3qR/+55/8VjYN0CrMJBmsOU6tLd+C+EIvV982AiMuem7
6U2X//XbIEzjEn7flM1fMP8CvvZ0TxDf8X+yJ3NwZc/9456Mt4HdP6LVgMGPekLXxH/oM0R2K0KS
UeuTE2afVJUvu2lkJo9h7lUY/tMgjZPQGuiwsV5XxQBgDtYDzbfzpPXSKNzsK0c1K9NB1NTCUt5V
pBXWcJm6JNCqa9KChh8rp4+kzdFkt1qdbWidNkW4+Wi8a7e1iptDKxqusCgOqSGWPROfRzI9wntF
LFQVErskVKH4abOWT/b9fjRsO1m1chyBN0C15m4dbW/XaXV5icx80HpzD6xywhEniJm+zM8kzlVx
phXqudaqu4jWlVavk/j7kbWp2Nla2R5ojfuk1e6l1r3TICnuOVgiPNaqeGRtexeZ/Ixcfta6+VUr
6Buk9C0LEHQAqZJB6+wLrbivtPbe0Sp8hoHIZbQyf9AafaXV+spFMUxKxrdJK/ldrekvtLofgc8X
W6L3R7J+RjVBjGmBaL/UroBtEtmeq7pjtxWPDdaBCQsBiuO7VHsKZqNfTp2DPn0JWusx0t6DSbsQ
8Kgfmkg9ENPRPFa0nW6KOhzoD+DuhP/I6WAg3FbRJ6W134u+ep1RTz5gWnWvnNGYYoe9UMeIyuGp
d4z0Cfy4d+1WJPzujMYbThkVGxP4rrgMba1e0wjpABVa9LI05J2TyDcjYm5RgOfkR+1HVaH3wzv7
QHuAmX/tIKqpbemdJgd4dFCU9EHKQNYvohLetQfy+2jaBAW74l39YtWYRTKzG24QTodJVzgWH15k
z9YunzlqjnYnyFVJKam21hTn3thQbPWhCHrO+BXh0hakyAuMrvaa1DLrYKug/BzYaG2SJc3EHv9U
+lLayFlIdW32S1O0T1alCa8+9DxXqyGQfpWfuy5lv4ksMpuhX9GBbEpj2U+I7u9Xj/1nZklnTpu5
y34sQP5uCiygMymcph4olGToQ8KxTaemgbOaX4c5cK4Mx5nLOAMqdwIOwtfkcrnnA2QeuKxQROGj
Wc/opgFeTPxI/MMrccEQ3O8Z3tUv3pyu1YmuPW++X0GEB1TNjJJa6OSwlFBbQVCrYmflOnRhzQ+0
gOn0ewK0xX6VzZosUwPAm+fvWEDg1zgQhrPpUgCCJQK2fuksUVyYjiEO6Td5tGan++4taCvTue3u
3n+zElJNeJBUFlBPiUt4yAjvJq14oJkOjTp8+DXI2piaH7UWLQlPzM8jCaxx6684BAv9xt9Fm9RV
04dgafhCKmT7ypMsIgnImnVvRiPoDOWWn9/vtNKbeLUN9MO8s1a0e8XCZDN0o/ZOEb6JLDcr0fsj
Nn5BumR/ZDKJHGVq3OBh8DL3qq2ApNM3xp090JexszlwTx15s4d5dsXZoO8MiDhVTCAVqedTkBcX
Ybb+HfKF9ZrZl/2YmmX4qHqj2efckbSeIi/9HNk09ZXX5Eit04UfJENeMVhBxNZZbjy1GwSQzUcB
1mcoE1vCX/bvV6tRTftUZCtBuWNFclpsQSQhlJ2ndw1c78bqRwYZfkgWEkYTfvysMHkG9cJdv/Ev
/FCfwsFdYxv6bEyf5TKK/CL79Z569Fn26Nak134WBeruhrIhCm/taUbjmt0z4aO5MOWnphx+eCq6
jhzUeROnL2EHj8vooKTLj5wLXjL4wIlnLuGNj9mFFqQHYs7Y2d3aMqYX7ePEPjbvbAfGkFVY/iNK
oA+jVUL+lqzhFRNv0pI7jiQBJJCiWS/FEiVqYS6REggtAj2GNJY7a7HLAxRxppQq9POj31blLoyk
u1870skCPJYnKesunggPyBNjsL6JjHNDb3/vBfN4mqXdNdGDBP3ajXXl2N7bYE0nEXoPqOQZW8vZ
QaOVpZ+MzH4djfBtncEubWJsDrUk97NZBVCcxllBTG9IKmlRy7jz/fZphgcakzC1fWsgrpNCgMgV
D+6BfvGTQDLC6Ls6wkTIY8/buMCFbx2Wnp5sqdYKvpn1wV8RsCHguqqWtbkyQ9s5KRbhxAxnZiii
SndmNCPNpC9jtO2n3pxxzxFpfbNWZnAeuPFx8vjAgmX6ybSaPjZoL6E5+OGs3WNXhMH3wkYP7qre
/BwgYE+sqnpmRl1+WVfD2fOsjzqnNYzNGQ5ziunj7Eap2+/ktrEeOLI+ZeXmcHQITZeuakK00VPf
wE5fiU82RbheMBYqgGYZtiT6hDbge7ERXwz2lahwy7/UrPkP3FbDnghW697ZSJ1V8HShSM66yySq
LnFHQ+5Gy+6+j55d7bfGvlqZfDDt6b7M5H4lfThGSWnJVzPdyP9q2e0jdHVAUeY3MGWf+tw5mmuf
flBWB2fKqeSOwUMVty4uy8H1PqSrYHTNY4iAQmSvYck+LEYnmRj63BC+l+0pEsJvbsBUMEBv+KEi
EIkagoA03HX+elZTqjjR2AyXcXWXH8qA7pyL/Of7SHTVd7TjnBgH4p1FNqZYFQ0Glb6rDugyzipr
nP26TeYlSMv2gSYklvu8p7JytEu6G8JLJzv1WZhr/VnZlnPxQVvHHhXWbvCLLal5iljJpwInRS68
Pk7xnkU7fymzG4ltyDqPdmotBEtu/oWD/HwAAd2YPBLZy+Qvxp1vEW7BaXGB+du2ZpwOmbGXVTnf
BN4AWNoSabYj1L6zd+6m2AYX0txbmk5nGqOEc/XA6dOxT18iuCWPaK2Lcr+NPUmSUySMy5SF3hWV
QnW0zLbfF0tNRLHyWiDrw/JDNLZ9ZzXZ9EENhTp1edB/9PsJiyJrYYJEEp1noMbEcLsiZiJyVTVU
YWivjLPZsoB1lt2fWpgNcTdMJb6nNcUDRuhx2hOnDFbpazBCrRyHVN1VvmHeDqkYDuSwD8feBnUw
qyqNqRluFxyqwFyOmZ2hCQ23T+UwtF1SComZkz5zvFmVtSvysT40cJ9jwpjc49Zut8SerPpwyDYw
kzXm1aO83ypqvEq2IzsXA4MVAvtTX44K715lfHKm6GKJbvxOiDIFiL9Oh6jzs8Ncg683nD5DXl0U
yTww0wQuRFcFoyg7aHsnAgIbu2hed6OpvBcGnrC7lywZne1p9Z2ADBbb2k1hWB6hhRx95JZxbcEZ
lm32vV/WozOx5UkQ7XtZlPN+MZflXEhrjGGep1eqT2+KrH90aW4nQRqWV+vmL9dpCckFm4+RV9Ye
i8NjVLG6WtfBbPiFZt7ltdUdq0aVGUqZkmxTex5Vhr1NuZLEBoPEx5cs602Un5GZrYhmVb0uVwv1
73bjUapUtKibyttDLCamO+xsJO8cTsgUnSJPokT3C0gAI7HtzPOrEFcOsoq0tU/shh/RlT4YZiQP
jYi0/HlWT2mwEYu7buMlK72WJEDPvUVk+9qjkNlvnf9Y0BJgLDORd4eDL6kjr7xDPed9JSxpjUtb
bF+t0ZpuVUN/pLDkd+YUGNM8W96GUqLUCRGtuwunH2Ss4z2iZ/tGBX7/mFGq7O0U+wGqvs+MDREV
QPb/Qrb5ijNocJmvp+m5MQp/l5WI0SoyRkjZKEjZRWvLVtnVsM3c4miSyxAZk9bqudebQ6GNRPZb
YBO05/bNcPGtKq5b9y2v7RF/ShGd12yjzUVXk6I/Q0781UQ4/y2oPND2SozU8aN7cvwCo2sZPZkA
5sxdTy2DQExO1dW2peFIkUDUhosT9YF4lu1jPZj17Zg3bxxAs2bf2v2MoHfSemWRtgyU8re+adj1
CYP5Fkh6XTuVTtNhFoU8DJY5fKJ88fc2LpzHKY02QkCsR6coSfcqt2xEPlA7Z9ON+oTAcp60WagX
f1bzdd854marmQrH/TrVd5XoAy/eQif/ijmaEOK0LJZDY+VsBWY04L7iaNhSB9RR+A0QMAuHzDzr
Ed9N+HGCa/RpcxqAtjmGRKwqjmuw5AeRiGdTiWehra30VMLrVNtdRxZGekXbVaGtsJ02xYLqry6F
NsoSgWol/rt71tPj5aEsFQBeXvyOxJblrnx32gptukXArg24029+XKpnbc9dfjXrOtq4i2Ja/si1
mTfQtt5BG3wXnL6VtvyO2vyLw+SmGuaGcxbGYL8x5X2WT92jo23DlTYQb9pK7GlTMY0s2m3aaMwv
9oGDX5oEUd4ejBI7cv3uTP5v1+f/EsjHrNJmzP2/d30+TF/yPyqff/uG31o+ECR+MT3AH/A8GadQ
Cv5PywdtMxHkyLo8wshBSrlANv6gfQb2bb3roX/v/QRgeU2IvJ6Fwi38D4XP7/OWP/R+MHUy72F2
bjLttMHv/qTyajkT5O0arreR2IytikPVreuh8VX00jTY+7DkE18hs6y7Hj3Oeta6YngrGACuPbp7
bl8w8l3LtHqeObAU1vKYYwe9bzprxCLW0uVNAV47ypzldmoa300VMdP4DojAiMABuh/ydIma7jQ3
bAJ+piQEbbNOjbuocWVzJg96GIl1tqw2/OF0wVrMJ4VybJFXWcDJEtJAgFSI6jrs5VMn+ZCfDNEG
NtLa3Hb3WakGFLV49527kLMdxW0kcX50JutxY2d6ALutDEgbt6E4qAsMiSxvfWBDtVTCp5va2Pnz
NrUOTmr0GjVC7q8K3QcmU3eAi9nk5cPSemT7Df3V5tEDyNt0/kIeYbEbxoYDOJwNEBZm6cQR2Io6
YE6+BbY4l9TJmBx3sCfxFitlyv7aDjbcrzHN4OWSZ5U0rjiLqjWpSKZen4zVmjczIda1zA6p23kY
Ku1iyeejTE3g4yeSM1KLqJymkn21PPq1WQy33TLS4qt2jWej1rn674rwf1kRUAH8fUTn3fA9a8Uf
14TfvuX3NcHyf6GHS1sISScUfY2e/q0NjCDrF/QHLBfe+5Lg07L9fU3wf2GAS7sW+dF7FvO/2sL4
IZDcMJ6BPuvSHqbR+x/MahkG/LkvzERF53RAdmAszJHuZ3FiNc7cmHNU3JdVxOYTO5a5aAEHDtgo
7Vz3wfV7PMVtbVJhp2mEUWOnZOHHFd4itVx60I7dLqhISySOiVnFY46qsl4+eiHyXE5gFZ7gTorq
lG3CVPdT3ZvfGrNTJrkzIw2JeLBA4lFmWy3Dkja3q1Ae28gFDpP35RmLnfXDwTHfkh/fh18NHaiB
yjE7BxWn1rbNNgyyQf3oMRc9ZtTuiRPVWFaropWxcPwZHzIBgnRo6m5gNkaN8CEwja9IJYlUwRKJ
Ry0KLn4ui6ti28qbpXKLq0B682dVzvbeZbjr7wbh549DEBK8PLbLei/Bp0YJNn/QKQ69NYO06G0K
odXWXULMV06XiL6lLLJ4ypT/tVBy+jDiGC8vHta3ZCy64A6MoaugfOC0iGt/9WIaTVTyabREHI7N
qVifAm8i5owrsb6mKwpsXRIDBqFz+RS4DizusV2hbq/8+leFn+bXCLGWVxJlLI8p3GJeZcKRKJ4q
6lHTKhvrEICazXbk+XYf8XMCLMs4w2j7JvqdkSYXDvgQwmWTbiFrqQowxoEb6nflVrB2BwsnzqT0
xnFIfE5zn+AF9f4978Q2Y7uSzZJEdb4khTk7+9HEbNEgO/8RDDUnwwyN4Fi4COMyh05SX8zEaefB
Q49WCqdlXmWI0af2ofJJ215bOl5m01sPhhepvZANEVNusJLnTWvxG30+K2HJmy8AGDfNo2kbXHPZ
Chvv0CPUv2EQXK63ppjNoDvbZC1SdEaeGBnA8UG4OEBlLrp7lx4SXhJRWC7nMqBERGGHhY/DtRmJ
ykLMZxW7XDDFQfJowbhPmo1P72EeM67VZsngibwqRn+BsUTdC0ledJ69djSJKoWKtBtMVASxsyzB
mPh2Nrbnsk0H0r+6LP8GBm1lql4HFTyYcG2MG8neMmpBe3uhM1XcSDHl0MCF+mJjEu121ahm+mCC
UcySrQx2mXILCGO1b+Ynzgh2ewJyUHNetNbJitWWGdPJpE1B8HlR3BcLCbFx3tPD2rVD2vBkp2Gg
VbZrMSV4UwmB47Qi5c22FXPPTNF14paJo5N0spFWbApjQORpMPS4JwCRo+jQzE1wu2yNovPjmceh
QoqWZziPuONcUqzLgNxWLDbFhY5WLQ8yTYlPp1Lyh6SpQ/VqF2MLeGDps7Nrjo/bgozyIZqNNwPs
J8+U4bdLHHrlyv7boi05EMBBRHw2r+3rkkI32YXrzPa9hXZ7dNNuEEf+krC1yCAf/MRKtD5BQMFL
ymCMEKSirm3/WJu5rQVUqQNCtBt+4J344M2EdDmFN25PsrJld2JSZrWEjwKjCjvDunbG0cRmUNoP
rlA8j6kblc2+zFjNoIABoV778rgtTngujXCtklAZy3KzWFRQgTOKLeGVqmMYpqPmIqc0yrlW7SFD
NpHYm+s84DAx5cGZ8zpBsW1ft76ICA8ojWhvFJQhiZsv1nO3uUXCLEH3BSqs5V8HME1fSnMyPjhD
LT+NlE7DfkBRwLPmLjIhUcrZNxYyxKsh0zAEBg/j3s+BP17zBS59dKOj24FKqFszOs0b0Uk06Ty7
iVd6ZJ2JX652OcfPfh7bjOqznecPGQdf2ckTAAyn3adTo7Jp13rN7N62osPKFoq0frbWzHmB4PPR
5RZGOzv+f/bObLttY+22TwQPNIXulmBPihIl2bJ8gyFLNtoCUOiBpz8TSuc4+yR/7nPj7RFvNSSB
wtesNdfIDsgvdHMPSd29Okzf1kgTWQOYABFo31x9U2Cd3+SaHUbB4m27L8JGXHJpsh6XtSuNm4Gg
8pu5ZZq+81RpfVYtavRx7H0Utwm9HFVj7tGD6y1xc306djeygugwT0ZzTzgXDv2S51d0ReoQ1kTE
inyap7203Na1YbNqYRQemboP3kVATdr+V0/9n+opC0X133VYS+T5/kVWTZzU3/5UVv3ylb+WVa7+
wYFc/btZ9NeSyjU/2At03KMJIwvx3Xv6W0llf7CWtoySCoM2wQSI5n7ttoSJno42iybpfdGuW/+m
pFrEbT80W0RIMyHGg8EUiN/iLwEggmzeSHkg4FlnxoE18wjAwvjphzflf3iglm39X34IHijEAbxO
1IB/3ua3TJsrIhjmfZeZig0wz+TYXfBJmWg3f/+jfhYOLK+HDS/tKU4u/S+U0VKGoyJIeN6PzDlY
qSbZibkPWqKyIooxStq9NGoN5S7aHTQ4/5Qn8Ze3c+l+sesiJDT40Oyfelczn5E9OYyD02J4NKX7
5CX/FDP1UwmMtJwfYS+mMp3P7Rc54w/SiLrWJvzohtrbxvA42tYnFEtl0JmGu9JnxVX6+8Dgf3xy
JIn8/NkRv0EQjS2o3+nM9Z/Y3FakhDP6TcOOBrgVTDkcDaWvSZwOoUSdJT7SPiu5EpFq9dUCWZQr
heqipt+rZU39SVKva0aGv4pTLzt0g+sTG1r2PoS9PGcz1zQ+CBFTGZBxZOyvGAyaBzOV1ldzQaf3
oIcK4bEprlvd/DQ1COMhtHYS9VJhXWLV+WsrRjPc6dP4aUrDmvBA0I0ry3RrHkDKl2TX5tET0ZxU
5bi3rmEE3Mtui+x+gYysekHRT85PdOl6mACR9FmQeOzlbd1eMp5nJv5edAMWnUcd+15B/V4m4tWZ
vWtbUy4NwpPHSh+/RDC4+REpgj2b7ymZL5J5OatdpmyGdAW60iYdvtUxGzWcnbfV5GjIA0qEX6bs
NnTVzoWQjSzw4TcdTZ5DrmaExzRmd6Uat1olff/NArn9OBYNikMjTS+zr6LH1hF5gEYxoOCO1m65
ODuHsN/PSR5uUn2MbwoA3CCjUNBDzDvZke5km6HW2imIWM76h9ZLOwiDpes/KheXGgguIzC9xD1X
OtzyU1EZobEtxrp2PgricZ/irK9vCzZo2cYDkvhYGll/Ylff7XEnsrVjVw2nQ9nxKZSqJpJTtzcm
u0MQnT6XiFTpnSqXQfdQGBvSV81tn+Q6OC7U/VOvRuhjidk9d4mucIjqE76H2Y0esQfNmyIpyU9x
pFjHCtTFAiz3D7OGHjIM4/pazUV9B1vqTGq09axmr30ktynbKy02bozRcvay4FpQswMLsy3GXSGt
Z0Jt7AkjbxchV7XGPe4m/6o7JLVpFrsZKtPyDizm2my66Yaowooc9CrXt+h/1XPp2BHAIqrklTHa
yY5Unu6ULK7IcI5pONyGbtRibRuydUaWEX1Juyw+8GVPY08dKUPiS6vhWk3ZR7i8IAv7VNsJWfSn
tnEydj4sQkHEDFctHIydaSU6c5Uq30+yFQe7atRpQloJGzxiRSMnBFpc0SZxblQG+tUK1fTSaCzW
cm6acx+lGmHajrmzRrT9DoULxhDoItssVO5a6YqfFmVWyf1C2kpQmmO4DYnWPo6aFz57GAmo+SN/
B2JvOI0pdHh3KcUdXyP3u2ffIDPJql1QdgnIS4G0M39lOflwnM3YOKNv9LZhiginLMs0kBk5WlBE
XqzQevKNGXt62+r3FP86gBDri8vnqnl59ICyVSBF5p22kvnIChLeWJjVq1loWMYH4JPKA8rizOmN
1qjqmqowXxdqfksir/FQImbTyguj/hBCUNkYmn4dp26LeSrapxr52SX2pN2c8W0j6GIfa8TIkuNp
0NYs8UsMgqX10vSs2Mu4cjZkW6sqsh5tu0J9YGR1cQBd2qBhqKwXzm3vkMiBta8Rs1PoY3MTk3JM
zSqq+RLmGZxri0b5Y2l4+ZkDaT4YI/qoyrQJZR2aFdh0DUVBWAZ5FZoAZ+Jz5AHI5gGwkr2OayiK
IKLk0iguzTJa782PcHaYTZBpFERefRS1pxHooJEuk2kePMTsG3PNFKNOs3E7U7x0uqi+omXubytB
1vYKIJO35khwbhNAT2ffMfKDI02EQV6SrcthHj5T3VorqiF+su6nE/44hxtohTYu/e6nWv5kDEp/
ZPclrpChHPRzvhEQEZU2FNq5RY5z3G6cguvLGJ3xDQghjnW8JrzNiNRrN/0EUhGDr5+U0ItrUmwM
6v0gFZweZPTmu252xTm3kkHRBc79rWw8bW9Q2QRKua8uwPx21ZPjulahnR48dGSPeTMawLYSualN
RCduPyV7OmwTX5Yf79Fel6eSjN09XB/71oHls4+1KPri2RsZJdMun2LefliLHw1OrrXJeGzLm5Q/
ok2EAa4b0LS0NjNp2kDUDlI+tVMmvpA2Fl+c2pmfmsJaIxAfwHRUdX3pjKrdZjLlypvcdA9cokYY
zEXGw/M7uCRzFao62zpR2Bx4Pg6HPkXg4KsRmsWpNeREFJyZN936/VH/n3j2n8SzFvy4H6qiv4Bk
9i/DS5L8WN1jWl6+5LehqS0+YITULTKE8fthfvljaOroH+CNCRLMcIAts9Hfh6am+QFnC3NWHOXw
+UHP/F7hG4Sm6v4y3rRAs/Mvxr+p8G1mtj9U31yNQLoFQrPlyPGE8Jbq/IeCUSeGak7xbDw0TVWx
up9lM616g04kmHOgVJUAUxqTm/5auZn5GMeZdo9GY9oVQmPckyeeHXALwZ3lATOsNccIWl+r0GD0
Fa27zvdhqwfIG+QAg9l6rLKVVtkAwGKYqZ0w2Xss3FJT08c7Vt3D+p2EWppTdo85Zd77kdusYkPr
vi0Ln3oFylzcamgabsciZ3EQN+3w4kfV9OJa8ZQsCdKuEcRRv9SEWT1vERKqoz1p1VeMI+kLI8zp
TsugZsFAm56neq55VEeZi7Zwbr/1dWQgA8NzHpm6ccUcfkXIRap1CQft4yKezX65tf6/iWHW0uD8
0QC9fwQL0p9PVdeZ6C0WqB8/AjkLkWph4xCZZvkH28KFUJkj40a/HBcqhKlad5WY0r8r3co8F4PJ
S6scr7SDJNMR4cUpYBwoXAd/7nomOnZ8MYGUvxlJpj0Vym5YcaHvtJMU57HdQiTxFkEkykRvF8U1
gTqNVd56Xv2xzcEP2NVwBm9uPpqxuXNj/y1Vjvr6w03yP1qHn+JwedF0YMsFTFu5uJL/QkwAnxSF
elU8CLqyZ562411UlsZnNg3jnebq9aFLrfog06HdiJiVFsPXdt42FM03YwfhpcoM3gbfHsbbqABz
M5SW/RBO/A0bgfmNHZ+B7d8cbuPOMc50KuOd7YWfGBCZJD+iOM2KoWekn+v7hAjgXazR+WU9w9yp
BLQ+65Jr2mr1/qTP1lvhdOehNo19i895P3n1AiYjjYQyJNuMOGM3jNZjWG/PeeWnRyHK4ZVFpYUa
0RpeK9beB3fK2T+2Rr8KY3Q9Vc8RnzAN4qbMLi5NMPcRkVSZ9abDJwN6GuKDWmcpSgYPZUPAXnLE
IPtO0AFLt9PnGrlngsjVLcBusqCEh9IWSXoDygiUoZebTxMJB9+8HDUGeEIkjyt6R7VnmUexHtO2
geZLTjn11E0IBP3OK4z+xs6wqqF87HK5UfGc7ieI/X4wi8i815J2vG1agzfUXLTDM237YC/3ppbN
V4nH60nEjfrqgxs8C1H7gc4c6/L3185PZxbRnR77JEJe4e/4fJb+koHww5ll4r+lTnO1+7jV5yuU
1wIfXIMYecRtXLudH7BE5tqpy/kV5DYw/LappoAEpPgtZfd7qRyTgVirqydXiWqd49DbKa/CWgOe
WuFk+ihpHBFX1jZU996Cjsdnfy7pH1Z6C5EaI9i4QeRn3o+woMTKnXipU6dNNwTDJAHH1bTt8eIv
ByoMhNquWmNjt5q5YZkANjgd+/FSZ+V8fb9sqxSmdZI4002tbONsVGX4vcw9/bOnyebJp+Z/KrRZ
XdBi1+lKggiP1wjWkq+Fnu0UNB42waPfwR7oOgD6AJvcTebFLD10heL479/+9zXaH+fV8vbjxfSI
OXKAmzFMWYYCP7z9g8ILHM01aOK6okNtEQSsplppD+ns8wqMlPWJoxrtMZ0SNtf2WPnVDaikeNx5
DNlROHIPoq3NVXj0sr56gSFA+IGv4Mgil6vDZ9S/vJhFOn9gsaJt//0LEMvj1XBMnsvmO3vkhxdQ
zFnDog6zRu7M7WZMYSpRq0db5YRUW03BOROqgfPCdDhiitjWNo5XVC96qNsnY3BCIM21xcE8lS/W
6BpnZwDuEJsAC7Yq98LH3FWUwHERIez7+9/9/Xn805vPqpQJEvJzn/3sT9c+O7qknsVg35dQkYrV
0DThd67m0NvXUNY/GXMy36RjM97mbl/sWgipOESKwjl4VdIfAdMkwYC0+5DbA+BRV2lMByRg2UG0
zCBgANzOXpOcUXGNdwNORAiVzdB873lM8BEl4msTDt1BZz8B1kkBu+5A6hc7BnZ1UKUQpcdFN97C
A3+imUv3mgeOuCE7asNuxtnmjRVt8eqNz6Dq51099CESJrxtc+EWHr55c/xmRFB0wHQs+5amMo3N
bFX+1iqzr6CQ901sFVT3WVUdmOGHz4XLrU5NMN6933qYD6O3OtTifuNk/McOGfJxHmvzHhUajgOZ
Wj3wLRW/6RXbl1SPw2euvP6byOVygixvTeqGR9Kb5xtB5DomWpgwyJHBYkymzB71ypzpXJWTfHZl
+krfXh5UFI+HbDDZIC36ag2q8BnmaLO20bVfUgPZ2z9cCBSJfyobuA2JG6NmwCppv5eDP5UNnNWy
a1BN3CNubN1gApI8srfmbM6HEWUpOS2BGy9GD7jr0ZZSrHpxSFPATcOZtIlkc4g1Gvo4T3NYzSid
iQ7QkyzogeZK+seC3VS23K6Gq3+dBj3/yPHffjXRTH7rEldoa4hI0iVXwANZXlCO3bDhoy9yQcat
RlFYUP8t4Hrb3GCzBUFYdnsPAdp6miv3AC3/I1IRbL0uwQSAmsxk5ytHuyIonUgrgBr4Rj4AR2RW
EEGD8mc/GjMxgNy1excgCyXn8rkCWW2fWMPsbS3DmzKaybzxrenJqKpiDZ/cWvH7QL9DuVns/Aij
pJuajQgcKDav5H3Jdd332bGE0Lmf/ZylLApStZtR35ZQ/tiKBRXjmE88B5JPjZaSsTZXg+VBeZbp
U8NYFLNIppyIxtBdgKAWpwHI2Sp+0xgF32v9sBQ48IaPujfyqILGtq6xYTKoiLt2g41F6rxcAk3x
cza8Uc1Q8/ew7Ra+aUxoEYyLRgiUPEbxGEVtcwh1wVNnNlLra2yFgGgi4i+zk0ZkNuWPP12hOpfa
Zo6U/lXmJedqq2AlLKYhPdCK2ThH9pAdJy4EXBQDPa4mQEgGtmFZn41yRsow6d18JYElZJ3mpuN9
TW25b5ddKd34PH83ncw7IBTQNnknMwdEVWhEgB7mYSP63g+8xkmYthAHuGKSyFWYKKrM1UhCG5LZ
DD0g3u41hOj8u+sO9ygQoTfZlK0hNGy3QIGdyYvryviOSfkQ8DBADNr403x9P1H/62z/obO12LT8
7frqCZUBboIfW9tfv+a31lZHCMgSxSWtjl6IdvWP1tYw+CeIDpZFpW+5dJV/7K50g971N8XP4iX9
bXelL3IgUAsUGLq+SAX/TWf707JF95AvImFApWiS8+UvbtQfq5SwI0XK5jF+6eRb1OQcc//Qwvy0
+/jLD1hWMT9UEfVo5bIa+QFe6iCzYEngvyT9JfGDWL79/VPf5p38oUVEh0mftBAwLI58G4TsT8Qg
9rxGbufCuEntfCJ1jmaI8QChoYCG2B58adIx8l6R8XmtvuMB1WhgvYFTJcURZaaK5BvHp0cySdSJ
mLXmDguFvgNY130jQ9lL5Lmr2ZCLk+5U8yFn5xLWyAX16eQIrQwfJ9VuUzOxj02bAn6FQkfcD4R3
3F0mVNGVZ+HmWZmoq5lNDkAfWhgZUsXZg/Ip15kBiKJ3yasuPUzvFLpmsyo681gbVfJxGvPulIcK
e8iM2pCYLmb9ljy5LQAbe3TmiwdBe/jChNpZoSqUycprzRqzxaKRJOO6mk8pCWvaw4BlUBQbq48o
A/BUZWk7kv3J3qHZ/Xdq/F+W3garYO7Y37eEf5mHHQDVFiRk/Xhs/PpFvx4bnvsBaxonAAtsoA48
Zn8/NnzjA1szh5mUDxhzUQv/cW6wDmcYhf7XcOArvquOfz03LOeD77guIYW/Qpr/1bkBo/nPN5vg
4IFVshRYiEEscvT+fGMnTiJSeEfxcVQ4ZHE4lfYKwY5zqpSrNQjWDEEWGQaFKlP0ckv4Ig6d3rPx
RTU8x/a1IUkd9gAWHWcG0uEm78sZepquj1dcd1LsjBTx1zXz0/pJFYI4pB4fcxpMYY4sqjebnhoO
DsYqD+2OXY2E70DYVOec/dRhN0WBMB8o41qxKtIFK5tTBG96gqfY0g8lKV4NuqcVe1Fa8XRyX9/N
lq3nE/0w6xaqsCpvm2Dy0FKujWgQ5tk3W+SA0ERuBiY37BC6+4bIpq3bMDRfwfnRrTX60uShStPp
OsZ6e6kjUyI/ITFi444lYNvUGyN7BTEl8lZOWt3ndoXPNhrUhopz2qMd9I9mVScnVJJosk12FXGZ
lFu7wF9rNjFsl3YACbYeObi3onXNp9zHVpOgA3owTAIC/ViwRp2qW4BP/poIMeuuM9P60JeAcmLD
vIudmaK7cNyNNmFgGdEB3VkQFy9WMdzb+tAEdp4Tg1SNbvxK8Em1Ey4xeLgzspMhJThiZ1T3CwGL
tz1OopumQ6szxEst23Zzd9aHjTLL8oIyS35Pe8ff9pmALmBTMkW129ybjv9qhzhP2IiGzD5jtXIa
/iD94cnHvb9C8VMEVW4f+4HtsEs01wOKceuebdt4QjA+3CWNrq5VFn9NTSt+sUtngLA1ntiRTmub
WIoVDZ/AW1dp174c5UNeZzIARNlcTCuLaaIQBIV+dq3ztL1oY9YFCXfsRxwb4UoA+7hMhLOtK+jb
G8PmN9XIWFnrfRg9zp5LqACrFGIa0qJkF1+kKd7HqkIuFoNPoSp8y/n/Lw+S/EqLSZYCCk7/3k3s
6upBsF8xGUhDvCDzfAE82UKK6xmskfSym7WuuNdNrmjX6dozWxZxmugwq9oSW4PL/qYcrfm5r/Ew
bqhlUW1BIllXLEHo+KxerFWWQZxOw2irqe7kQBw66rFz08M7I13CYVPEEyYNvHTU9laxgMobrsH1
qE88nkOAADT8nzQt36L8vCdMVd+G7kn0kIawA+Jo7NK72KpvNaajBiMd9J/i3lB6vim86rWpXJeB
ZPlpWkKxaSe/SLSgW3IE2JPLxDzZYgAzu3xS05sWYZUDp1Ot5k5/Ep2PqXfyw3019NrN4Pn+Juyq
aCHPPHMYNrdmJcet1tQs9LLIPkzItT4JHqdEEiK2hDtHGgRGOyfVjm4Yk5SUmM+k/6hN58p6x8DB
JC/kOLfJuZVtvFItkAf87kjNaGAdH6gSjY4cEfgNQ5WAoYVOJLK0ufdCK79Wnh2xSeJtZnZkHXzf
Ga9yzOddwepqTXBRzeZzdG5E3ZOcYg2HehJhth6MZrgyOfiEaVdDOIeocRBGXHCDlcjNdHzEtML+
Whm1mULEHSx5HnAeyNr7SkFiA0Ca/ccUuy/Y9iJbxKrh3cQ+8RbP2kshKrbXaAFWc2K8OFVPiRHX
evulQTqyI+2tWtdVbp6ivJBb3bS5pHXgNb0UOdF5cX43cewC0ea8y0sUdoFbTF9m9OG4qzif+45r
MJnG6Ys/jWT9SLQED6rG/KwzSGWbKm+R4QIq7P28q+4iO8R/XQ0xMd+wwmDv2D0NyZyWhyrrgR0l
RZsjiSz8+zZ1v8PuGYIISPx2QERONpRnYKUkR9BjdF/IMgwEwOoRRWBnp4wJE0fbGjNpe57Zyu0U
E2/C4U6I6Nh9ivOpMcR+ors+ykKPO54tmnrNNAKS2IekRLaO8WA6t1ntldAx4B7vs85L5/Moauc6
8sB+sGqW96ts4NI71MA1PjdGUh/jWU7NqoUn8rXl6k8Co2OUAWcrdAUpcJV7rwgBNdcQsutjiRLo
qKZQgyOYFtE+VO1hAqN4G+dd/uBBGnJXdU9qaZyFXLj+PMTPlQczvjeF3AMWil8Wv5EP4QlHGkyT
Vpwjq0aS7IoKUt88dOGhrzzuD6vv+xW7Fjx+HO3sPQWiVAxBw03bN80dYxqlr13SQFjvY1TFyWmz
mlmRuN496QT5vKhaT555JqOAHmR3g/1U3oa97X9H7dIhMMtDi8Y865+0LJ8vUncPTAvzb1Jazptd
+DbtKkP0DpxZj1WRXNKDXfYHyWkbNNQP05phPiW/j3elBtAZe5+6frLPudPkb1qqpxgoO5Mi16mS
4RqikvrEc8TfVOOMi3aaTC3AnV1BvcoYRB7qZBxfsyTxBYdRhE85K/q70VUoJOQUa3dwwpuKkbys
n4m+zC5WzriSq7gVbmD6coZfo7I3wbiGaUjxQLCbpwcxlyVUykxim4+5WSvsNrezsshbYaLnTSuT
JFS5mUxfv2EiNzzbwzR8C71YfWFR2BPeZPo1An4Z+atRTRrFetrfkZbLVMJqau1V6FNzO5GzhOSa
JLV9h/673rvaUH3xo5Fp3jSH3aEy2ICs0yRVdCsMzJ6UlwhUzqXV3qfoP1iPj5bCM17lB+45klk6
U2daPy1CfX5zFMNurT+HfhsKpD16Nq6NXrN3XS6S+9CvmNwTTh0UXVdADvEExmILLRma7B6pema6
Z2he6mjErbN2KoGUve8aPOlccG5eYbiANbFRaLkCog3bDZG8PjKSproaXdOuG4Zv51zrcTe6GC/X
o5tWh8YVYEBlXtTPWZ0uy7moawxG8E35OZuAuGxaEn4UMYJq/kb+sHUT6kO1xtDyVUSx/9Fln/VS
Ip/fWvD38zVHfChXU59h+SUwmBPRRt1ySDDU3PizcL/0MHVxnqNmhu9hz2R8QpD96g51fGpDw/rk
Y5qmKQIKJ1aqRj5RlGjnSZfhr9ncZd6eZKzpHjuZ6oORuexL7/dkfxV29SUSYXu1fZzwQTqa+nM3
U0BuEIF3XEt60yF7do03mMYq3YTSiTRQ/Wn4GfNo8ZGFqdNsLQaPpw7h0w5ZkgYNtG5UIMluPaRR
dqfPXfJZFe4lmnpwSrIPSEHbAC2Ig2Jq/atoff3S4d1dR750k7XtV+YtCVK4UIzI3TFmhWNm1734
6rvzggVmmvWpEJM7rVI54Cs1NMuYAqNJdOLRoujStOYMo2EOkQnmbEeF3a7nysq3na53Z0OLN05X
y29xanYkY3eOS9R0UmM6BzOyzpy2/hjZbvjVYRK17UudCFo+zXmx74vuJjbHjM2wlcGbCG2Mukkd
kf4aZSJ9q5DXFat6+aPS4pyjxRpuSsawT3k45o+Jrcc7PbE1+oOwO9cVahsucMc7IYX0g0inRkRz
fkSurjXbgln83kugJa9osLPPDWAtlt/omCDCJDb8iqoynY0K5/mUaUZ1HBAanHmF+dnEMvMazkkL
gQnLACDdfhsBjTuoPLLWZjY/VWzK0M6YRv0SWcq9s5TSvmH/qw//dcn/xy4ZxtnfdcnFGxElLz81
ycvX/NYkiw9QuxF+C2ZlvwzQftWFe94HjPVUYCi8F1W4+cNszfjg2j5pCyz7DYQli3n2tx7Z/UCc
HrHw1MS/tNb/arYmfhp+0SNbBr8Fom1OLQ+V+p975I5uLZnjUVvCDcc1Kaz5i52ylSVLT4dWGgNQ
ITy5mdi9kiszBFnE/tQhvu0GEbkYyUApsg15cf0bnlh5O0MY+uLjcSpXkZ8RQ8RXyfVYhlzDxVx8
kTYLdCTx5i0MDgdYGh3azWxAwQiyVGL7b3zCSBLHe3AJ6rqvx66/1fsXWdbcMzSWn1oQLs/IrHqN
GVPO5inTq/GlyclawcOhsa/QrAiU2Ugow8ja342yTeWo7GvMXcygvpbAtCeSXAEMTAkuYzVyAuR+
d7Og2SzOlnAWa7s2PbHJmbTRUlrsbSGVpdZO+UvyLYko8dkCD+ZteGAlEMiK3LGCTMvK1wrxzXPJ
NvvSNZMedFbenCK/GV492RfPrObIr6CYmU7JkKnrVKXRC+IMOuPULFfsqtEhyypweHLi3feGy0x4
5J1tTSXINW9UrBHk4O7wNmcXz5LjVeTWvK2mdj2RxcH4nehPRZvYFx26AzHtBjNx7wA1+ZhJLPk6
NpiwrJFUCwdm/SFs0/bBAh9NuCqUWvbq1j6cKyMnl2Whq7aRu06nuTt544DfeW4MdeznHEsbAlT2
B4mt3LOnS7MI0KvnnyxZdQ+dyKikOoNw7C7rjc+Jm4WfW60aD9UAo7QofO08zNj2kDhAQAfEEwwk
4pznyOie8myqVLCEv+Nyq9Up9sgd92t/TnHRtVq2bnIR3/aiyDeV8ot0XQy+KlaG4S4RWWONgo78
vxf1DqYgK9PeRYlEkIvGvPmSsvLJl7A7hWVNWdFd4fmFsWdrm9xTZFlPJiPJqz/b/DQkL/WDAR5k
26lYnAwzpUmIcQbuaYWhSUwQW8y2V/thIrQqgp8bOGR8PmtFVB8tXfrfhnpw662jy4gyxBq8ZDMo
5d8z+JkHhAxRqX3GwuDcxQJWOuAVyIO4SefsVVSl5TO0AEEU6bNc+yh9AoUA9JHPMYMt1MR37pg2
N40xxUeXPaW/McpBneOwEAi3pkiuuVzLR8+C/Uq6dQnURvHvmFnFjepFVy4Q4eqSIo9OGPNK7vLP
Y2GkgqDNCKMvb8+InwVyVJ/o/E9ZGGh1VzhAp9S5b0p/1PNzwRSsYFYMng9//dANUN6JToW52lvT
MbbjdK8G587wiPyqhDsHlkVzNqEleRjZzPYoa7v8GffutDLykOrJ7YTfBFlllkEhG/uh62wIIFMC
yrYVkwI5lOgXQXt9bm0IXAImPE7TBnZWNkElDHsk6haZyTX3y33YjEy/ENLnH8f3dpVBhZ7euQnw
LH+NOLfTH8TcsIbPGWIU9sU0lLYfuvqToIS+apkHPXlcOmSLVrmPCuemXLpnufTR+dJRV52crkwp
TARO9Nvl0nl7U5Nfh9qq7/Nf+3KIklh/N4y25ZqtzIpA12RlQHiG4888kA4fS+0ZRj3bT76Tpald
t0wDfMYCWGeXgaV2TFOGWIRyr9CcNXybZZqwzBVinJ8Hch7KwFimDqxxmtuEQYS/TCSASxJ9tkwp
0tkI99FyWuMpeSqWWQZGMj7k6a1ukJ7PvIdhS8DN+wDE8DN9qzfxx/F9OsKYhGwm5iUMTuAxkf+U
mPf6MlMJGa7Q9t06Q5retYxdgPmMK3M6ucs8RurlQ59Y2CNGtw2GZXBDBnS/Nt+nOd1YeXs3Biwz
LcOe7pe5DxMglRjNsbaaU7sMhzDO9jtzGRgZzZQpEjpd2kU/i4915IKvL4dqfo7Hprnxx0FsnQHJ
H5fRyVnGUnqEhU5/H1WNqtyhfkdrT6UbtFM5X0iNYrrVlMi4vGXkpabJv7dmMrLW+Ifya7YMxxy/
fnNxmh6zJDJOs/TVRmsGTwaVPRrLMQtrb+Vx+T0idIvWyEZZjSzjuHkZzEVONF3yZVg39Ub9cV7i
EzRbMN3zk6tda4pbgjEfW+uGSQqjv1rm8qHPw/BqL4NBsYwI7VKf1hYfk0/vsc6WQWI+hi/xMlo0
lyGjuYwbk2Xw6CwjSDI1ZdBazrFZxpNjx6WTavqTvYwu7WWIGadAmln4Q1HL3NeB1uLeY78dzEBF
t0gn/S3mnfy7QwLThR0wXnwUc61gblovI1TOGO2ctglzVQyvC6oZV6haxq7WMoC1l1GsPzbxq3if
z/pl0wRu1t1zEeYXv9TzOzKK7ZWzjHaTZchrGPqdC8IMoyUDYLmMgnPP8tdat4yHB+OL3dfUx4aW
PchliGwv4+S2FGrbvM+YOQ6XeXOPNtwQbrGd3ufR9pLCvYyoNUa7R7sZJlh7yXhwWh6RkEWcg5YT
jfSLBPS/HfQ/7aAtxnJ/Vyc/EiLwrWm+ffuxUrZ++arfKmXjg2O7LjumP5XJPshhTHYu2mkDvgR/
/r5KYl9ENiduRqxrwtDRZP9RJosP7KwXVoXvUX2zu/5XZbK7qLF+UGsR60aNDDhZRxRO8b2sun7c
ESMLtLR4sIsDs6YGBBkTW1j3G8ZjA8Iqyd53xbrLHM6tiVtCNorwk2bECBGF7l5JkZDiETZyw67M
uDSMkR7HTM82TqKDnoscXFs8NTAiOONnCWFdgZm3LdTQhXEwKx3TF/pYwtQjQaiR+9YVVXuA1hTt
bBb/awfkZADvMw7mue12Uw/+DD+oKAGAjoSGx0oGORgW5IqY00WlvJcCPsyBqeW81RMH2bDrrnVu
oaBPk+gW5Z63L6YkRzhs9UxZGwH5nf6h/BwzV9yZvTYfcchgKsJ85HxFEFZRFksow/igo+imrKf2
Iztb7zwSSHPfIbhdF7l7Bcjq30CjUWtPYr3IqehJj8kwsLldv84S8vrCVK93tUv625AIrCLWdC2r
0j3UhVlsHeTejOF7Azydf/x/7J3JkuTIlWx/pX8AJYBhMGDrDvgY85AZmRtIZGQl5tEw2te/g2CV
PBa72U3uuSkKi/QYPNzNr11VPZrUReg2S/FAWslgqyOoRFlnPypZyDB6du5zj0TG1OWYe3Q3B81t
UedRaeMUG9q6OEVqXOhSaiPyqvAHiKOHKjeb285LaVvofIPU4DyPL1bWOpGghf0miSv36LRWdRCd
7fJVlWaxid4hMyPeUQD64i3V8rEWI8GhOcf7Iwv1qAtQPPPqlQf4t0vIKLw+OTCGf4xQgVp22fiE
FaeVnZ8ooCeuBd7yy+QjqOV57P0E/FCsNE2J/Ja+6K10pUUeXMDkRn5VTmHGkHxSXt/jexTEBU1L
RHjNBKvvgUObj+offl/Pv5J5DQ7arBd/38UVdEXfhqTC9F/erHn7mkKQfgXxsL7j/YegVGvXvDUa
4n6U3YtdAx8l3WVB2kYtOatNuiI+qAv/EptefW9bU3NbztYrd0maLQzb6U7+2BQAijo2TQA/7kXV
B1enQ5jbYctH2soso5Kn0Riz9dCrQk+7gMtDsX0SzRfy8oe8ZrbdYfqzDzQ4+7CYWGqjDInqtLIW
39cAbpOdcIAc7EtBVhRk9iTCvOPeoihgwsOoqwfDoIkPgj/je93d9p54b8pOxjedXS7pldvOVy/r
5VPVuMfY8C3jrLLRicURx3cOAmMK5jr4gFXX0ckbr/peT4t6UKPwqw8umdxcnJoiS38YX912sR96
NmKQR8tCvjixooqnH60IaSPA2S7FtmpW5AtbuBlPLX3j+bzP1ik5MSIX/asoZ4fFqEu5BTIun5GN
vJDp9JUBFgY/7j0HJc97NbVYW72cBsGIFKj5TafdPECXNJK7bpUkkk2ygV2Pv3m1HmssxfFPXB6I
ppkG2MnqPoWCQQvfCOHXiN0ClG3FBB/0DiPZMpW0pJuIAz+kESMI+fVkNizOS8jVRGZHytPHHttb
zA7euYUrCrNrbd33AqsurxRSnMmZPa057erNflsP0vm5OvQLHOlaAWBBY56sQ4IdATs5iytAVLsF
31KXSQ+cZQEwbUPNqfaFKrmus3PNjpx9fMehgNOxE4HCOE1sK7dh8QV1cy8pWmg85lsQrMO1gPpp
hg2B9F0iF5lEZlp790S1lgPSHv/VLKd817s8x3vPiteXcvbFtfeQ7WgM7ztzz6g3H3PH9m7ZIsPF
zQLe96jZoVuUDl6Z0ZbH0RLpkSygf2zSvnioRckdFqfErmcMvFm4AV3jtpWHhukJRyAh/Q1MkbVd
ONYjjIzcExdf9kfXYOHNezXn/Eq8LOqTxjYOpszMZxbblIsIpS3sAC6GRqOu6Qsemyd/ktQged30
jXWNQAOwgyuCGzmFrrfCYnGS49Az2UNZHEtzVym9fnRr94PPKICOMOQOs9xIH1zw/J0wO/M54ZZw
WCBIv7pOoh4daBN8ONQl6TSp7pvBNw5bUfplqs34gwWuiw5ohUpShczRGZ8w+5hvhbSykJCh/22y
iLLhqRDtKXe75Sq1xIfrCmyK3cKNcF7z76mwrYvbNdOdkywHPIlghdmd5MyvKQAnjJpOhE6iH6CO
UHxTBEdV1u2rlg2ClTdBdO7ZALlT5YICsig00RB893PZpPcS/1Ue9lxjr5nNER9AmgrRp5GR+P7P
BATcnbAyeGwiTh9YyM90vKRF5OQBVSH8AocWT265s2Yn5WjUzpttdz2fhay13ye0vVtLauv3ibTo
wUV3iwpsAidPdfZXfBRtJIImCUHRETPO2jbq0RTvCnPuviB6d7djP/QPrmsFN2yD6z3I5vyG+oMM
CSSd7gpiontXlN6p1NN3pJDsZnXS9CvGEfMujq2AL6I8JoFKc3XyG3PfVLZ5p/CfDvuMd/6Dm8vl
SB9T/+7jwOzIFoeIcMNjr9yFEH/le+cqUAFQo630OS+aH7NK0DmWyowKIsbn1Ey+UpHGSF0D8C1r
yZbLWG36yJEmd6ZlsC+IzWhOm+52qYP1ahtqg7/1CQlnktQh6jHbhMUaXg0xDn4ImUipnSOXKDBm
jC/T4lGlRGpurwE0YM5PBOH3ioo06t8KzwIlz/ve1zbq09hPQwhgwH0XC/DxxYF1jRc45yTo+yKg
D3vy1lQijeZ+wkceW5wkfVHe2mb/8Zj+/q/swYXtCXbQ/9wtdkeUKv2v8L1ohr8sw/944B8jfuD9
RskHjTmWZ7vSERZpyD+24dARfzMdj0W4IInyV0oKBEvTxDIGWE5gBpUM3386Td3fKO8m+8HDfBCn
JC//DfCcI/n+fzfmb0QP7h4A8STTHAa1z4Tf31lBSbu1ylukuNEw6hJ9zBRbRzARghN0VbcGAlLU
VhIcOy6xnNZqChi/GbxTgShk1klNrXET87NHK4uBQ7J2eBUajR0moWi3t8eL380yxEnhXZuxNp67
WsHZqBNy+hlXiNapvGc4tMtrTmsexQ0NeACr7VgNqxxdU2Hi5+vRF9F1GdtC4LJHEkdc53kMxqSE
trz01kNevohti5d2MR0j3T16Zih5Hnnnt9apU62NyxuMhMTYZjkEx0fqAtOk+zm61hyOeavgkPU5
q+96vcVhmkTzQLP2ZH6kcJgBfygjivOcQnbyI0e3gSPN+/doUKPwNVinPFItTVkavFq59Pd9AWvd
SIrhvReDfShl5bM/QWG2K4/vX1lQCKhzCAfWsadVjdmTTNImrCxLn9pCBHuKi/CStyCdkiG/79eA
jhDGxahiWbQbiZjtHLMFI4/Hmd3NxgXGkLGbCHqyt5G3qRVAhrGrp8Cs5miI5ZFZh3lrwzaUAg0W
MsfesRMzFLF5NLKcuHe6fnGHad1Pw/ZLtAUt86MdU646JuwXDY+U+vijggYPQw0oCDi2K8sGSrHF
EjVaHoysbA+u7upwhAXOopwDtHO9UxAHF9ZP5t4vUFcyHRuYkKhPsk3Coqpp/Z09LstBOGj1BmUY
Z0Gh2wtatT4ry59CVvzsPRbLPbB3XUOWnE6Iy4E8oJ8cwWAhG9ueEwUW3SBL61w7wz+DT672hKeY
O1SP+6JMjqk9SnJajCJlaURF3r00yvviL/omF7PcJZPnHAzWrZFl6vQo2+pdu/n3vBuc4waK28/g
POi/YDXZieB3Rxt5OEyBG/Ka2HL4O2/mJeH3yWPQ5BAVEiqRRRKzqU0G5A9gb45iKKHf/dxRu/d9
dRhwil5dicn+QBBYsMH4bYTXgLq+msik1jWMi5LXQlZD/ZZJ65xS7YwkSlfAqiX/rrD6N0MN8GIk
lXceDZpQ6NbuCHfBiViosx3MK2iRdv7awz66xX5THWz/B+qMeVkSierQesYL3mwqV+GJOSHRlOyp
mgofRL8HaqxI12ObBf3LdoUKccQSbAamE5KiuKUtpTyw6abCJk69gy64jLiULUX1QphiIBT9AL5P
R6YuqshSfrofXRbJKVeMXSNz72whSe0BWEwnIZLz4E7iqgyT+lSRtq8jzIDDiMELLEEu914SzKE7
46cy3a1Zw83N1zV2TAoyLI93bgeMLm2BvY4al6Iu6ufCsNcH+lfNi0UKzEUk8cA7zkaBht7681a5
QvFviZRnr6o48KOONxLuDv9HgyrQrDw2hXdnOMWPDN7Bxogtz1MnUQn9yQil5vlstXLZ6JZAZ23z
10LJSkgoyL1A/WYD6Q3PuNPPI5/U6OKYcZ3effLivItmE0hbCmcP21DphY6zoCl0wcc4lE+Yuh5i
a3woR4QGM8+s45oZv1dgcw8lbN1+kDcEb4edkvVx9lY6H5y6PsjE6PdwYdqQ5ici52yVdpaTvXdN
MjNn62cF6eQkt9wOl7SNvjHSbWL60NQzSh76GiqNmXj97SrkATjwe9BtXWlcNrCkoUvEIk2wRQTR
SMSIXFd+XJzu90mVwEP1Gt+5PVKhWVrWJfZLWhEpFmKoatGMBkomgEv4p9Q275tSfPc8dZMnTn5m
Lvviz0rCwPSGPWWw3nlk+H4JggnTQT9j3cPekDLiTjGUoDlhN2ONV+kM/V3ri0vWACJyIRnelgxQ
tdk/lKhBYWyn/h6961ffj2R0AuiVrh7hETpjFsbumkdcG7n+l3PP9YbJzgXfeaIQbqfsFDsdYPjV
WVHIarbfHiyLSazdYfDZOmC3YfDS+gVBKXtQhXeTW3wILQblFsUMDqSwkvLQE24EmOlisebGBucw
u+KIPCc9Ehx0e+5nAy5SaCFmyDLZ+1YWy9scjyNXRPmzGdGeKYNPD6MY6OGtF+OQ1LG7l9UU3A/l
9GAmkn0AwWt+8Pm27VS8H1wqIav4qcl1E82gf5Yum3ccaCVXUuPrSJXirjOWn3ZGy4RdjuPZn3TP
WZP10RrH3onzN7ukIJ6OicEpN/sGSKXNI0YO2z5mWOwOiZztgyhpjVlYBh0TmX8FP+vCJvJf1kFd
VYFSy138l2208lLWZXwwZKl3Tkv1itvQXWY5lXnx222vgvwHVx2PSu/1NC77q7brH/jP6uHVyYYY
7lGC/TuoT8tMKKIFLNv5zfxliKdK8laEjJTjluXVV/n3sdsHM+RbtMPtTQaly1X2CZ9zNll72bKz
ebXHGQBtsVvXnvbzyFUNpzfN5kThMqqwROw+4WyXHir7tCDZI8ZMSgZ7WPPg2LCplxmeGByNve77
v9V3/2d9/n+szy0GS4wZ/3y8PjfzX8bqPx7w51ht/sby8b9vzlmPO8IjHC0tchqfMJM/w1v2FsIA
704F4Ge37v83mDjs273NssJe3Xfk9qh/Z6S2/zpSu4RbbdI7VAWTcSWOYf9Dzhly1TDVMvMvZlct
VyPnWJ4LUTwttlv8hHylz7Q4YH+U5cbWKj5dkZ/+yHyzSsZSGQ/YxzBQ4pqbHlgixV8KjTp27Tav
ZTpkeXJuPs2QcY18uu8+nZl0l0Z4teSX1R3mx5F2OcUmlJLbC5bC8uc04fGcutH/ktLGgvf00wQ6
fBpC680bOiD8pptbdNp8o/mnhRToKXZSIGKsZDePaY3ZNClxnebBMn0dss55wi+LKXWc2vjXsDlV
E2O6LUr6dzcPd/5Nb45WB+TB1yVhJy9Wlf6ibg3ba5C4HYTrRT60Hg114bLaCqEsWW617K3Pxdz6
S1aG8djUOb0ckJGTu8kQ8dn7tNwmmFlJuDS2cwMbpcj3Jnobds95TN91y+2j9KC70s+U0jtrU0xl
+5V/VFtsBpKdVz6vVpreI7iz5RsBZWUzUyKdOP7FJQpwNJultUMNRf+5ShNNkVydlpIzBBsd5ngx
Ys+GSZyEtdMEP1dw3S2hlF5iXi0n/P1Bz84sLrrLGBd5lCvL0zvCF9TfdEtw3TK0n8EcgsBBC9sU
uwu6+STHp0lW3QmkcHMqDFNh4iEYtw8yorB7R3vtc1fOw8WSPjZcsfDkBCV3M6Oty3sLocTc+Ymm
tthbN9iXK6e3cqQZyhudwSe70vDhkep1WZDD0RPI4cVDmFAuE6EKQL1LN1/hkuF3tT1GZWdeAH4D
PhguA9zCdOelS/LgD+0vxVcBiDfoLgsNuuF+zQlrwh3baGaCzNHDR92j2p9I95dfIKXliDd1F0FZ
yO1zW3vTe2sFeHLmHmclZs5DYNi9xLHT2QerCfAtLZk13+tBJfmXzqRMYHrkswZ4FoEc8hVHSdns
07zK9KESwWqVP/nrEu8mwNhnPLdEuFND3QA7WBtqBz1ZxXeJ6gLuWI1gNhqmbzNAS+wLlnhNfL4H
LUthXupnRy1c/moUuv1gWVN9imtrKwHD5kqgxNtPZFMv+L+LgwIGx9vb7vdgV/ZweJiGapyOTuA0
kTLbat+x6j3kKRKOIeHo0rNGKUliV2FZWFdBrf1tY7I9XRrnib6KUzmb7o1unZgEc48x3qzXE5ke
nnc+ocF8Ts4ah7Xf8wp06s68M4gSeQzjo73HIx8cslwPFzSHKuIaIc+kcuab0abQc+4qYBsuqQFE
Dd1dWdqNF5GP1dNqMUDuMnh9R3brw5MRIN6kvDGLJv9FIcwr9KKdV/rFTx+McZgzRRMez9WLMYry
jrS+3Ksao2e2uNZz7xScWn6FvSHAMr4zPZIacSFSetcSIMCC9rBpLB5sp/4SOH25TzRvbIO2h3xI
njyvTqnhs3LGtxpHb2ZO7g77ln/qtVftF3DkPNvN/GLadhqaRFLOsnF0xC5iOvoiF09eu9mjS11E
eG7cMxnLKvIgECz0Tqjx1sXmEXULALi1ItEET915k2gMYVpgiVnaFGvROMgXLIrjtZ29khLvRHGm
oPIzDBHJNT5MvTRsGYpE37Oz45mrk/xBT5yNRYK/o0F0Q94JKAWyjGCJEsWWNxZ63A81JdUz8JU9
+PXurhope5R9tTloxTurINpNE1p9FjacO0A3Q1TBG4SgxJPyOOM/i2KGJBxXScmzLeycNyoehuAj
A5W+hVgnIhrZMix7sAn1TUYI5T5X/vxzMkGAwP3X+HiEGZk+ZIHckSPyk1+9YebxH9IhwbSe8Od/
y32u2e5o3LnFUt9bEzPzWibmCzXj5S+1OsM3WsadZ9kt9WOHOButVmceyhZ78aQH/5ybDtMbLMYC
rU2UHLppNj5njt1c/FTZ77C31xNr5fmGGER961utOi2Ga90r5aLCDNgBVTWvz4lVgXisDCu745aN
sQWv041yy/hkpmChp1yB7XN8jswS8TZQ+SmDFgEba5Q+3WC+JKJhJyEVgDgN4yHVF7Ns00OF4/Iu
E2X8mtZEPMDRuOo77gnGQG1M2Y1A6j7R6NYhIljLj2oYkeag8b3Yk43nPM4lRLsyQxqWnXrtAE3d
aHzNN/jO6eKC/Y504Xbpk+uN1jPhYUFRbM6lbO6IWVFFln5tu1ZRxUenSwpAFsL3dtrzib68p0UH
eS91QIZBfVqieQaXagpHA24fh4vbD4/DSIcX9jbbGoY3s/M2b8iKA6gw31Y6futTs8g+++pgpSHd
PDTeyCdRYfr5vW7SSdCwMFbRaHmb1j4tlJGai/7pD5MXxcWKiww+i9yltoNBqO/neJek63iczepl
RqA/ZgU6Ei/S+MyfskTRqctHePXEpWt5GROjDTuP7pXPoe8/8/H/MR8jA1n/63y8Ebovv/fq9/Xv
/SV/POyPKVna8PYEo63jMJIGtsSw8sfyWbogugOoyGxk2CH/1YltexaZZLGxmOVnfdKfTmz4fXw5
0+R/+bSf/FuDMqbvv+yeYfdtq23SY5hLhIQk+A9oANRaRsuRLuMAYdTeMzEM0ZpQ/ndNCTxd4VN1
03NCqfSlMbN0PE/k1B7Tli3hsaCJreAVO5UVp3GQ7SW1cLt4s4+JlmhagvkPY+ukzKMs2OokQQcf
dDHmu4TYkh1aXHxfFlG7bzA730tSGAlf6mUCrvk8bHAr1QcvxDVylCBo3rvGK2NFMId3Z79x3MbZ
AWEEhdN6Uh6stKEdzLegsOApAAwRT3UNo0Sh4kSf3CLiaLhOPWlE0BSXu2rBoGoZlvUUa2Fw1BvB
LyV67I4YYSmjmyrdnym7JK7kLEX7bk8WWLeZbibtKJpStieq0N1GDEt/8PfP9oax0Vdma+rPLuRA
/8hgHzT7vBrPusidvbRHHqjcWQn8iC2drih+VfB1ynWX7OsN2CWrQd96LfwTVwT4WzkcTsOsSCgb
oF605c8zExB0MJUNbKizxh536RBQ5kJoAyfKTFLthB7FHlC0ifFtHG33GY23qhg/beum91VgHmfX
glVUlHSTT8lovfERCGClWEy+GsXEy73flsYvnc7BnmxVfEEjBEbDhvWupUT7+Pnzqe2n4pUNeQuD
QH8W5cAfo65oKJWerOeD2cNVG8d12jc+tgF2XEZEbGygzmACTyOHTMCctdh57uiLLuYb1gRpeopL
q9AomsPmvnBlkR1tvbGC81gb+MOhoWmnOU+9A+J2yD8heIl4aw1wYwerXX3zyEsFGDzuqDf0ieKS
jwqjeSOyPaBxgsGE9t1nJrDyS2/Y5XPa9utb16bqBrcI0Sk9+YfUFr0Xkhy1qWgekysBvPRrvqJf
lMHqXuHNZyB1cqg1xQB6e2r4JeHsGZGrhaqP3E6dXeF2w7zzgoEUOXv0b7qe1yNpxuBI44b9a/bs
uaWJtKoaRAK9bJ6mPCsOAcUV6V1RUtang5Ftvtd4YhYIBey70IF71rbRkBTqKa6gpWWanlfQVsge
gxnfVl5Fz+KUzP7RYrI99GVqfylBdx8rfzGaHcJrQF5syLiFFZapnjE0vrlDOd5ULhZdf1mBCEwd
n8o5ZB5NSWp5WyUx5lXuTt4h82EJOZJN14hT5JLEWOR2EAT7e63L5kF5unpUho3Iv67Vg5s5Fp9J
dbCzREeFkfQcHFfeECES6UvqdDjDCjHTOla69utisex2q9XnWgS4cDdziSRtXvDGEFQt7iX1M4d6
mJZINIODShvnmv4yZRw7btm3I3GJ+4X20WttzO7DAJI0mlJ0lJ0plTkiztKjvWNag+9LjetI17Ip
3yb4XLexZSUfK5FSNEv6TVb+9LrFhl17tjcj8COFACthCNybPOZddwFveiPvl/qUNBWZ38DELjFP
VhqNKZCnHSEG/bq4qxnpHMv1ZLf9RZtt88Xw3PUoOmkKFt5GM3APaU0jqleN7YC2ZScUKTWWuMld
i7eyi6945D4STh5V23PcNo/pogH68fvbZyem7frcVg35bk9j/x/jPN0bq8etuJjBaO8qsMT8/t04
IvXLhlUc67N9X4r0xZN4/PcLyf+96Kv8OmEDQXbqcSaYuUBs4+oJjCyYliOafL2fVxKH2uwi1CZx
JpQm7xp4hS9FUXL4A0bVh4D2alhcdTm0tFjqHkdSUVxkDe69mTnMBc6JKlTeGGMb4mTpiiH+FSxV
cYFapUKai2BLfb6LWmTc5wXj7pee7WLoGSbH6iQaomty5ROmpwjmiImw5xJbUnkHklU8We72jQYq
d8NaKH4S0vv6lmqtiavCbAT1HZ/2652Cmrji0QHcp0YQbT2Yket/xqV/Ra3Htyxwyf7zdeL1vVbv
fyW7/O0hfy4Und9ctHAJr8h1nOCvOr0ACIXhFtetbwF8ZZ/351KRieXP2QiSC4gXhhhBe4Xlwbz7
N5aIRN7+OhuxRAwI3AA181wswJ73D7NRFyM55MniXSvR+mjtnkSn9ixyzpQ5KgyH3Y7aRFBRu6Ky
m/iuqVc2Fr1rGuQU9MAQ/1w2nUmfhVKe3S+RganQiU9+zAVgP9oTVQayK3V7V6SYFOSh6qEPzHeD
iaC+kBeTLFPgKnlDchhUWXk3k9OpjwJSPwW6kvi3MOTeST15KJ0gYCrocP8IvT4bvgbSpgfq3/dd
YNWEQ7k+5vpIZlOZN8iDpbvPlUlMVvYqU6ey88fuAY5w8dx3cfBNldomI8COwtomvLy9enWfEl9b
gzdOeKfhW6yejhYQj9mxJTwI7Xatq4iubn+DrnvfOlTj0Aia+Xs2OVzQcdAfmpFqN9Ky/ZbBE2ho
jZ0a/m5oDPqVdVWe87FMv2NM7t6EsgmnWU0WfDSB/1Eu651v9oCjpgKBmn/Et9Po2feZm5mnjQsW
Dbm9DSzYWneTHXSPY16nkN/W1QyHmf45hBCJbYdNIzdIJwZ/NXNqnECjVg8jce0vOJlI/fYrnH4t
18dAifXCHmHLv2Xs+YjsGtkJrTH7yevBfcwLtKRoYrC5T6saJI3rwZdsFosQ2VC/pGghR40b9YGN
hNxPC/aCvQN6Cj/aJL4aGAVoee6Efd84yRjS90ArvJSSEdvSUHVdAs9YQukSEPUYQaQUuxmZ62DP
zHg4WZcG4E+nvxtr1R78rOSTMOv0mRZQ/UE4Tp5TLOPP2kQbHI2uuWnoJaiOqObr/TJqb7KswzIx
RqHK/PmfpIycKb2l6gqYN54uAtX0d0+BU/cX7BnJXF9IEuF0C+UQd3lwgMFDjIOxlAN6BgGJ1JwC
e/j4z4n6r52okKr+1xOVkWT8KP5y/eTY2x70x5nq05EpA+6WwaapbFfMPy6ffvAbpv/tmIVQ5RMR
4vD740S1g98sR9DXapo2jF66fP/+hEU04lwkIMxAtj3q3zph/3rAkm8w0Yl8LsE2OQfxj42btmen
PTNlcpksFkTkkiz5OFvEA+y5Ho5Zx3p8Mn/kxkyKE72VaazxA5rip+EEBmk62p3VHUmyUTP+d0/j
/8AX5zb13340fjk+ibi7C1Ie/5hQXrAwY5XAsSgnt23uA/aW9772OOs5JHEuW5uH+dPNnPXxbkjI
ThrthIPp0/Xs17X1qHB7YYZuP53RejNJw2XBLw3i2vpWpRAletBe3I3YXRrUAn46rZH6N9u14w2G
T+VerEPnb65s628e7ebTsJ1u3u3mbz7uwC07MDybvZvFFdE35s/g4m/+b8LGebRwi+Z039zhwezb
D9ryxtegoVhi7rsK93spSiwVNM38qCC4PsElbz57i9p8D4Mc5cIvXEA0Ew6E8jLYDe6CDNAeuQ5o
ZI+UldPSncwgB+IvlHEaxz7T/aVLcovrn60+MjPt74MKvJmXq6uVNJe28dSLrLPlwQqW9SjVOFxh
Y080wODryKTmxC1JrN51jr3e1EmKsSkvmOMoRn0ynOCbaedqZ1CV2IS6KNM3AMYtDVWjO98aJFwf
YVYATJLpqqI5m5abROpnc0xKXFwj9nyqFCUQNOyeB78wnB+kUvJdwB1wt7guy77RJp7yZPpF+8S6
w0bX97nOTFrCXQc4U9yyBVb2a56AfVjAyHP96SJ0AXHognJ+WU1zAfsMMWHxWpf7XlUfWjmkxd7q
vXGvUHw2XrF1WuhoiaQOjJ29zdYLd4Qzss28J3DgPfKsd1ef0lgqg0rzklh2cAksz7+kllkmYVyb
5RtccPXSSHSCbraojy/oh3nuVKYBlonlxp5M+ROzgneA0tHhXOO3J7i7WT2mfvOdcDvleXcOGsM8
RtyiTd8LXvakbvqFClYi1ZpT/8mU03wHTnq6urMiZOBkAUHYtIwGA5qImDObX2ig73bA6zSaWG8S
rhK8pPtKxge6c9S618SP3lhqOXtjoSM29oMxcoPZehcJ95aKupffuSbGtx3QpJDSp/4Ev4no/4Dg
841PYnoWYqKbZzF5ec+Vwl4JHg0wmY58ApPrlq6ihkd0lRQkubsSzQySbVgmZaJBqMXGi7sowrmO
UQ7ngMz2NWhdGFILz+N5krpXu8oq0xvqfusrPCSePWeM8YxhLMxpaDmUq3DZ+/ix8wE4ZPYogJv7
Fz239U1QBgFPn+6KWxdjPLBp3JECLibvrtTvAHwwb0xHJAqbepUhmB8lfaEua7HGOxcgQ4J01j/k
pJconpVzDrwcIJS3Ism2ltHccRLO36YUbXPX+t6KLZQGYfz2GT5kKrZYLQDM6uX3OpbBGLpQqPB3
URo43ZGNd85wjzE/4y6XEEOmIa1u1gYtbIdpcjo3ide4gGqg/O9zlELYeI3XE3BIxD2x9/nR6ye8
kkivEyNprcp7Cgfa4yx87sXs3BsDGcOCkoY1w7vzOA6uFK2VGcC0svrCINQ9ZaM9NNHC3uMWomp3
Y3RbOFxuOfFsS4xLRqgytMbMCc0tUe7xGg2ifsuZT9rtb2eRpg+ZmItXaivrF39Lpicrt8mqnRE5
PoPrriqKjzzBzY/0uUXb0TK9B5WtpfEGHJHwO/m24El8RuLlZzw+afG+HJwtNd9r+ufWypq/JT6N
StOWrrcGcvYoTaE2PKPfJVsK3/wM5NO56lzTYMoPcp76Z2xyRPdjy0sfLVeIr81UYSZdlwprbq+S
B8dxWu73+LDKvQBW/b0Bto0fHvKUe+w3ZkC80QNSFgsW681luh3gNoCysGY3hdWzRegKhAtqSzYW
gTtBDSMxP0y/ON+Dp4CI4KGTnvpOdxvfIglMwkGczYd8tfNzX2AO7WYYCJwNyznfuAiQqyz+wYsO
PZM3eUEieLeazZaJ1qmxx7IKXIEAhbyxPpELchUbfkFBYiDyjPwwIRNdBxD/n382MO3pteI2wS7P
5pecLBmp1PvIbcLDs499qOgW+wuZ+vacc1l4CEha8F2rDwFcgBeiW9j3JLhuSClw5Lh0Vq1+DDeC
ThIJO8lzjQVGdWWEvknKoW2d/G7F0XR0uDjwAL2Ie2j5IA/mDV/hbiALIUYRVulKhr3nH5lvGt/z
DX/RC3u5Om5HqZ1qU/AYbjB9TBsyo8A+HvZQuo7bXPKj3NAavEpdew8vCOIGLkjoG+sG4lDNxDqC
j9P+avsbzMO1cfztLaWlszn04EkS8g/sw9obWRMCFjO/eDkF1lG3YUGAU0IIWT9pIQnNGHGYY6zV
u+GTKOKncuYu7W9x/0/myLjhR7INRMIIx58rfTecfLo3wHg/rab3XCyxe8w/SSa20wM9qMHc36pP
1sl2bb+nupnI/pA239cNijJseBR4Ify94k9qimHn9XcbWB5fE6iK2PAq+BLI7ssU6IrfKetGcZzx
LtqgLMknn4W5Czdx6Q9oaFKK4h0/0DeFGTR0V8uGr5EH7SUnJSnxJPgGzgRYJ1hQyxiDm9F01dO8
cUCbjQjqbGzQ5RMTuhGvkh1rKoOEqHrCdcqHteu7t6nbpEBdeIvdZBiQ3JCYKTHv2SFqw+qQmnT6
tqcw3oilcBC6Hz5eY2Q0bQQXot7zNmC6oo9gMAaIphv+tN9IqACYgaIGGx+VrbF2oOmV2AMX4/+x
dybbcSNblv2VWjW3XIYeGNTE+4bORmxEaYJFSiL63gAY8PW1wYh8JTFeKjJqnLMX64kOBxww2L33
nH1mjwI/TYerxpidGi34Allt34GrbE/az+Y7hhW7EEjWnpf+HU8toFbJPRBug4XfOqQtbwI6t2Vz
yBquJ+rUMEYuCLIOyGFu+fdaw4Ot3tGw9kKJ9duMhTYOrHrvM/FIL208ZXrN0l6AzvD1U2sGzSfQ
Ht7XJvTTfeXC2iBaMIOoZoQLXstryn3TteiJgB1jqYyNmVdGg4Frn6DEvyV6JS6QASYBGE6vfiN+
2CZ1XUbyWPtpLtflYmHrrN5Fff+Htc39w+j2P2Xdf6usC3CN/FSP/AWCfFX1RLF8BDz98Vf/Wdf5
/0GDC3s4Ujr7vbT7V2UXLJYWD345abh4SRgy/b/KzvoPKhlTBq6PPC8wFzbxn70zkw8MqByR7EHs
Y2v0j3pnFkq+nywtDgm14BRpcDkelaKHWov//ydLSzK1Y18lBpMwblwfhb4wPknSNS8+VsRd1aS+
Wjm1J1874YUPXhy0x6kow5NoE/DDvP9R5pGMArK73DPPGZZ3Cp1mkufFg18X7B7immFOhV10bcCW
uDFKYoTSFkyURrv7ZJvIN+olroR7PUTiQ1Y4jWFv2LQNYiEjku1IvImYD6xD7j3WSP03MUMfmodc
gSV5jWgqPJDgqpf6+ucrkLJZo1AlZoStpr5FB0ei5UQqkKnUcl58759ukX9Xsv7lilPMW5JZMU1S
KPgfWAGmQP4WZVl9HAXhMjrKXxdlzxL79Kce4L9MHPswMl7OzLNM5G1kh9BasD6c2Yw0YubtniOh
pPYzWb7ZSTpi7xMlcT+Yub2f4jT89I9PD/OkR7+Am8ln/P3hckoTag67zyMDw4nd3TJl7pB+Opte
Owwh//nRHDocuLF824UN/uvRosAfk7JIEW/L0ckuZVvMO+0iibzp8+Dh98cyljbyT5SH5XoGHk8r
Tlwmg5Aofj0YCfB5XGQyOTaxzpGRxdTym6Ypqo3fGkgcJyayPeX81Yg39ACsW9XbpGNG9vvvsVzB
X7+GIyVxTLakI+SxqPz6NUCWe1PRs2Ns+kU1z4uewRIhrA+BWzOA+f3B/noPOdJYdsNwMsCBfuz8
tBTKlmpdBljGPN9VftttlOAJhlJJdO3UJUjCvDIgXuT3x/13J+mRl06h7NISkx/WpSxKxyRy6/RY
jg2TIWgSD6PVL1P1hIzWf3QsrL58frD00fh5cRp+OJadCLQAcZAcE+p5AD2Tl61qBubnaBqtx98f
a/msn36892M5xGphOvCk7Rgffry0UNQo7N2O8zSPBrZVj/zsBM3C5vfH+dgWW84JiA3ybRYZblfz
15ukd/OudSudECHjDCm7GeqJlT2VKLwGpnZxkhDQoIF/Jau5rdNwS6UV/6HX/++uP8u5IldhoVvY
Jos589fvQHEGs8NRfIehW9zOQ0O/YRbRJbSm4lRFPuWsa01/s56/X8IPlxiFDCeOn5136EJH/HlB
HyKX3V3oJccYS9TnNnWLE4726bpmzLBvrbqEhCwqjdV7wti1JudqGo6jW+rvyLYbAjBRWJ+ysASK
tYyEQui5p3BOxR9m4f/y6vy774nCgK2Bx+4gkB+nVhlmmnH2hDhgYHVfp6m32/VAajo/Ue6OLvMO
SjAm2sKDcl+N2UVir8lXVhmGxz6r7HOggvAIB9C6Jim883buEFcp7NXAG/a/v5v+etf6kqvJyM5h
R/KXAZsMmLhjIUmwhUukRFnk64zapVPb3x/nw1PPHeNL1hgWN/hxS/Tcrz9dIvAhhljFMTwwiQ6S
JZarxO9+ZgTj3P/+WB+X8/eDLdKt92Qt4Osfbs/J75zO1inLOSqqTeSHwwbhY7+GPpehQ11C6vQ4
nY1ee19EUWKgrBz1NxfWkM7yJP56u5Keg7AMxCY/NASjX885b2th8mSEBw8QznT0cpPFVAXaqo9R
X893TPHkq7PEDSZJj8hpquM04n8vTnu3kM65IyfxFKDguUX+SeBe16TIB5pcwfk2s2K+ANLB2EA2
26c5t8K3AUzbkz/l8wVfAwKqoGndRaWanczCd85DK1lwUZaanxzcqfduXMuDAi13FYPj7TeyTsSD
8Mb5borCRYhEw+mmaKV6ycNJvs6CbRwzV4rkAAjAG5Ilpz6VRYNWt8T5cAATaXe0SmPERZbXLnuE
Cu43LBDCqGNI29/KvrAeR4wPzUpjYxLrDkj6Wz4oe9wUCu4c+qQ0vkBHLE62w9JitEPy2scs3lUX
OW90ln0TSCDbRsox6UcIsIKo3xEhYO9HW7IZKj3dfffJv95iGPW+4Ltu/U/IqbnfePojMtCJAadT
WLeCtIOOtVN2vfdlhmG30VkQXbzlbzsKXcCgDhwKXGQdknamew9BZU0X3jP5U9NM48375Q1d8k3N
MpZ3tUVczgkTcB4fSdJyrZMJ4v6SQUXutw0Zr3Sa31crWPtYGGdWKN/Q4mtZZdyRldSoL/Ic73Of
kBO/mhw/QQAiZfxg68T+3LcyF7hpZXm7QLEX/TKfM8YJxm8F9q9rvOS1lUBrkO+0U7QPyELDeubw
UoA3aT0Cc2nNlTC5tgXhn695VJg7Az37C20mQUS30xGeGCbFfOeMNLpI32n1rRwaTV44Q8kN4sXk
K4HgLE2LNMSYJJx+a7kPiyWyxO/Rt6+n2FdoobTBBsYoqnlXDjn30rusDhBRDumJ0msilHAgb9QR
DI4WhP2mjzvk1yknQBc4HZE5kXoutvAI65d4jCSzFp+711kiAdsQ986hj6kYwNmJBxdvwYImtadL
JPL0lPn5Nphp1DHr1zeVyLEupnT7oxFrIF5BZ432pyViLU6OEkTSmeGJvcZckmxgrsiLYZXzqW+k
e0BMGj5EyttW9kIXdcvsMnG0Neho76aYvX2WzMz3y1ADhk6tL77PY4ebH+PMhB8l662NFHqm6Wia
a4MB/i7Q4G2gj+cZ+B/bfAqS4SaJyumUGsEujjF+YN2pTszrmLaIHlhjMQarpuC0iG9v1zGCHwjo
ivjNDlencuwvLTOnC+yLm1Yrf3FX6s0w+faaF461c5rk0Q1dMPFdbZ7JoFrLPnPWtSrHPQgNuc5m
4oTjWbrMv+15AT196uLpFYj3S92LbpuKwtpMxD+tTHpOR2R+z1gPw5IJf52vJ+3zVutr82th2Seo
HQY6oeQ6dhOYhbb7MAzhuSq96FmhitjG9qRPcV6wANvLHqkwp2s3sawLwJrmzkgw7ovByUi1d68y
r5n8GnIB8RkBBsXGjLofeGDqw2RUBC6U4RCSdhFZ6cmo7MpYhSLyrnon5wtVuW0xD5/M+dGZbWun
xzzst2owgzNuluaGjZIdb0Z3GZx5xCISjRk90rIc76fKYf9QdbUfrXAwT5fMg/ECNt3b2Znyv6dF
0h517uojzeKCg7KLvhDF9cl3xvGTh+xua819v13eP/g2qnqI15B/ittO0RT0eNLyIwAmtgJmRoRE
O7EXyVDclVnpdmsX+A9LUYld2Q55I3hR4B3qlNIHFUK2Kdjm7YJZ0usaB1q6bW0WN51UT3hMm43B
oO3abmb4WBEEY5z55GemO2aaOEaA2uzKNHNuJZD7nev10WeVRuPZ6vVGJeF4SsdeYsD2x+CrBS4N
vzAiLpSVrJPHMmjjE3YFMK7mSE7APBTcmCl7B0qEXNzlU+tti6l9LoGh7mSBrai3S/9NIdvFdVUa
5oNZON5nPc7BvJdOImC7jMgMq579WKmbQz3PwbUWjUvkDZMq5Kb1WqjGO1BBB4dAG6Za1Ubf/qhN
39/WYzqdGmVdvMKWlwCbdL62A+OKPnLJFqYE0eTlwR2JZMT9hlZoUfynsU2bojUeRIJL3FB5cOJH
BUnrYNzjJYx9rBSD/U3PsrvzwBYfNZCOjV815sZ3uQUwBgGlDSNnPxJHtHNxDOARTuzHDATzbaQ6
C8arkR7xtptLgGuysUDlN0No7AfH4cYOyotL+2CNbNS8jZqcnO7Gs66CKEJNXc/4y53G2BT+WO1z
Ode7fO78l37B+rPQNOuhY8i39lUFjCgLHX8fD5CnSIVeMBpdCFJfauu6l351I+eQbX9gVe6qJu+y
3E6ZqGxY00O+z7PS++LApnjg1CLAC45fbcIQl/QkgumHohy/wgTZo28SGipFjXp8zTybd7odjO3S
mXSuqdhRCyGVoQAwqhPCcVIwB1VfxrTIb2vXUTd+p/XBaroYdEPgHwqNWHD0S7FCaOCfK9JRLmmP
ZMeOhuI1K5mebLM6aD7bGCJ3LtLet8ApiOWqPUaysFzpJaV5++R19deCj962TcX4IEDvyxAhnIcX
yUgCFLHoxDGqe/ayviEhC8Wls7FTUNbgvpK1rJjGO32yzQrzG5rEGn1PHWJCDKxuW0bRdGF8V73C
ZhpOiDuZdgS8A2GLzfvJwXbG4E3dGnLoXlPoJqeUyMsiZxEAigbgwvaazHlUsi+97hsWXd9eSbvU
8VsswBirpMvBTtmqpExS4g3aYHnRTm1eJ6PTP5I3NLzabeJ/ifqAdIqFl41SWM4+jW8HC6tHgnhZ
lAfh2tOJeStZYIU7fJ4U9iCZFQ0OxAHKd9osk8sxgxzm4hWdzMnbqLyhq2E24cJy0xbfSumDXaby
Yo9Jjg9v5J3BKGuCF0kANVleWRUTG5o2+mCEi9OyhfC9UTZUEl5bc3TvW6k5rSHeYhxFQioRwrFL
ygCqs/pAWnxISPvcBWCDtjUvhb0la3Wq56T/VlMbLdORfFOKgqvQ+snX0FxuZTpK8hJ7NWgWj+n3
wZVW+DQ5pvUizFqQV9qPV6EPc9cpQYUZFR+rbR08GqiTVyYOiq9hbSdsJyXa1i55ZGMcgn1B1Yyr
6JNrPUXMbMlHYnkN85CbqniSTilX0hefvIHI19Qr5zVyxB0SLXcFuovI8UwWK83mZON5cbwyyhab
GTU2LiK7Wgc6ec1Q85ZrQZ0MultVvCqjA1I1c9e74w8AYcGeWt5eNwwNdhnO7HVWuCezK5y1gTl/
VTj9zo+CaI1TDKJGyO0sU22cJ6fYg/HAxMsHx1Xv7yEwZKuimPI9OHl937hmDI/Ojy5pObyJmjFD
Mxflyh0GsBA0drcd3axT0k75IZC0B0w9YGit235fg114zRSePmp83jpshE7AwW0g/EmzK0aFZVRp
yGSG3mduxG6eDRcKZO0i49M3I7IkUou0e3BaIoplMfiUJqSw9z6mPLaCt9rogJLkKao41f1Qrai2
tajmveGCvCma4Gs7gUlqp9o9q5rewczgA1A72XriJQFBUxFmzz4luIYHfipE82Us5pueHGjcXI91
G15YcmkY4UE7A1d5S5voyQiCT55Z7mt202Se5S+BTFAREu+C0SF4NRzZred2UfkJw3mscqgPsjJf
NRiPUy4iFvnYPOZuqza4fnZpX6NA8EbsiO43oBNk9xR0tVcOfMttNPb959mav+khOQLHQHQCMmZc
T8EUfZaI9GaMY352sltmXxN0EsLbrL2BmL9JnsmNJ2hHxVdO8yj9oUcY1ATbuEvuPSuKD94YYOhp
hv5ZmK2/1SNCq4Ea5qrvW3JHNMAbZJ/y5FiJ9+x2ZCEn4DN8IpxJA08al/bomC7lhBfEel/hv9yS
CvIeNezOV8RGiXYXF/oTyejBdwzBpAKJOqehs8qCDuuGOeAHODP97jDKNAgObnOzXT7PbLL0Bd86
gvwpRSt2jHBSBozfM8a/dDXtdCG15MYO9B1u6Yz90AG7jSeuFW5S2ICigpslApqmbjdSci52pbY3
wy9+lIVvXejyAHJURgwOGoiWrQiF1Mb0K8qiiNu+31QsL/SZlpnGVCFi7+FjQOKFekNajgPFfCYG
nnfck9+E00XYGENIQRBbNTWuvE6FkwxbteQPF73HsjQuGvXSWKoTI9HDj3Q2x5vUnQhhwQCzM6KW
SPiM6OeoEDS5I9szPhmdo7au01KJMIGVr1U1us5FxYufhszUalrHTt0RCTmwdciFixfGIN2cvT0f
LdxSAOCnQGc8i8TOMzzqK9Iwvrp5YW6Slu3fyo7rW6clFQPT9ZFgLPxavPKPZobtKems8GTFDk0B
1MEXv/foESyTmvfjDbUtthPKkWPoWsxsMrJzJOnYz+//JPAL8O0uZT/+lWCPBWc+kIJTv3QFsZZr
3Zp0CXxrvBlntj2CYpNZz1y690HGxUQwDM4lVs3uvVFc55oxiq7A+0Fv2uRFUstVksTBXgR8xSLG
9kVQXwlQ0ek+V4niBJKUT2QdwVRG4wVvSm48F73kVy8z3EvhqNsjZE59m2n2u7OICfPO+vmi62lS
ay05L5tUzofaoexrhrgm7HpKmz1bNWr7vs+9djNkIXCvZKYrQvOSxaAHSxpKtOCVPTjgPENZFNz/
chZXcBrrF5p/yV5mKR1Ffz4Hbdthi88DRUsG7TnJPdBIdyobR0wrjZLXDoKQM4QZJmSzQ/MqnLE3
LfedIG1+N6T8Atas8icSKue7WHV4owe9ZGf3MWgIwfCYpghl1l3eL9ck75myGfwnv5W+rkATnd6t
XbZRzxezNMo9xow/fRIe6Xs3cAXwWFQgcuHazBdlk5cLDm75wDx17yMzEERs4sNAykw/36uBMZWe
fCYWft6hQMAwtthBSBLjahmu5oY1LG+6DHzQFoEXKK9mFBLcs2Onm0xB3kw67vtYsL02PPqswOMp
+A0IFG+zYdNUSrmbLDxbGyIbqxdaiSW0Kvi9j8pEhx0YY3ga4rB6CWOpIYfGPDoi5hG2rZ7Z5KjC
U1gb1UvmdYjCGi0sUmeGXKIayEPjE8UBZ1giEe2BNUQZO2C0C/ugxLtG3dJ+VsFyeQuZZ6e+wk4y
AHn6NGYKsurywJpdFn8v5qJ+IbWMQ+u+G065msIjwG5uyN4X3ctMLFck6ciphr8L2iQ7s/i+9g4s
sdhIKD1U/a2UfgCBIoSeMbThSSp+HQWm53OjeQLDfgroWJTBXi12x6hyp4tFC/xSF0P4pR3Rsq5n
dzbOeWRCsbbc8OTkFt9cUfk4m3JhnErLofnBWNTfOLSq1yOWhyundmgp4NYY1pmPuG81Bj13iTfL
14gcaUzzvgA2GNc801ULqLaiOkUByPoY2FwpsgjEw0xB8OaFNSccqOUebCWGOY8A9xMisyJkHzDN
B+H1/sbzPco+342HH75LnbymwNDPXZXor3oAOQpzq4bzwLs9ArxXIj8xSUm7MrqhvI5H1T8k0Du/
14MdviWVRj3sEH5IQj1vJjuBYTc53gT2BELEcQia8EvqOrgWuxZ0w8araHBv8jqppj/az/9joP4b
AzVTGpvu93/tCLq8JOWPn73Tf/7FnyIHFz+P5To2aEzmA9x/zA/+0ztNQLzP+wMhOnRnEFD/0jjY
5EM7eKr9f9E5/6VxsJE/OIu/iDEyXM9F/vAP1OsfhwpMEyiY+RxmUajX3Q/zoAnUvaWmRUEQouTa
OtMFk/9PV+P2j279/6LtfFvhmu7+z//+6yEQeTiLO3uZfKOk+LWHzwhp2RxiBAa5SRIfMMIJw7PL
Jf3XNf//OMryLX7SakAt0dqJOYpXfu3E10r/UM4/EycwlPz1RD6MJ72ksindOUQ/33nybko2zfz6
+7NYPuLneQf+9QAnu4uIJTAWYO+vZ+EiLy0H4beH0fab1SAoahIck0XR7J2Ynujvj/aXX+b9aIHB
7ApfhftxtutpRysEiO1hqiL2JowHVkkBZjiP6nzzzw+FymKJlDCRn38c5MjOrTUvM04s9qMHndqk
y6aDcZEKxs7vD/VhKm8v19CgG8z2JABVEHy4hkbmyCm3OFTZlv1Vlqvs4LbptA71rFdNpIs9jI3p
n94bHNQ0LMNCyYQP4+NBST/HxkYi1GEiuXgFg5SYlpbmBVR8+2/O7+P0ejk/k8A5XFSoZGz3w0ws
A4w317VoD8SiWiHx6CIldthPj5mJZJ/kmOa2ngxIgvkcX/pc6785/vK8frxHTRgMTJF9H3Dwh+d5
iuw6llnUHfxC6K1bcoJuMz7+/kc0cOn85TiIu22mnSZLpGF8VF91uSDibWjaA5D39luFDmLc8mY0
txR488EJybjDJsc2Iu/Zq3ay3+nO4gtR+u8nPYz7pG7bJ1y9lrFmPwvRXHl3plMMzoaibLwKWgiH
EFnlxlJ62BkEIt8jBqUM8Yo+fZiWnrKXeum5cwfmTBVdM78mHczvSLczhkNPDAMa/ZhQaoQam0x4
8SWv64l8tL5akYtQUVn37Itl7p0lthsGpWCdVrEzxRfZCJeNTI6lQDIhiIUznFVUwN7NNBHKeD/6
q55U20fSK/NNXMcm9Jbmm2sWHkP3wtrCNRwgyM+Y4czuys5M9ajLyb6DAGnsBc1bwK1tyn4f9k/e
G/auy1hRPF0bF59W1za1bIiTNDQ+WZ7iQ9gZXXlzOoHg9WHiD6QtX0KCDQ8VXbJ1VPXxXZgO47dA
Ed01zFAg1m6oYc8NWGREMv8YSzd8jmskTZuCqdkjU3qYwiOg97bVIl8zT1ZvorGX/I00V0+Bmfgx
eiRl3w04PIA9c4GRM10q+lX4vtUS5jc5Lvr4UBEqTMMPUTwxhyGYGBBpHWkLxLt5SHFTcQ0J9Ifq
kOeOk+q/p7N+tGfzRwB27os2YSXZvUieVYbZXE5MQFZt3Bj7crR/LKUhkQ5jMx/ShucnZcqtqZ/J
SO8ln1dovkeqvexUBE73lAhydnPdeOfC72O2pmO4tZwWlxDSXPhKZnqMCOzYBG3d7rAXyD2+jpnu
qOtG6yCcwi18AklFmvvRyWF6dcDJxAHM2V03Tar2mMUzqP/pcA88pL9XsIJougSAgTOytu7yiHhI
mYfZCX0HMVcCYPaAhOLGD7icq8Yywk3BUGNjsom4ViPw/yNe+GJHwAw2SICeRgiSk7IAX0jElDqR
92nZZ+SKjIlzY+YgWeMoknvDbsPX0HOwhGlThNfmGDBsyWJmu4von4RtOt43U0w8zRRN7hp0oH2a
6ra5asRS5cPQOLpB7d6GwhJ7NOrWrWcU0RW4k6ewaCgUMBGgxHYGyRiSTtyxaQEd9L0G9oRzOHxV
jOIxNI0gBizRi33FXPTNTjP/jT4vMAfSxM4t+MbXOJCkhPSNTYIh2dpb0amAwUiwXI8QuNbGmPX3
nKFluu4GnW9jgAUHozOmQ0FM6BV5ufYDRfS8DScfYpElHGMP+7/dOzhknn0zHPCkOPGdLBp5GKA+
gdrtNfWtlwxMLGj3fzMyyHZN0RfXRHCPL61llZeyj4IbXCvWA9Uww1WcPWKrG6z6oxlNtxbW/h3u
Df+W5N3yZYqd8a6doPbqNFbXumvcK0NTV3ZN4JyzmnaE0TjDGk6Se1/jp9goVFIHSk1/WDvS5AAN
MEHCMkyyjNtZeqBRZUgIS+m6zgYhTIX5bZRvNpRcUDcEPdw3eKK/O7PbHYyBRSgTRbfn1mCKT+bp
roa7u1cVESWbrk66DdsrXAHSbs756GLeiKsmfpgpfSKg10j+eWhid5MGWLqZrc8nvm30YBrVfJqy
qTkzRJvWuRMmzTp1S0k6W5EGR4KonB3ieZfReBQcnS6gWUBRDVJqMeHFWQItzyVtZk27nH5PINWW
BL32+Ed7JW78aYcWXZDo0Ie4wWQegPlVXAdd8bo3aRfclrwSXyFnKZaxIbvL4X3t41ROa8Uq8JXE
8XlbDZ53IERt+IEHfN6ZyK/O782DEYCzD3KDMrHLKuMVrxaT95wi9q0DbfI0dUTdoZ6j87P0GszS
dcA80iRAPlXQlXW8pR2EtPedGjP4gBvIyeCX53f0SXqIlhHlckiG4LQYaUcOa+KKKGKtfOkwZ6r7
7GnVbSgC+ad2a4ltgqnq8t7XMrvI/MR4hBrQjqunISmKvQpA1tCaCrcJMAqMngsurqGfL/VS9Vb9
C9ZYdfQ91weP26fOxg8zecBVAnlnaofrgOkLbZsYFExrBMnFzTDzGEKBVWdsrA8VQy5z5dOVO+JC
AVdGD7Y4AaakKPYqV/XLsAjiT1nzhaV250OQ0DMzMK49v0sWEgjmxepd1+zUfrn3Rpcqfq57Dgsb
LDzpmZAko6Wzgw1APNSJi7ZRaH5634IIUHn0A/vcir+/t0aypW1TtK5zDgE+Uq0vII4mwtnSsPva
U5a1R6sW2dMY4Pgry4aGXOPCuSFOk2EgLbbovZG6vOy6gFGgIAHkdlwYSyQzBesqYC4Z01y9tdrJ
fjGKJt+WNTc41hJAPtzRa9SMcPZsWf5IeYcfEUB0D2Cd5ydupOjWjUV0o9I+uC9T5pnuws9J2rrc
+63lPisqM7XqEzO8yseSjel7C8QMhb5VKpvvZiGHH0MZisfCq0NamSo1Nr5w//ydMqXDt0nyZbVt
ASyya+OaxqB4iECx3WKJYsRGvtNWODr5UvadD1d+0Dv46M5nq5/sz0Mr7M+pU0/XvKncXdzEYjMl
idjQZKOZHobVZYYK/onY8nJrAtrakgasoftw1ZWDRKXqfP/GXIIvy7LixdelZ6dFTNBUoALKHtMa
sQtyp0ljPHsME7dlkKpjMSlrWxPNSt9U2jzEXjCdehpKN6G/RCBhesrW7/fyDPT+LhA20U2U6ueZ
KMJrryvDLfO8iNxCHG4rGiDZjWzS4ugyYnkOQoyKKkRjCnuclyF+GH7+GeV+BrP5YuDXwnEYWAVg
BZpbzmws/Tm0P9mkr1kUyA6ow/LGa+cZ6hL0JBpq9fQkEbmBcZ6hnM4Q9Og+ZwEkHhhYfealNxah
aLveogts9wXN9HHGG+yNNNjbWt80Xserm9h7kKNNRY9Oz4WXbWBZhMTWG3Gw5d00HIOWef0qtDsm
wQp2+Lr0yuqB7LNy17PgsAdiMnrG+q5uGvrn9P/dAXsAncxpJAG9QUy1Q/cuJsKMS/HQSUmrCSce
O2YbkG8+0A6XUcejqRxw3vO7SNkfGkZf9UA7zijzJ8nMYVvUtGitIDFe31VBdoHSwx5H+UqwKJ1E
DbZrJexFPId8Ypsgk2bci/CtzTzv5I72tPXV1MJFNekZWtOAYqwIXFxBakDStiqBfN1Jl7kgJsec
JipRaPrBFk2kVgEtzqteCQCe/NPb1MLJRdpxEx46gnb3ibTmI5Ysdz82yX45oxsv1iZpOE58bcyJ
SQhBUtybOiPhy2d2P9ex2FPpqnZlOZP5dSonH7xb2dyDY0Q1miXizOj4tsflviIdM8b1JX74DawP
wy6frZ6ZcJ5O4RWnkW1yWbFyOlHX7ny/HbcV/ch9GDJALdmXnFHBtegkGwIM2CHGTGwdmMjxdGvS
lCOVyy2+eaX4RvP7RoMH2Zl6LJZ9W3PEMWeCwU8exiqe160vogOr1Z4LMaxRZpN2iKCFgbD/TLxA
i6d4QYolXRNu/HHhP1tM3qSvEJs4hO7lXs354s6EM9WbpFsA7GQSEF7qEgZ/RiwvEYo5EufKIg1q
ntP4a9QPziEDqzKvpl4PW+3P1X2NQWTGqSkbVGVmfI5Tt74ty6x+JpekhJs2FfjlaqbSg4dU0kAv
tiFmLzv2wzSfTHLK9sQC9wcRY8DfVFFj39p+O9+mxATc1zBMt0hhPAbhui1gQLnuVnvkOYRtHO9z
wqt3Q5PRm5J5csKNPzFpUs1r0M7F2QD1y4Ajd4J2M1YRLLKd3+ssO3flK9t744umOL0YQa/kujWd
6m5oUlgxZtWPt+E8VUc1MW5JRdztlI82yCzI6WOIJ5hSti2/4gZH4qsd2w3RAWCKb2xDpXelowiU
wBv0xW3ZX620EZvX0P7VF0z83inDt/s5nDwZrhqg2k9yeUO6RkEoXOzHB12W/TlOfPsSF536jN/c
OUArHU+5Ew3nUUzZN2WnaG5igx+36lV4O5Ah8r3oAEIPrmG/MFWsMJvCCjgZkE6uCBei14Bxhq7/
UNrUuh24lYm8nUer9IotQheDgQ5Oz+tKTD+ywfOfzcpbMkhmH7xhPu9QLabrlMgU0AHxzEwxLpAu
9EIDCppaVrI0Tw9pTaRXDdSRn5e37WmiqkBPbc0AaPxN1NUkQCbFg8gZ0JaK9g6r/IoOpk/ICgPc
zKg/Azy0NpnLgAP5hNdg8mZnvK8Ct3iosqK6UnNuHtsWKQP7+QKhEJ7VrPZ7cbC6URBcaJuu+DGB
esPHCJcX7p7/pAQh5tSd/p4qZlyZIgkfGQuoK16K+S1bxfRFG1b1mDZZ81z3tfb2tcDbuUrCJsnw
3S+RusRgmxRTqryzLWMsiT+hWZ+1LiEKfTump8HsfwCkY5hNn/NKB355ttjZfitronMnSOsAvrLr
uRpw7HeWyPcK7d2a8Wh1lQ01KDpMnOqatlh0DSDPXaV2nnZb33cIVYxchJot1GGe/+/QfbEf804L
Vj1uVGQDaj4RBNzfZriKNjYumyfddhYvLmBBJIyFd11tVa80hb7aaTd+RR54P/cIG3ceA4iNYPZA
ztHMyl6LJYSjz+/BVwHwQCjZfnJk3hXr0EXPFvdyNw9Dz6AktvFCV/Y+Bsp0ZWakoq+ytofFQ4jw
gUDt6JVZTId4QFYrxxIAKCLtPVDq8D5Bqvs1LIiarqPgs63t8Sxrw9zzKSbukUbd24n93cv99mao
1IS9Kxx2A6i3hOs2pZcgmMf9AI0SKyuURgAcuqW/wkWxQu+zN8T2QzJU0CT6hAe2DbAvl+ypptgN
do5w9sqKzVtqkCcW5OxG17N7atBartSo3G2dl+FLFWTzOmdCRNPMSq9dHaJocQRVDNxMfYCZ0oDw
HMtPJdQIdriC7muhjsqfirswEe6t18j/S915LceNpdn6Vc4LoALeRJw4F2mRtKKXeIOgJBLem42N
p58PrO4ZMjOH2aq7czE9Ud1SIWG2+/+1vkVuLAmEV1o0GG9aCGO6TARBdX0cngWgz68La4wuMiu1
7swKjR+SXtKK+h9JATIiStttznS7Hiqy3qZuVG+CoCevTiCvL0GGEkIL0rFjxl30cxweOSbqtsn6
+7AnDnt0VPvMCEu57UTzHHmF4ydhxIrFRvCMiVTxc8MbLtjKOWfCRL1EOF3K/rcs3npQk/Eq66qf
Bir4H63b9chhQiTXP0s1SdRzreqDc1cEyYpqieBja/X7XldGuVQ84DxXcdaEOplbdT0ujKasrE1d
UFRdulGDzkQ22X2RewV6HOltI/K/VhUlrHv0wK/jiNpWhdeEMMNoztRJ/HIsTg1WpudLNlUckmqk
NZNGHzmPPW3m3PsKCq0zxr8FUdR+JPUWLVEAYJ9dYbai3PGr1WEglqoM0PuwvkohSCCxXxyOIITn
XliNesMeyqZyRplI6V3tl+ll4twsLWNt1waFlBRWfUj44OApwVtkG9Y3uGf6TTt6b/VoKo8hQ+9B
150mWpH2UdMobkhIal1Y6yR2lVvVG3sQJGRVgTcjDZ02yQnHzlzN3a+2GjoV+tnXplIN/dwRGDVG
Sefpjd91VKwcETF5ho4RXGW6OvmTBOE+9ADCCbFpNl/XYI8V0g0dq6Lq0bzR5i7Yx5aKZ5mjFupG
M58NJRo0C1w12FZKdYpKXDFaG2shoy5Yf33Zw7qvTtdJZUtCiRsLvPH5skbr2aUTc1mnTjIyzoYH
oOaTH9qc5z2HQv7XlzvWBMEojLeG9GwXr/Hny4VElmrogbhc21n3tV5vOfMAmyAC4US75cBUM1fu
oU7pJgcPOi7q/gMlYvrvd2lPvfjVvhfpZdD/hrY+LpQ20/BLoHex3Ul9iYL5DC2oQH59u8eq92R6
24BKDTyoB90Dx+gmvAAkyDmheWPBA7kkk7g+cZVjD5VXOFftVRqf++5aE09Kb+b0YN7bIUMSUIH1
5LjQzKQ68f6O3ZCJcMA1ifWmxTj/lA+Nv3QkGEsCsfGFqOHSiPLZdsvnP39oH6+x11KKLQBzzE+N
j4j6crIJfHLzU463+eXvD3S+PwBIfIoWbOzP9+F5iSsavWv8iiX7MuxV/UyHxbicBhF/jxRaLUiU
1BnaDqWGxL0dBr5TrZ3DoWdgSqZyzPjzOLHttXZMq0I+WHrEhmgEGXSQlZZA4euLTElQ/lResfrT
58r1SKz0WD7wYu+PvZrdpAuRuPbzYmRetuUNcCTnxAx6+C0aKg5dXPy2qyOU3RvgXqh1U5NmtQ9u
H3BVRewbnoILJ6GE+/XtHLkSN+FaDqAPfE3O3mfitXE8SemWPlMbqiWlPTekc181yePX1znymjTH
1FUMc3Ob2Jwn7g+fvF3lqeE1TulPxAw22YviZsskLWbB1dnXVzokyLng6j5caq/ZyNHcnp0bWIUG
j3plYYaLXDgd9lhvwJI1AAmWpGNsQfcFzao2KWqqsDd/2OzU192kd+uEptdWb6ke5I1B3Y8IuvTM
cpMKCtuI0FxE02WQsf01a/Dq74JEtpPdOtO7pDtzhmy8EmVP4U7i211SXQDYRMD5iRuFqro//Ghl
0s5QGQAa3pW94UfYh2J4Rc8zbaPuycsL9Uob3Ftp2/FLPvXOWZ9ltI0ylEh43TcOqXS06uydjS8o
tmhIaXUFh7h/yAP2gx1Jf0WZ31bCvZwCztN5mdbrFpH4oo7JDQrIuUOHKUo0WgMxMEqi9MvRLE2f
lp5YdR0ePa6TkHWuOBepiZYhSYGwjMzXK4/A5ckJx5XJBOOt3VAHgeNNrfrTmYVdX38Bh5sAeq+z
1ZypnAb3vhHUBB0aA1wvfW7yCnFsQ187u6GfT6pUGj5KlxT5r694+HXPV5zHj67x2eyTBNi4op42
69JX1LBeArGiilEY3Y3ALeTnNl/g19c7HLXz9RB3GBqriPZuRf4wmvKgMaO4LEt/HEK0DyaJgWpd
1iuDDto/uZSHbcS1TTzD+4KLyiGVLi/y0te8svgGrQyZs9PZ53Gvaf/gvRmoSGYBz6wV2Jv1Bkro
xcSQ8tu8v8cO92pZNfmivL84rG9c3CB/PPmZrF2qruPgR4CxT5vQRvbmpK0X/qRP9AQccdv0zapi
AJ240OGCD16CUYox2AS64O0t+NWEzFUNenK5QuspHMetO9X3Jz4J42A2+HyN/ZmcWL/ENLkGAgBt
jiWozvB2Wrd6b+O+zETLU1TRFIqmwqafhA+laABEWZztIMmnrJo93ZMi5mRoko+igO3G6YSNIDY6
OOqmGd3oHlFihUTaGFRqsSVlnmNs6solbbNgF1kuu3t1ROWrzTZgcFDa7eTlFGcLDSNambfNViVl
wnt36l9DPMo2NKtmS3jcXEejE22hJMtdhtIaenuUXw5KM/hu6t3HZdouecLpJmeSbRYRjQWfZgZU
YTFV66CPLJqLhBmUpkHSaUx25deP99icYmqOo/GdEBGyv+zjGaw7afNt0lZ8qcfuxY2qa9NQNkZe
okYH8/f19Y6NcMtiB6Cx7+UktTcWSCQuaiOUhQ/zbp6sr4Se7kRX7L6+zKEwZ0YFIY1hE8D6to+V
wKkXGc1I2iRN55uqiht6DO6vOn3g0HpJAYvcWv05bIqLry+7HxOI4OkdUeTYPFH2BPusBK/CP14J
q/DzUk7fI9K+yA82lRuEMWq2psbGKb+2cow86UBqMVRXDsMFE3mtDzsLVYCVCGVnqL2y0TqzWAY0
kvjgqi2KKU68XvLT0iD5iZHWAV7OcOV1mr2NwU2uQi2401MMMO5k1Qskw2aKHBdda8LvwTNVvaIR
0b6RGwgFbkS7ihSS/z6frGXUdsnawfTzWBvWqVdxbA1htwcmihlQPdBI2Q1Dqsh440pkw5LFN4PZ
c0Pfgw5iF5/4vI59zja7PuY8FJt0rD9vxzIpDTuhdkhmSXODH95eYpR7KrPmtYvR7kX2+usXfnhz
BukSLFQWx0iKD/Pv+bBgBaQUUxCQbFUSkukGzTN2bMRGP0wafGtjYAj/6wse1iAMA2qIaWGqBaq1
v5ZgExwGUbFseW4HiDMu83UNr+3CNqpuG7hhdxHRBLoHqBr+HUPwv3JADkeugdJMnQHOLNAHesgm
lIMS9XaBoV/K74MttOeazvM97Jjk9Y9vEqkZBwSqrvzfvqwNhQaVL8mUnw8N/Vk8lg2NI3LgcH82
O7tNY3fZIvUBuK7TPvz64kfuk1IHswb5ADzkfRqMk4bgisqC1Too420tivtwxq+4iWxOfKyHVzLn
c4MGUwNEkrVP9KIa3YawHDKfL/lJykKsdHckTDAzjBM7kMPPlAoAIwKtMhvHg2mpAmzch0OfoXDq
xWqyaQEZybUQFhksqf37Tx8gGypuTNdMoEjW/pISkhlfmFnNbVm54UPYKJiwYKEu28xIT0Gmjt0Z
lEXOkpqFtGb/RFmjUovsPufOFPM+MpQnHOO/k9G4R6N/oixwZG7Bs4BynFvjGLa/dBGVGctCQRIG
KWBt0LXxSitbONkwAbPFYEt0yIkP5PgVQfKhLJ8H3f6Jz6wcF0ZI6tfacJZ61UsptXujSWsMOHYG
vlo/sX4d+yKphc0hFXCm0J18ns4sAGgAMZzUV/r+TGaDb5opuaPqicsc2TaqFhAZWIMwn/T9vffg
qmMc86/2iX6dGS2wRKuRQ+rX3+HhVGkyuFTO/9CV7ANuDqbVkXBPLfUbg1WXmjM2j/7NKeybpO6Q
9rjT0pDliVlyTijZqx1xVSYOLGcWsKT9HQBRj5jyIoTOngVaRmQeDQHSxnB+eeiFpgI5TStBpLMS
mmm0hNZd0YBXnW031uEuQ9GyIQH1fpJWfYs3BuBPVXFen0/q9ewLRKBrP3g63CVM+v+Kmvlf5/ij
L2aOUkaWgI13/8UgjooyeqyZT5+sWCfSS86UkY7L1y/m6FeG1cHxNNICDqpAuVmzjIRl5hedA7S0
HHw11e5dpztVSDj2Kjx73mzCgjqIorOczCiqumAiGisDSV0Q7UZbHTdf382xGchmC8D+hjo5z+7z
mJkSVR/DXkmRMWIyHRyWKTz52Nza7CcWuj8vbFHGtSD88aLBFu4XjcHR2ICWGaIyDX7Pz66J7Zu8
CZ6+vqtjg2fOKnBwybB72/+Mx5Yc5Klk8GSx5X5LpUazP7B+0/YtN01oub9EBvQOKW17Yqk6Nufh
7eBMwuJ7WIekiaNGhjmkfggvvCsUTI3hpkoeq2S6YyCeuNqxD55KJFtTk2LvweYUPhFidmgifhVW
hJrZlnMjdEAJXz/M97rF54IyJWseps5yRAlgf1vq9frYWzT/fLcX6mMcqeWGgGWUsYkxZKgEHPGQ
aG657MtuuK5lkV5ZmWNsIxd1+YSvHIkLkaNaDfYFyyTKsL5PThWc5yjKg5nLdSgcMDLBi+5vfJqg
VS2R56w2o0nDsqtftI64QfSt7S523CcCn6ulQ6LuRVYY8WMqhnYXeOVzhLZssmcggsjNHY0db2FL
pYJUz318/SCPjDXUNWxBHccA97O/IGYOvyEe2W6LYvpdTVq3UStk3UGGkk6+fH2tI49De3c7WLOJ
hF3353GtA4RSSddhax9ov1V6AKvcUl9aSSSr4xVzKKzdndhhHBl0GsdGSBAUQLnJveV3aDI5NiHl
L5FY36M4BJCFfpCOajMtDIAJD3Uj6hW6sMH/+l6PzMiaDV0XhC8bNkObj9MfjjGx2lp5kZKLDR1N
0jpbSKFuU60bTmxojgy3j9fZ/8SGaiDyHKaX71ozFpqd25LckhPr/rGPxAZFSNOEZiLI1c83o9Z6
VdYwqXw6au5Szn5MFYh+SrxA1MoTjjrt2KNzmJJZLfFSOft9mqmtMn4CH0UyZtBEJl07c6dG7HRq
8avSUCLfrGoc35Vn3MZqEPkyRMsdYuC7dEOXgMbSlA8OTghU6UEIsurP3yyPwmDPymHR2/+KxRi0
ShpRrRV19Wp44WOkD3eZQfv8H1zHcVmWWGtnp9Dnh94OiowqZEg+y17F1rF7KaQiVmXf3H99oWNj
ZEbbsp+b/8PZ+1QN4SFcR3Lmd0jloxZlnyhumtICDK9dk452n2feiT3dsQ/qwyX36+7JZGZIk9Tc
JzdoS2zDq2dmaHrts6YcTkxwB/G5cwFpBnFz8AW3zcb183Ps5nCDaXRyRqIun7uoeoMJSEB9prlL
zorhcuYDEAqkFuu4niXWijYL0hq0TqCNnkjxip6CGqpVryPUxsyDvSLqmrtw8sD/FllG+EzrbkZH
uI+uRfEHoFWLTkRpR6Jv5nNUqb+pgmxVBx7CWKnPSdlf4Ums1tD+X2N3EItcGvG6z6V+V6E1pWap
Wye+pmNzrzc7ddlP8d3uN2CzrGrbAlm2P1XTbuombdGp5hPm8XMOaE9dLMWJCx57xbMhBcegw8lu
/7FXiRbKmpquH9cwB4aqb6rNO53ACIHrLNpZivv1d/yundjbE6D80blBhgtr2t6bDhWZ0SXNct/O
J28Zid6+MyNtWBYGkbBRmWWP8NDgEJgIxt5V0m4EiiHvSZrsUDJtFQFa78RjOPLcqZnOFmjg8HRF
5sH3YR3wbOnCQTEyH3SkuY4aaV8WEdVvmZTtUwI8mpis6OeJB3HkxIQqgS3mXLZzDhbacLSmKhgY
0e0UoOAzQnODDs/YtEHTbmEuGwu+FARjFhhEEpKWkgIQgnPzFIrYODKVz75w5Bgws6nq6Z/vXkUa
Yedk2eJbTsCovMu5YwP0BZLSwjrnyTi7LkGEibMESlnGiVVTcvqo8ESGb8IQ6kbKANzEO1++m9Tv
VPeLLeGk70aRdIOWydqiRH6VaFCZsoe1aSfRGomkuWqUovMju3bWY9Q7Kzc818vUuEuNYrxm2OK9
kQyEp8jtvbNMdX6oQMH+fBdApQl8LtUGOvT7u1T29knWdgb3n6XjHZhSJHj2GD/FmhJtvn7pxx41
elO0BrjRWTb21mgqXPDI52UJCGm0qmp3NjGNpCt7URY+fX2t9/e2P9Lmo6ZBE45lcL+LWSh21os8
pscxAONZEEMl8bhMprYlAneAsZpp51qpBt+6URdXuq6EN3qneEvTyKptVYBzef9Bf4RvuIx/NWVb
vnX/d/5rv8pKNqRkdO/4gP/5p/sSuW3+5R/ZvpZXL/lru/+HPv1r2//3/j+Hr+WcDfHpH9bvCRM3
/Wsjb19bXAv/JhjMf/I//R//z+t/klMxV1Tp7v03SuAgp+ISxfTLr6gHotW1HzEO//qb/8Y4eETW
k0VBAJll0Gf5iHEw/rJQObFldy1M9JbBZPPvXFf9L7YNfAL8NTbuHNf/h+Og/cVhgu4EjWd7Vtf9
UQrh4bc9V3Q5QmkWFztAmnuGRIBcKZVPhuZbVIZM1W4ZLGKXLuWHp/Pt70/4S5wD96JzCuHAhrLr
oHmXFYhAYNNyJR2jCor556ooxwWJMP0fF8XpEdrz0RApAOq8+Z4/LAxhpwTg16GVdiLtwcOo1+1A
xp1dTyeWxSMPD80TUrV5AlIPttMDY9Ermwksapu+pVn6RkTqW8L//+Mnx2UsNlv0B1EB7E31aELQ
llhj5dPi9NaeW9eLOYFimY7xP3h0fKvMOpT4KXbtaxrCSs1NTCQVzI28uRjh1WKI1d2LpkhO3JTN
S/g8z9FUpeHPsceggrJ/8HEGEMNkwVV+JOBG2b28leH4iP/osRogGn39BA/34VzMoK5GL8j2vP3m
Bdi5krFZVr5Xt3B2cDH5CaSyRanEL6CsoTtikFxoEnvw1xc+9oVQoERg+L5t2n91dlP2ehYVlV/V
cXnXI2KGd4mlEF2ccWJ8zavQwQOljcyswB6UUf35q5/6pJd02CrK4bAPoMTKdaKrwd0/uKEPV5n3
Rx/GlstWZFD6jKt4I1bXZnwccoJxib/8R4/uw5X2vnpBDEc5FFwpynq5ssfkZQInvTw9vA63UpwD
EZ9QRnJoGR589BWNSWgbfepHeW6e9UObv5UGDoKF6EQLgxIgMPoeKF8s+4nWXc1JhgstRXtQaYVO
onP+ko9lcebqtbuSOm+2jasCnqfsrXMTJ9NFQYf3IrVbD1RrHVeLrg8sP5xbdgbO+nJtOnlwh7bS
fDFs9mMLj//YEi3s3MhAc41FIEcEHHGcPMeo75dFgfJ6KaZUP7Wntt6jZD5/RpQWXZdR4ngmTeJ5
3H54wWWQW25eVjn7D71cVeqgwEOvuvHbZOZy7QVqudK8RtvgLrd8tRnLVZIZ3tqozeJsqKmxLkUJ
CsalzLxsygK9fhTn0JcDYzdjfja9k75JNLm7cNKGy8oBdwyBt7UXulfWi7Lij5Axl6/VVOjLntXT
d8Y6v5GNpz+ljl7urCAJnod8kCuRj5YfOFASSgn9SySM7dQZASa0koy3BXhjdzXUobnrOjoEfZoV
a7bFxR0OQfMMG5P4VQeseFpn89vxWt3IxCzPwSwPyTJy3KhcSzMjghd/JnVPfo/Chu0lD7jpFOTu
pvTC6jrUp3LV0XLn4GsEASGTpOQAjDE68KM4ODe1yueT1AC+FGIJlrnK3U05kzh47W7pdHxCgcNE
G4Ux1jr8NFg3SZzlOF0CtkUJc2bmQ7ylrlaeayqYUzfHvuh6gPiJRtWfwmiwzsdQS55Dt8webZHS
CW6N6kdt5/pTwL1XCweP548qN/uJ3zQEtOOcyuuWhiGZ90bbxEetmE322AoM7HDZ8hvQbt1zwKPB
uFdX13afvKka77THwPJEtNTb2IrgrrOncifmZSJq2/JcZpwDNk0G5oV5zssiGAX2eIti1tyxunVL
kgfi7RAyftgSxTN0oC/goCEsXph9GF+FRuUBggyLNxs4yhW0cR5in6EJ0RXhuov3KSBrQUbAKHAv
YJ0X6zTmISA+gndhwi7N6yq8dyf8XPgd4vTZw10K+FSAWraiJMfHQpIJ1uLGzrZxoavVpdYPlbey
o2D4HgWV4q11bWhddJgQ5he2WjQXEHqmJxfnxv1YpPmb7oCJ5x4lW1JWEQwYtW8CmnwssSXcG8Ce
kiUmEiCYjWnBKaKtNuD9G3PvoqG7gzRG5xV0wZjCKScTo1xgiVQondreY1s3DDsTTOJyMFnuJ2yz
uJOq2WCF1Sd6pM0QDqjFiuTFo/Sxgec2XKK01cJF7EGZbodgvBWNN3yfmindIs3u6NIpjR5vErwY
03pKXJqyZHOKfgH5U/tJV6/9rU+MLVMJpLbKhNU+DAQt/QgTMIOOzFhPxpIf2/SKcUbuT0zasgAl
rqW8CSsK0+c61IszApCLdTO2+hL26xsZqd4FwaDGGT8EOCnOvJUi21qsotyOrjDPj2tiiWcnJW+o
N9gGoCLPlpHbQOEjtOIuGRrslVE1Rq9F5Vl+kdpQXe0InKqp9d+rVpKCnZd4kr2eD2ECco13KYZo
Oie3K9g3Wy3b4ox+7frGWUXteAfL3u/K4WcfyfgsL2x93QegcNkWODdRz6DUCn6WqmXD5dA13jpM
GedU1gNYe0765EKHPMe8s4ELTtjoNFbdMhdpm+IFTuKF0WV81MyK47coq+Sq6BPv2mCDvakVRn3a
E1M9kNexMFqIOVPD7Abyd9hq8x6kMrlvPU9e4lZxr13K6i/ZiO/eGDqNopbQ7hPSqc/Gni8KNXPw
3HsB9fZMlqsBxeDaaieGUQ7TllbU7BNRGliuGCyVZQSm50azm3phqtmLZTFRNg3zB4QB52aKATDo
5FasAoc4BZx5vXuDgbq50AQOIVBUfIZwsWvY6Hm/SgjPWeZ6X65swaWbsmz891UJV4f4FSHJqoqs
wMbZYjxF6bFu4uwawU+5iQT0kajNq+u2ns8YpV6eZ1rFxyTqiHDmXDPRifF04sAjlMQmw/t91iVo
40eXutqrKpithvkbsdRJu0qDLr5KrDHcDGSuMcexq1ooSmdB9bE2LTSJJZY/ApGNiRmxK8flMNnl
QzzyhCYnKCB8O83ShAdDf71j5s7UpqFTbRf3QxUGkBiLgpCiPr9pe+YeJWT2EB6DPh2IJxvIzNwY
pAoswmKIr4xAV396Wt+dDwpJD2nZX7tpm/mtrQ7bJKL6mXuhctk18bVBNNV3JUnaazlG3WWQTE9Y
08WTm0p35Up2BeakWf5EVM+6iIglBdoVfMvSH06N1Tk2orcynI0xXfzAeH5sBhXsNdoLADU5rHPV
QBQpW6jeJVEkTO4/Fasks8Jh0ZtLZTsljohRKZh5m4IZR81dDXSkBtV14pVWf0+y0CaoKvIONpxD
wYvbMJtYt4slppmx9ymjms22iLyFrkWVWHStlwD4zjIms4QDb80nknj5nDWYznFjKsDryplVpvjN
CNGoJ1LOK4NKkRHWnQoDRtQz20N/aHM9PxO1QZiV06nVsnT7+oyA2n7Va5Rxs1VQj/RBz6XQodWy
+GQN81/uiOC21gX2Q5iy2PbNeMijM1JYDdABwGYG98wcwJQuiBs2CKvlXELNbDHhh3hrZRIBaxnS
/LWyEKhrcejsRtepNMjbgCnY3Vgq6SUj87p054oMCJiu+1bYDo7vxASwsGzdMKHWGTXmCsiVNuTM
Pe2zm6ppt4QLeicSY8QHrdnsKzlomPGicuRwVmRJugLh+9N0e+Im2GIqkhR706KKpduMLyaO4YZc
bWWORlFIlnByPF+mLreMU91YlAlcmZ4cWl+vaeSPdfCSRlYK7ExPwdpQF4eFAu6308crEmXha4wh
6LLC1HuijjNjumK4hr/CzKFrnmqtssgcCMNJpii7eLRUd+OEOfObaTN9myG7E06OplgILJHWquKG
/ZSCVb50pXUqIeuwGEYYJ3UQVSXHSTeQaH3ejLYTcKi+VTMfHDbzjS5Ih8bh5KBTZZ8ACSq+knSt
QJ9P7CtSD3QaA946py4YxpjITx1aD0rO8++hWkK/HxXXgRbICQEwQf3M/CbXwHyRJZQypwqHONOs
vw0ky9zXx62DUzJHE5qrXIn4YGo+ezXu1hysPBRVBoicTVgBq4gFiuW4KKLyXDFhEXx9vcMO4XxB
x5rbC7SRD2wbRcMGx7TTWeYHImpGEZSruCVjapVwzCHizVun5AJd25Yrvr0vO4SKoeqNdKFtIo2Y
JPh61gvQjWE7wjg6ccg9tELy+wCkEyuIWo9ks70HEva4jJmxU79DPY/9ui0X4PIJozLM7zXEcbSC
kN/dJNI3FkjlJXLTPxXqYMWk14VeiiMjr2bvFyBAFzatpNj3OG9vLSUszytTnPr0DyoWXIVCBdpO
XFTos/eOYX3cD4FdlDGWMDaMNpodhFk2oRq6x97aToGoyIQNM/Di4fvX34A+Vwo+HQE9lmXSvmfz
Lkm2+0dAEgZNuvuCZnArwsDPzNK7UILAe857toPg/y157SmW90h02WPqyZoIBEusOzkAzOvKIorn
OYZc5ppYAmMddhVbKJLWffac3kVSFu3vOpg59kqAHejvissf1av/g0r0f1bS/v+qXk3R7sOLPlKv
Jm7ipfj9uVT9/pf+Vap2rDk7eVZNq7g48OTw0f2bOOz9RbecMha61VkER53rX5Vqw/sL+TOdGM+c
1RjovP+7Um0470VszUGJZDp0b40/IQ7vT4VMvTYaMuYllfPRAXS2UOFm5lEKqDfUrInETbO4QOws
H3JthGQUWqewvfsFNS7okB1Ih5Vffii3IqYo6pTJlv44os9XlQEEly3i7YeXcKQsPksAPg62v1eU
GTpLDwAH1F7ZrkPGStkkGn3ZcapnT1PfpGVDdLFjVmtVEdlCa3GWmXWi3LbCGR++vjyZxQc/AA2P
DizMZEE7rC73vYTOLp3OJ7I9G8nriqZN5kQQC3ERXIx61JyNwDTaLbgSUrcqQp3m0KSYzn6LBPmO
3CmOniXpMHhVIopboQY5yJ1EupF6yp8F0sT2wMgUCltjBcOPzV4Lkx0yhnzD0JPeGpxIya2jdxtx
XqYaYtckRFn1d85xcjunFbJbCjWJ0aimF7dAjTT5aj1q93QaqquGxJ17iKTjt84A6Srstnpx8zzm
+FcO8i1quSMqicNj1hdy2yZjwbGUQwQALZcdXqkXFxF1rWck09UPNqz8RTFStWvBy69RkAS33kCI
3mpoK7Xc8aio7YWayt8NaBYaW52sSODxTgtiForUvSzZxztjGV1bAFRwQ3mYooE9sf1z4uamzAYj
RHsJSyXpHPJbqO9fTsYY4//JxYoc6eYs7fX6hniI4AwL6bi1ay3b1dhi15rRDY8JuS+PdTLZd7wd
fT0hGVoXOqeO3h7rX7Ik+Tp06M7HopAPgBbKH7068WZq+oO+PVNwHQFH3+gK78LWlNiv60i+CUrG
D2rDX5Fq0z7ZcFQugpHzAmgt7b4nE+sp6URxMZasB3lO833lJbWZLMwcyM7C7icVdnBWrduKc6ko
Bn1Ngld6W9mcEnpSGaGVls0vM+Afw5SVZxmCLw19sq5gwph9/WtsGc60BeTWjvtsV7q8XOlUYjX2
CYEkrQGZea3a5GBXsOMwDJFX55CVtVW0IL3lhJySDRbVV4Q8W0TwhcNrqkpCMOHhYVlTVSYNrXzm
/Dc8ogWcLr164F9lRHJb5fRatZE79oRSXQXpPNiV2rpWQnUAQcC92GbiLTovypcD1J98MUTF8EoY
r9zKWDevQ5M3EWB2XpgFJ/+ctBpqTaRhvYmUtAsnYzMysnlhBz+SWAEBKQhubTWof7HTmC4LEckH
ncbvliA3WGFNnW6I/up+UxTidAa/f0WyO9EoCs+2DXmPCVV4cob4RLOCCBXZcPcTOKKQLCLehGmD
ejE1vv8G78aPLHSCs6xNfwil7cktbfLr0H1Te4+0h1ihHoOgK9d3UWs9q4j3vuuwZR5DnW8TMhIF
xfeThGlmz2bgDESVORXRvxYf5ZzAMEa8KNtRuk1Qm1TFySO89jphXfeUr++LuK1+9JZdPsOW4mt1
oFg2elA+GwBfzhOwqXejO+cNKgkxD24hypeQJARs6YZUAKd46er95ly2l7u2bJXbUVZFtxrjZLrE
HNk+VcjGbmXZaUQwIoEhYk4DBpkl+dIWaky9R3fABQYj27UxJos4s1VeU572HGkjt/6uxfD4AHs6
4F10o77qbPiLOudxT0vtHwNV7O5X3PTmjxhwUhr6gzEVJliASSnWGMNFfylrEVhnIjR68xZ0IhA9
c5QPmkt8Smn3UbHQrBGbez3ZG75Di4QmWmOEHY4dU1NfXPUlsYQAvLwzU0m/dWqr3JRqdqtY/ZWZ
V/kGxJN1M5HRsrAcouYaKySyLrgin4mUS6x1PlXoaJfr6UOLqnfdz5mLvSl/xi4BqJx7f6eRnu+U
IvxFInK0iyZOuYXWVxdlPoh1Zg0jSW5h91uL23odxu05bLFgAx1DA6qZeitNNuCLHStE4c+u05zI
+yTCbZDLBtqfnbhnFLnqVZzVxbSovKDeYUqBqqGMxG+pobXI4xQrYJ5lb2E1EZWJdY+owNaUS88s
bmXhxGs9V7zzBMjuJc5YAViKAQuZUTuPJQX03nND8r15kVRn1Z1KYqCfO/D/qs5w16VQ9CVpZwzL
YiYRqxjrdSVXz4UVe34fandGHngbxIDtBRU+I1vrPPtfbSWEvbSQUeG0n3iHCGW6wYe4R/CzJsiH
DYh/opSypFDcwxzwNMyJng3GL7DrlQzaX0Yp+m1ohax5LODuBuDbsIh0QARJYde3NJ00yHNpu8HS
FI143xViTtzx2SVBfCGMdDwvxpkAlKXpD2BCpbO0R1tuySYl1sqxSZHhFIT1YjANAikMLNiaTkpa
j9hgh3RUV1eSSQRmaVrp7aJiXF2aWVudE+MKnlZX9R2GgnZlRBGjql2T41IvCgSCC8LrrLPKbsaH
SRjJspkRo3i/fZGtjEEpyZ2zp5cqUy3Uofl0XyVVCTWz9fxxsrxd3gfyW5wa02oIqM+keWUubT0D
ymSnwyITYbpuTcO8cVqcnSVV5X4RNgAL1cqlFjpgbZ4TcoVlUFTwjOS7Y3Ngd1UpNmYggad5g7Kp
gQ0DdshvMk1hLYfhvotjY6RVMAyrUAm9R2DY2jaL+eJto4x27jAGa08E5mWJUpWsRqHckm3sXmn1
JM+k20CiMy0PHHFtN/mrGdZX4HKcC2+E07I0hSBhLsNUhYMlSi+rdtJ2FSbnehlHdnOeTYHxo08c
aS4cS4CT0EXWnkeSENFloiXqawXwK1uZmHbGlZqow26qa29Z5Uqz7bXM+iGyPiafl0rxhdmF7a/c
SGwSbznkz8Z3N02sH/qcRCFAfUG645xENYjz+MaJrOFnmWjlssvEvC+o6hvIWNkKuExRrl2aKufK
OHMmAAgmDp/ff7F3Hs2RG1va/i+zhwLeLGZTKF9FVzRNcoNgO3ggEx75678H1NUXaramOzTrCUUo
+t4WiSoAmXnOe15TJgf8Xpoz8+7axhECoutqrJ0UH0E/asMMc9Kb2YzSvWI4/dkUjHyINJ3z5dmQ
M7OUSFlmcQ4tociZ01ZnRhYOm7PovvpklgokysuoR89bDhzcKubv8L5IN5q16CIQ+7IGSHs+e5Eu
onXsLOk2yxxQJsK5UbjEXrRaiJdgAM3c9nma4wSIADssKfKSte1O4vMkekTlCUoEvDk5nbHxkMc/
iy+ZmoDhxtx+FfjsA5o7Cd/PKBf24zTP5oYy1L2fcklZthSM+M8Odr4GFCgOcLGrc4FB697WW1Dm
emQzbjJQuVKQ0rhOnJbDPShr7VLFQf+UmlZ8E5dUGpXjiutYvX+KQD5b2uI+HEm5bMrkKH/vsPhn
BONRngRSGrdsg9VXS7iwtrQYB7P3SHE3ZiNalQ0fZ7GG3SWG1j8lKRlKK0NqfhXqZTPv4tKdT/qQ
8f37YVzHi21bTbH1gggTYHFeyl/crl68bipwDeYrQERElVRO83d/FuluUlFNCncagGWOAISzE+lk
8wqrIO0hkHe/aSKMn5sID13KIsbDBHrRyv8I1DnMhUQxY6Y04Y0Xzl4qso0sg3lbz8xgRYpcNEgs
7/tgzsMeT/F4qxnmG2Yun7AuttDWc0xpzhive+TCV0Nj2i+DwHc0VVZ+0vXSejURoE1YTolqOGHx
6ZO0ZuRrRlFYYJNTtit5hPs4wIteB5DeNFNJnVAwcePgJqVusuYTdh3jupGISuE59U+m3WuXIW7c
e83xZjLVY50Ejsq2NcYzvNtEaFBvjHVx6CFxHAjSolaiSaEejHP+I2V7PPoGu24sAJcaaaqUvKsQ
k/IscSFc29iXPwfEsDF1SSHMEvm2MadIXOc4ipyznvS8gZR1XAOT4SlWGmmPIELFa2MREX/sCuUN
ZxmNMTcpJf9Xm9pu2jhxnuhhL6yowN7SynocXR0YgK295gtV5lMd4WffSgsnVc9VRXzIOUrWkVr+
j4hCKlrr+NC5YZSiQhsQ6/jmCSl8i7miNQl2QWqpRk+yimjahG8cV0G9mXj5mdZOlFDMpkmumCmu
aGN03M8oAFvfbj/pOLOGWHA6YeuQ8R2WAUlqU0PB7Ce2+DxnPaPhtEt3jFtx+8lHtSctgUIuqdz+
qUuLV6+hbl84Yi/+WFjpupmXWOXl3gWL0+NRKW4+i127YHtpHQwW7F1uMRuPEJlVoe90xaEjVPdt
ImT8zZ4NzmSzMM1VxfRya3V+c0sH4J9nqeNtO9JsuUXVfqoIQf80YfZ50Keufu2WmprJBpPIshvG
0FbFxNixGPutoeLygFE11WLlLbBc6t2VVtM/6QbJ9USv1W9O2xBrZ1PZCoOuZd1UipXX1Ub7ycxo
5KUsxDWpjDhVRvZUv3VR5a8tv6MijWwbv8HaUayRliRboHqDv+x0Jb/U1cRdKRVZ8VTlKye11R5J
ijxKIUFDGHyQtxAsW1dS4nfvzB6Nd2nKZ/SZPoM82luyFIJzbIjmmM5edXZjbhzahHlX6abDmKUa
npBM0FaN4Jr+0nmjaBDXZU5f7qW0J4gX1HefVao2qa/ES+6Wt8Pkic/ETNLm6E58Y1Q2br9jgpWB
zS+ttKVgWT71ZAeABz5+OU1Yow84z9ZYHIxlqU50shwk+bgmpFa8OnIikaUpM9xO4fZv+iGlI12a
hnTSaZySyZZ3DOV5MnXGEfC+B4oqZnJJjz2fckx0yPptRvppCwdPAC2+XeHNJxXjfz8NoBrvryGx
QgtHoCKcYeq1+cqO6TStdpZ37512ZfH64FlVhC4m28TA033gq52Ch3KQFeghzn3k4kextGVarHEb
0Ip6IUAPt34BUFRKyEAuaMTHJPne+ESaK5ZbFU5zzCEwLukmfgxqoIspv0iB4wsZlHmwpFE4yOtw
k5c9BtxJ1fGIYyZdh4nQhRX6HpPmWbEE0ScBfUQuFI8418mW78l7DTJeQXz+jXFTEacREl1EQkdO
wgAHjd4AOCC+gBsOEoO/uXxWFtSPldON8gvZSuYGX+75scIZeBWZTXHQlqYW5yu2NTopAjCXDnlJ
Ql35LWkXYaVSflNp0mRLxRZnGVz+vW/2GMFeTTmYWVUnzB117Zuuq6VM8TQeX1FySMkWP5k/X02S
k7fCpiWvaiO6MIOvzqI287WEunr2u1Y+1wblESmnYBloCqvziM79ZrCpcAkR7NjcNbP9irdV/QoA
zYxbl8F59Nhn6zHhFiaObL7oxKzgepozXW4pWzetS1nUEaUIQau8lc2yDeOm0J6KtgAJClKPWiNv
+PGgk/MpRZn2kCxo4yiZRBA/kIlXw+eVsFXffu0leYuJEcU3Xi9o15vl/cHbGbNm8J/C5etEC+rw
Xlb4AcgUZtj5pRwHunfS59cu7jcP72eD0QG99X6c3Hhs+fT7gFfMlu0bL9Ycjoox8M8y4A7LOTcf
xoZYwaAkBsKtqUBs2pAwcTPjQbgWrkM9DxIyMVHjhV6dmVBWZ8ekeCiXZ5BQL720eDyJLSQjiqLR
YDcjHvxpHilPRA4uoteF+aCVFZst+9gz5v3iBRIqaZwIEcJ3KGboAIt8HPCPcZWMhFICZLTsJiKk
vMy3MemHW1lP5KB1FJklCxtiiwX6VBcsilkf6tfC1AAGR7A6K40o0ToKFouUqLUJqLfhsOfled9m
J4+7QcfOCK624090UwyuZ7Nc6rh2ovtvrOm2oVl+FB7VkqZGWsWhHbiZOttbMrCO8sDi1HIHQW1t
8a5penSZRnAKs5jK9FDZjjwyewO8WbZKXCTgMuRWfqN8DJYLN3VAG4g/sWTA+ZDQqrImG1BBlOJL
mLkBFUh6/TeviqZdx0dfVTJn4aYBxR8hoeIzPFRKDtmq4pBVLLJUpMkNBLXXYXC4a8rTrAMsGpbK
kHMPOnhV62oY5TNVSWav+olMT0gLdUDd0jvpNfGhbLKQKYanuo6sMJhhyQ09D3z2EfXnJlDm+/98
X5hzmXHEaEbffHFGzlTBoXKoFFQ/gnvmbZlkKSnGNQs6teUx9hw2GTQJ8Q1OD0ixlJOqK+EqKuHR
m8nQyr/3tqpdApVpHN4BOo/EeJsQIOhIVAHzJCmFhan6HQ0c33g8eEWG9a5vvxAPneBpDALe0chu
eodUzRUcCv/YRd3vbJ2Mj8M1RnfIm1HveFj2EWT4cbhWW/Bk8VXY2yngcIirqnPjuZ3JqIoUkdlm
a0sCiu8u1qdbL8a2JmsdLOMpDuKoonepLHlsrWE+VaOQz31v2zfk+0yPbAlq++va+ifp1fJhF3tZ
pNio239KiPM9P/cGzWr3Wmrpq6ElF3gW9GK6kSU3Wk9jAlpBIWoMNEXEvlBaAWUcIT/Wb5kAWn1/
2L/+UD+NCAOQfc+04RrjX2T/JEWPMYA2gzRu92VpkW+PJHlxN+7lWY3asGuaPlnTvavNjHaGQqcH
ZMugQO+8ZOnkUMxfspGXCpdIdoPIqb+KtPDufDfGtrojUivSmhoKV+f8Vt3+c6diEFe5PH0P4spP
fg4N89M6jrVuH2umPEaoIxfknupRZrIh42eZRFjweAf2xNd25hSpxoq+sO+c/8xe/m9UCRD17b//
6+0rMiXIAVCavnQ/TB0NY1lyv5DWpF8QjL9V//BD/xlV+uYfDMugRDCKRFWHAcD/H1UG+h82s5cA
0ykHmZ7tMnH7S1Xj/4FTCMMulyaVN3iZqrdkIST//V+28QfZVNi8LCoL5vvYAf+lLbr9c1yHLOl/
tCb5aE8ACZ9ERxssARGXjcPQhx1GThoAatEap4qCppPhEJfptG+cpVdJ9ApvsTqZSS7IckMbYaRh
KkMTmwiKs0A4bwSEVaYBsoflAqFymavwc8KnyM5OsSk14s2iChqArFrmcn+70//5Kn+X6Syf7G/z
SBP6CpKZRccKx8Fh1/mxk/fbfiyQLDcnmrvpYiSVFjqwqM7z4OkcMDPE1V9f0PIXJv+Pl8RaaqHU
UMe5PM1lEPs3yrmWFsQs9XV8ct3gTDw2+S3FAE1/h5ViLBkqSU3ujUYHL8LLU05hbw+evQ9cOBJb
Jybx4hB5zCNXasAQa0WeIDRnsyN4ya9SMP26IvQcnw7joTCNTu3sqKpPWbsYdUG5Bqoy8qhxV7KR
pQodfKGpVcaKe625w3QpFLuBaSjnratE3a4y6XOpALZwvGm8aOEEOoR4rgijgjTs8kTgvnVt329R
s89Xs8tEsGFsJ+GowIxpLGY8M/aouIR1ZC41PjTj0IvTOd7QxI3xBs71dKsndsHAIInNB4M2Ra1S
r+W7kfcgX7SEtLfYHfkYk5n6E0GCpngxh5GAArc2ZXIzJSWfKJgd6wAnKZkeG0bMePJJjTPCzBKj
RbCJeOoat0ZP27re7Ipnk6IwOXZNy/sXE3IP2x2v/YtqKgo/qzCnT8I3Ju3VMjvuXNpiZwuIXE/1
oRGMW8MBs2RFJgTIDtS+gb8VPVmYG9LRGJhOSgImaOQFJEsTDuG/JhMKrA8MPF1ciJ23DLbJUz9D
SRz6hh+nt4HvKLGMwXuBX623kpuUzjZPwbVR5T0nTBnF3lZEy2+4j1YfOumS7J1qBfXS5HCU3M+q
5rEOi5H0CWF5kRzV8ki85eYEJHnw/AjCOAVSg/qcFp3mhcRZjFdJTCiR5uuA9vDXp/2CsPm076mB
XU4zswgLxkPw/1xv9Nb1YBYbZmPxunCksWDD0/xASdFdQ5SBOllmRDNRM/UMt7LOuZrn2H3SBs+4
HgdR3JK3Fb+ZcJf3aFxsP0zNynur4nz4JCw9mwAeeGWTkXJkGIfOD5NsodyV5DnOR3NyHXCh2gue
NCwyuzszVZq7dgaP12ZoPG7vmJZuc6N3k4NS2Ym1CmV9Ly2DvB7bT5QFqdfWzC8IKnh2qQWf6fuc
zb144Y9l9h0HxumSljqNkIu6N6xj3pGWOrwPIbYaD8z5eTxFrkl3pUUjzxZwp0DlQDbnC3eGxUV+
PYsyF/UYbVtdE+1zGznTBbIdC0FTHjc4NfFk2OXUsyeHaZZYRVMLHXfIwG6yyJxu0VnJfU+gznS2
iJ6MSY3ruQoc9kxh+NPC3IeqwX0hupr+uidN7ES6u9k85Epp2hPppkqeO7PRmtt5Yk6wLWAPjo+q
hOX5mNp6mV+iIQPEBLKXaBUs66CGRY+j5pJ7CeWTeznpI+1nEMTcCORyzT4qfHgTNrsKoU0Sn8/w
/UXOJ40HR+gd69gdlkXRNTQwq2kEumMzr82HtNeYgvuGn7jPU+H35k0WUf4AChh5/cWzRuM6cX14
bn5Rck0tj7OJZLW4yV4bowEYXBEx1n21Ir/LPzXsEAYZqZFympu6rCrXh4alRcHGK8hh25g5jgwr
ENzs2EqPZ94VjXGddTAPPvl9JPNvjleZJhTxWcaEpOmDad6UnD9K0l2A7R2iyvTJJqxrV9cPiWlB
4cUvEPmNhqktY3VFn5nG/nWFaPvZGfpoCXC793BHHkOjrPtHiBHahhI1IW5etKHVx8nBKoIIzgOp
K6syxa/BsIyZoF2vdPYQs93FTDaTWorKBSbo1oafW2UA2XNUscnUByF8/al1hBlapf6qwcRedRVN
Yj5XRJ4l4+TvSTuKPxdt5H2bYnKPK6Opbkj3OPdjI+dNXjTTHcER8atjDdWm5JBaM3mxLugDq1fD
TsqtWemwwYnMJeu685rbICZizhM5Qi8iWourVMTFo5m13irQ226rtA6G7jDh0ksmGylVo7gZClWe
HQaxmx5E6Y5tXbxmQZ/cD3ZxO3r6lO0aSfaOnIlI0aHI7Ya0Tu/j1i0eMSpq423TVQxhOMDWRS7V
sdCCfAunJ10NuD4ugBPkamJF6wcOHfFcOaVI1plqq62f6vWnBOYSt5aIFBLUnb4KXdyJroXLMC2G
KE1CmNd+TxuvWRc0M3tz8bEilNa8Jq7Ms9eJ7lSEPM2UA+u2MQf0EmW98ws5L4I8qz4sOWrb2DHu
sqgWOx1XgDWRL+IZ4ARyOBwB91DBBRg2c+n117Kzo/tAJO5Oa1W+dTRMQ3AyVz6WBK57rSWdPLFh
z3vMWOfDqBkBvhr5uJnbhvgyYO5Q9nMGLta6D0M6qK+6XmSnwA/Uqama4HcZ5B9Yv5REODjxzzsF
1wJ8+7E+kXVp+cT7Aip0ArZztaguRotDyNZoDxj01aeIVb7/dV30gX72ftXFcACqG6nk+Iv9eFU7
UomXjE5wlEAFLzBA2BhEZ1Jj/Po6HySq79ehH8INjmpvEWj/eJ0hgaDQBnF0tJGxsKfqDXv2gjY7
U8SG8e8vtqhTuZ0GIvaP7gYGa1iLKQKPfoGopF5QwXcps5b2webXl/q5kIUqCGBNLa5j1fFR8yvj
wBNkfxJ65M7GdbWgTQ5+PMwquvrULoYx//p6Bn2IwWuiu1DjPhD5DL9m2Ralc1RTEj39eQRVBJ6n
oVMtoqc2JdPkN7fzA5DBs+PLLd5C8Ad5eB+L9bmM7S5oOvsIlkt1Rb4OxQ8bKidwNSF6gAXET4Va
OfBnHcnJ9K9fUnR6DvdZx0XJdPQPX7qubKlPBdOqvk+XJBUAq8kYf+dT+fNS4CrYfAQYIy5szA8L
sIjMsYrS1j3GQKL7OQWE9Pzf2ur801VoKH28bWFe/0QtdzvLlI7Gd3kXibspyC3A8v/iNXHw74NR
Srez0Et/XG65RLxJoKNzNCNgcsxYeCmGGWLnBvW5cd2JaVC/ael+3r/Y09nD+Fp4+nPZHy9ZpUM0
j4VrH7U6cp8NIGXUkwOlSI+/2aYCyTdXbqt4RX69In7eWfBMQd2PiS8GeD+tCHw/U10J8j3zntUd
1eyTnYu2X2XMTn59qX/4irwcuDBQg+NP9HGz9GAqcanSBPddkMbSqE+qRcBY2Is+ZengpuWt+fVF
/+n7YZfm48Hh/IN38MA0ykoC1zgWLor7qkTUXOh+sqPR+e1Kfyf8/9gkg7l5mEzZXuD5P6+0RRWp
s58gpmyBijOjdMgR8PTiIgbVXNcQJNE2zZTJ00hdhzRvbq8HCSNmi17Cprmo0RMyO/yKEZlF1akq
5Ll+7orf2VT+vPEyLra8xdoBswXjo8lclTpjCg2EN7xEYRKmEcOFbNI4L3EY5VXLAsr6Xz8J4+e1
u1iMUleimgDV+yhZiAvwkogz7qj5GrXu5Fv0D6RjwVZpDI7MRETL+56lxrXsC/kCwK6MtZUG00W2
piwIDOyV3FIlgUAzN07+9eGAdgeCN5YaFs/uI8tbl3CQB59VXyqfolt3slcjRkuLy3SVgtjrv4Nx
fno3XVQqrAagHF5RyHY/rnmZtkvRT5DqYEdkfzKbz1azrHhNp8Wa4Ne3/58uBm6EVzfOxT/nkyG2
DohcIYd5IlbjNqtgU8IxoMtxdEGX9OuL/fSo+Wb+4jynozZgO/tQF5W5Zog20mditB0ayzjteLNY
iHSJv76Q+QEqxrWH7XIpHrBe4Uj/WBkRFJ5OrvBGKogmaW91erg+1Py2I5mBaID2JLIBJMSOGU8m
Y4IurxCe1SB7WY7BWk6XJM3BCbSRZilsDUbmykNhqmsuUBaol7XVcRmnPZc5zfGIuOy2q6Culf92
I3734MXignMNn5qPpVBKbLHwyrY9mgpm+oim68SMPt3F+vyvqy4uxTtgo1oC0vtJP8bExOyGicFl
o7sWw8CM708oTrDB4Lo+LZHzv8MPl9Prbxsj8iT2Q4IO+beBV9LHp1SpkgzkxrGPLlaw37BjHY6N
HQVP74CI65GWt5aqcB7raTJ/cwCYH18RmysvvjIWVzahcjqIX/4OXdoFEmSU8NnRgENcKmh/vkuW
y8xIyTJREUT+Z2hKub0e6tZor4MYsTQZzHG6N7sZxgJJlfNF70tQRJUveI0knovGom/48/v8rynd
NoM/aKS3XjdrFb9pTJ19gGMAQtLct+o7J2tRAS+vV6FxGOzmriHRe2hm0a6Ym063zjgBjbUR8s5T
DnCEwloO8eLbhkj0iuTKvFnrRl7ejaAN143babvJTt1bHNw1tSPzF/nn0MHs1T0IpwTkZjpRt57T
B6vEbsS5y214uV5BxM66xpqQBlqlRxg7Rsg43+kh2xiJhO/cSyLxwL71AZK3pbLFAKogVEBBaDIK
4+vY+DmguAa7JwwmsYCh0CuT22Ge+LOnSdwmXOK4sdprCPve4y5NV1RJxd8q6f2n+BzyCOQlKJa6
RgrWWlIVDlKTqoVSmxtxQ+M+N1OQH2Jfmy6CQPXkFh+BgtDdWA7dXYs8v1ybgmiyTW2UIr/UCsH5
uuk7Q24RbE6XnAiDc+y6dX7xhNF+nVCpKhDezFHfLLfq7atGGgsUNZIdu4K4wg/y1Z03h2kS5tB4
MKGkNDP7PCxUURANGL3kG3T5tHUF7Ko1OAjIVacSgHC/nF1rg70Iv7HHqALPhtGqDnLKeu1+qlMu
LXPFqRXoCHvlKims1rypxsHpLkZKUPU653VJbulX4d8YsweBE4MP+zAMTUuYPAN5LVSiggDjmmzh
joIndKyqYfFl8cbUO9tDZIyHBMpKxLlqIHivmwJMyxd9q3ZTQQ+7MjH/JBa116fmwaicpoBF5PCC
4cpI6K2WNpwN73UAmD1vH3QcoIbERTB4ZGIHQY/ozIlISSK2p+9Bp6JbyHYYz7xDcE7R82GsBNGP
nZnOWxolSbRp+3bE1el9WbmLqYa+zMxHD0XRW4UdMQHfDjEExmQkCDY5FWVodkifw8Z1eIukv3AL
ksLhvprtgplbWdt/xkdpHLYT1iW3f45myNJ7ixxrKSRim9rOrz18YIxsQWIb4PmVIOxsDzEOBP79
+PPcHpAxAbvyzo7HPGKV6+mUbRkv6u0JJwCWaSk0Jg3FbHNjbeRs1jYLzDi9ayvJBzF0sJOtKMyW
QGFDTq/95Fka1GrPyfOLX+M9fuVMBRKoLKvssEfMNH/zNSYZG6ytTPtuNgQocDJTGxOPZ4xeyXnM
GCCpVwlwBe+KzTQH4xZIFt4nCvOcmFan6SCJrop0EPDUo0iVYPNa4WTHomlB6+cCUBJWS6V8IAn8
KI6lrk9AbSDknQ9ApvohG/888f9vTvrbOSmr5m81y8+SzrSqvrV19/bjoPT9p/4alCLc9BeiA+PQ
xWftb5rOwHs3EkRV+T4LfZ+h/jUoDf5A8ciI3wYTonXzOHT/GpRaKEEDjPbp6iAk8Jv/1aAUzfSP
5zd5oTTBJCvQMCzGz++K779N/ywIbyXpUfqp0rU6kT3MQVdbw3yMUNgYk9jktgUFZLYG0WwnEtEQ
6YjOIhq6gONYqrRizjS3V5Bh7KCG752pT5MqbPvJCKiu1mNrfIbjGj+WE+y8NHadTwNEyytkKd2t
wu402qZ1RhphjRnKVTzyl+HgToHYaVlCHkeXVScvg7WE29Rd0XTWZ21Eo3BiGjWhInLN7jxkiFge
rTzqvXOrpIKfW7hjD5uvtPqv2fvw1mwnZmO1voJYslUz1HOVt/PaanQLrymrf8HvZWTW1KN2vMqt
FL4Zbh+e2OY823tUTaUbWiaeRBtRROmjkcwYjzD/UmGTZsCrqHPhQsKauHft3jy0XpfszCn7WlCX
b1IvXdSaMiXzAVh/l5npwwyV6dbNmGDu+U+sK5QDUYk4DUJWR2xis2rwQNh0hvY25fa08vWsHOG+
ehwUCGg2REkFGKrATloDVEpno2gzL4ZeOFdDwDzK6HrPOPRBIOn6VRA9qdL37oXnRA9NN5v+Acc4
S1tnrXAKqHY2O7PXRNnzAFdooxErFebYtXEPxLCS5Jkf3aAuTp3wGIT35ZgulU3EbHiex1PXd7Ef
arFINl7qqousYjvVd1HMdCY3UOt0DWiR2Y14A4+qWgMeDQmZ4DLb+nMU7e26NJ+FsmDPqlZTD0Hh
Ffaqi0cv3dua7hdPaUPy4SOyNOTTm54zdtI2RIQHbbtjNjLr7QFKYEVIaVY4qfEWtxCaeHKFsXIc
ojbL1g5NCJ7XCp+TzaRHGH3h23QAu774SeRu0KTgGZPXYxamDioUu5Yl9L2gw3IJSs9qSRkl6d4x
EWuRfI+iwyeJRfMe8gm1imMe4r65cmY/W6lRrby0vralkiHsoB2s0ujo5dW2ojJ91LTkbsLfYtVw
mW2spm6FldqLoY9qywgh2kbDfA+a3h4kLPsNaofsLEtNPwjHzrddJM1jgPnvKqec3bQatjulPaVH
GyhpO/o1OpRiVgddsjRNtzAfg9l8rTofFZgRe6ss6TR8a7JhW1de1x0RlGcHqrLPDdXEsUnt+CSZ
TKyVKgmohdXP+CxsbdFvbSW4PxoSs1KrwlhqgYaZSpaEcZJ8cyChQUtHWMX0AZ9PHa6m3SDLwVoV
4UE/x+fKmbDWR+C7g6J136VauzLq1FgxZohCu8mMWz59dsqcWWsYPHbiAMGj/wb7b177icXNYbHt
pRhwmOOArGKFYFpKrG2ce2kVl9xPz8qIqEt7HZ2rekjdblfrbXD04vHSBtAJVWmuUThtYhQ6TUzQ
qz/Yj62UO3+erjKkcrD/+2nbiKLbDBHDtDiyn1y8i1ZjVbZroyy+FTb0XbMaXUz3kv4+1fDll4YR
Bh10RthSbIKpf2ULHLGykmxwnRjgFVEw9p2OCHFTTk3FcHQYebcENuE8D3dH3dOGWhL0e78pvigP
u2GK/ODosl0e+4aJGclw2XUSdBlUPQyQWRXGXZzIuyFrN5rPl1J1dT35dvZWLLtZ3keewIKj1U5C
mPYlNaV7rEWXhDwwShrSBXAySp51raWcMafvSVca+9hraVFSWayQJRBmyeDyiMGGtWnZ1u86a4Th
rNzgkGfeJXKbO8bg+pZtwj/VmTZ6YZu73Sf2lX5tDl40rITVZdeZ2Q+h7PJup/OgtnoteyZaTnKx
pim4aiYddoPWre2sfIFWb4aM5PBkKrcVgugVCSIeYVntpXUrdhdcZrCSzbbIoiw+Xm2/JXaKlCPh
dJAk7OYG6W9Z91DgUrY1SxXdj/l4JTTZhJPRZY/QWh4dBCqrQhveWhU8uzHaPHSxvMe9QJ9coA40
xy003EPtZrvAzCLuorSvTSOWu9FvvlTO7GycRrV7vTMfBNlXvMA5k4wyKYaTI0f9OjGsSx+Ic9Em
T25uogyAhafX9rxip91gqvdqByOjV9sJ82UvFZp/67fWrk2z6TLx6DBhGojPZRv1X/MoNp4LIunX
jeWx1DSbjtUbrjAu2gwyP9Idd1tnkOapQQK6koNIGZsHdRLmc+Hv8IlSh6Tu9p3IjkMa5TsYrGkY
B5pgVKltOcyKUEUBdj64CdEW2r39xdZ4XhDNNf96Vrp9l5QLydpr5BXqOS2cx6HeoDxOPovJtcPR
7M9TKjkTxuLRsId9hf4xGBQHaxYEG7Pp7gdwUJxhyi/DVBFEOD9nXl5sBr4PxIE6DzHZT0/DjJyk
KY2tDUHRDKF3q+sJyjv6mEiKdU8XdnJSJ97OmjWv2j62XqK6FxfQo7xaaQxnxcbP2ZmG0qpuY23A
MalukEHAWg8FOvz9XDvZ2jAMsa160Z9N9AqwPEyal15HRmZpj4k2LsczIqjaDVaa71yPeA4/Qdao
bvRYDNPangsbmeSssv5SZZp/CNpcHafBerQnXXwmp1WL91EJN2LreCO0b6swCO617RpFCeesuRm6
4EupDbdG4uFhZY/dpXWq27HSNBpI7a6ck/4GW+FPbWM1235y6yOS5U9+S4bElOZHU4P8AnA5rE10
Tq9sr/Z+xM3qLVNGs4EH1RzI5jY3WT0kOxeK9Mr3Sbcuc5sv2w4vQUySZqX72lUMW+kJC8pxRRKE
/90lcWjdM8ZfOYlVvNW+N997owaRpPdfrNwRIX4D3hNU7nStRa4eYsGYPSD60OFTAJ4GHs72loUx
52Qvi4gHlq2QikI4Z/7NuubjxXQwmzL7Kpr886xr3iUIquGT1Q4bnUn8NeRqB2MyjmwvEwaipZR8
Z5rixl4JvSlOmFHVkPB7mxqhiq8Ms9h3eZSHiMcgLPdBfYEcIZGC+Ul/hy7b3yvPlZ80Fezrbp4e
Blwrt0aQBmkYoAE940rwVeb+F3bnAjdVN1jTw/WPaWac3MoKdiLAkc+B5LXBoJADguZ63ZloFxLH
BH7R6syEaUHQLkFr8pwZrVoVXTufS3sM9mNtTCgu5ZciJsuwn4oUPaIYjHs2yBbCWG8V/srtxqTY
2VUMr6K0cw6vVqteJKPLE0oZZ1tQCz4tnnsz6qDCX2zHZuu+TCzjM4CK+9lOK3THqovJhkpw3gM2
34B75VsTw0u4TsghcS49er3SECDgOWaZNxGNisW6rRqcOtBYrUsqjzDBgiROwjIywCVPDRyJbV4O
8X2gUYgaVxRaYYk8qQnUAROwr4yx3F1ryM+AKNioMjPDxTFeCCq1uVKTE6w4KHc8uaOT2d0KLbVY
F3WdoULqX4fO7kJTiX5V4WWydgqsCJtIcgbmNf4jFTKCSHQruG7F3oJssEqaDJ82fdxEjXWdJZkF
VchtdoVw/VOalFAJO2ZOuRdANUu2xSCbCxEL9k43PvdFQtEEJ4I0++gR5KlcFdJcR5pt4TcqyIB2
GnznsogB7lxtPEmkScW7V6LYXTFcM8JaqwTu1MMajpFkS0F0AIlyQOCHZlzlyesYkKdKkb/VfW4z
mrtHrIjrDabvsIPS8jS6+Ctmhg+RbqI8hN8G4zn2BOdiUR/q2r4EEEx26FK/FP+PvTPbjRxJs/QT
MUHjzlun7y531xqS4oaQFBFcjKtxNT79fJ5d1V0VNZM9DfTNDBrIArIQGVropPFfzvlONbygrAF6
4S0PfUmvYvUuyn60kJiD+3Xj6HRlN646G2oesYoY1jcWb92qL8ryZe47hih4Q7A3GQ4LKoWPskYf
krJUXVl5zXStXF7As6KKQqsVZXWc/ZBKrMXsL1AoudPnwltpk0Bpbw7iF18Ud4AhnYtyYNUObfWL
AhjbRtptRL7UUWpIi490RO7YpSSgDOWLcvJsXYCS3cIjDjcOyUoU3oG70kZenAFx3NKiZLmFddRe
vCD+NDtFLrGcIZhNcn5oNXLIsPNEpAufykeAmTOb/FLNerhYZh2VdTtFS6ducxNTX2AcHg3C/CAn
1jYm/ZElfOhPd2x+f9T0HDjX361g+Ugab+eLbrij1dVcDIm6ZjnEgRw3KNN2RfrLCFpS67zOvBNd
3uxbqe7bzAYOkHJEpm0QIWAwt01Di4ugzt7BgdlZtSuYWOUn/AO8RHMTKG3wgneCFJJs+Zj94Sse
ks+6ltw/tf0w9Ge/jl/qcekxj1TJd8PAvDngCsKeskSJ7d8tYfAWNGA9w7DeSV6QK1AYAFEw/ayM
yhR3jtM85BMVmtHlZtQPC1Z1iXUWGmc9UaIZ9/i0x2Aly3nhtZDH/Lq8DVrkB0261QH5bIo7+LtW
6U8bg/7Kjie9Sm2rU6vJgb6AS6t8L+qcSO8sEyXhchZBU3NtFxR5NRhXmDfVw4S0cj8ac3uj5spd
nhmJihoL42pUg2x9B0eHVI8BKI1O075MQ1Aw7EzHA5W1hESdVjsnrJxto5fkBMDY26pqeNYKJ35b
h9cwGPL7KjPELzfrhtOSZt4RvITaW4WWxwGgwdadHPXsVCAaA2V90MfnZ1k5NPmJeYVbOOI2qpM7
m6ldNKBiPzM2hjuwkDtv13ii85GOaYRes+3ZbKwJ3KAIqNB9VbazTtAOwixmZ4e8Plkz3zBYcZlA
ZggG9Zrc3lhpEV89pMLkn+hPKB/hqrR8hLsFV4zC9lwNxHypXB9cRearmsYLEjxKiy5FjCrD73Cp
snUb+Gg/yxRhbuNWlEJqWU+SL9+FMFF5dhJvpuSj89+St0IA92xF7FHybQqd5EDtePDLCrV2UY7b
W37KhhNd89G71abAEJ0DCqShCh6H3HB2tMNMXew5fx9lGN7sr6Y887rmTTTRMVx0F56IdwpWjcwx
M8e+uxpkGRmMvVe1sFpAxJ2J57bI9p10RKRUkxMd3pmnXrb9savtX+0CigUp1urWX1hLdhGc7psZ
1+59rvgYa4mpNJRglIpiigyUZSuvzvq1RNN9mpz8PrMQOMq6PCee/60Owm5Hjd0SiMbt383zthLm
LpmYeRS9Sz9DQvyNXsCXQryJ+LH/udQNasL+rJnhr5SOmXLb6IJbei3LrqISB91q6lN+PTx6OPMi
9MWcyq4Z71OSvzcYKF0KF32ceFKj4UY0MIeeM9IVCvbK+Dn6+Sd+n0PgtPe4ledD1mlrTRt54oj+
RjZRBRxk3tBucScz6Y/6sYPWKTLzQp6ytQvmiVHKwouXuS/KbfEIz/cQ5MNmGT0ZAS6oQpqdpXpt
HYPRyTRNwdZizszZ+WjpRPMbjf1GehPdVzABWKQl7A2TjBpMmUwF1iLOpmOK82blOtVn1dfhQ54Y
fJCBu2unNl2jOlxeUFXckycLxqcRFrZbc9t3rr9ylMrJVaox/nh4dsGN+flzGac/A9FeusU6ycD7
sIXFZPyjF+Vu6INfasT7ZwYZZF6x5FFXhus2ryKRN/kaDuWvplcyKgz5PW2NdNPexv83KLK06prB
SsC8ZMnDZF1VzANSsVC6AFfO6/xepRzQUTcob0bq6/hXPIvW0aCub5DWEos7jTTmY6sV/xFvckTv
oCPMpt1U3Vypddr77Pa9UwPEBqdf5OUz+5tZFsOWSQ4qnGJwV3IRfssbWrcDnPFF7Rx4M+EKm4Q6
ZEXLEoRTrV+xP1RuSXncpuh6qcr7ZwMma7ctAxSfW2XISUU2a7b65NEnaI4PawD57YSixQDPNXLj
hrkDTmfzbsAG89nJ2Zc9KLSwY2rxbyvn/+6Z/f9LgMXbjvevp/Fdl/FP02T/PI//8+/9fR6PBclE
lsEc3L2F7vyjcQkLEuZwbl70FX+nK/Kvfxu82+YfOJNQF4YWokbPd4P/yuD996156N7m7XidiDFD
P/h7BOJg9kHaj2nCDrFazuYNOmLnN0eJU4RszM0kVV+QxtuvRkCK+4fL8r+zGAW/SYSQmrpEdpNc
4dk2sNHfNRyMo1tXkmR7KHMwbH6CuR/nNs/lUiK4c3vszn3rghXEr8NLUOBwdlbjDdRX08u+LCCH
KIaxzjO1lx7m9VBoFpsyRv7EFBEqnDYQWzRSLRY0m2xYTnHm64HnsrE2Niagc+gDr+Cn5IDVqTPL
y588N2gybMrbDKqISu0Qtw8SkUesIT6AJGy8wTSxkLzBCP7Exvmoa461O3PdvAo/Oj8mTsx4qpoP
O6yWLQpVHLvAUQ4awTIvm9Shnt8XukkG9SRgixvHgApPUJ/yKf0YEzvxtlPoU1mbY5xkm3JIZsVr
LjXc99QMgYPfjN99eqp7m+X/aqKenu5byydez0+CKbksoZEG25oU5ORxSkwPjYksW2eVJSUwZ6tj
brY2UtN2D8K5/ZcJdAP/bVayqXaMTlHUwDIhaVGnnJqx6LC0iClY7ADavyeSDCiCF5s+fqkq+SwX
nVxHX9ebGmM/E2pft82KeVXwtgxzb3AiT/OGlTewL29Z9/y/2/Yfx3HejhefkrWLpJnY+wKNBT0A
kSNTTA6DIiQ3CItdqcobISlglRxuGzUGOemSHu86KpLWaZv7Fn8HN0zjQ/EZsjoydBg/jJ6eX3iR
yjcz1ZLU+yqNbKw3UZ9J96dRzfkjKh4yOsK5XVehEW5TwA6HHrbNO7AjXnpsSdeZr6pDFlb90YmL
PXKX4jGF1v0wzkjx0domfgTYHPbg5FF8VIc51M/wEEa1MsKw+3RvEIMSMMl6pks/yMQj1GTqyxOa
PUbnGGsiLFkF1Tj0hNYQ6S6Z6/DLA9BV0JCq/H7EzvORjLz6KUC0eQl1wMupz4VxBP3B39JmZT6o
G0ZoAi33zbaK59xorHcPH20SQcz5ykApf/MCHioHQvKWcsI5JLTWDMlnSCb29DOOu+BjYXq5CZva
1GANk/6DEeMmX1hpi3RyVrKZTqOTutcCoP3WHhcA5R7pNXvFMvyAAcg7wy0T77M1BBfhV2DUrKk/
hLkE5eDokA6j7p47HH5Xe3LrvbRL+wTvcL7gnGGvljTuAyBxcQEMk7+1VZq/84kWu3ke7NNQL8V+
qKrmIok2/WrA88dRrBL/mCl7uW/dfqSpQuCJQ0aMq7gJfCqanmW3YTC2N+BqngOt7IdwMT2IazwS
+2JWMeuDIMuOFY3vdWAocjcqO3tFxoGX39aTeW7kmJ37VLbPA4DzpyzzmiMurWpjwAZ9Z6Kaf1Oj
1596tyYykWF5fjQXf7G2okzLezTT8aEhemTXL2aCLigMtqod3V/uSJACoib9OufAIBiGHirZlHBr
4jPWJ6g7Q2qupj9XaFVysMLmpF1TM1a1KYyd4cdQTcgUJEnxJmq7VeXSrQnR4brOKn9rpSbZqLPX
fuIRH05mO2XbwgFY71XO9JDXtL2pDPS+VoP9gCxYvw1km3zhYBwfuCDxdUaJ8soWQBDeMJVrnpN+
XZdzDhfOyXeNk3tMXIZavjQZAg8+dp4WY2q3oS+bHzCx+t0ChqpjaWDam9mbHcgpqr8HR0rOzYiO
he3ImIIOca1fC7gzA5xJPHAr00gx8HgGhTKeCQC6b5hVXqzaSt6gDxe7xQ3bLRQnJBAAHMyzl0nz
HPYyvBhs7x70PA68KDqNg7S+hX4U87VohwYsGA8q8vQELj9D5jKKp56iGRnQsalpaXAjENMy2NV5
aBkV+TZHDRNXvJ+IHqzWEU+eZsEWmaTKRV3r6S+8dzO9qhGojII3z/ed7tpPtpUs9nJ55F2C2Lmt
re85Lfuh6FzUpU6WPQuVd4+J3/sXtF8M0+A/IYzSsn3pqiFk3Owv55HC9KOpB9bEQkyPRVYzUeTp
8e+qadI/wBrlOkKkRBZK5U5HIynHXdyJ8TL2yj7COrr5fdr220TGx/3s0n9o6HI7O5vTB95szbsX
DvVn0Ff+L43YiGVL32G0DJMfTD/yG2CDWR6JJxOpCyc9d+7aF2bPsJGfMwqNjk5ByHxamV0xfjQE
RxQ4K/G1wlAw0IikTvstHqp+U/t4swK3zOLI9XL5q3LQPxH6274GSeV5G6dOyk87SYJd1c7xeRBx
cBqDivCBeVGHNAwYi0uAKdri/cY0ry8uvWOG1zwou7MUut8MQcdwujbIz+jRueSOZF5e+HSyYzW8
Ep2Lcqlhtsz6EMDsqrOn4aFJuuBuMUL907SHYrilxvC6DrnGp2Lqjec0db138rg4eiQLHmpuIwc4
O/WE2i9LHG+gNNXQWCr7Qjp2xbEEX0MGhRarPHaDnd8zoOOemDLyJUIDH7Agbp60iuBDIk/fmpn9
gQOmPhtJ5T4FDMOR+cz23dSHDsegtu4Rz5kRjInz7QPE+WOL3dIPZG5U2Q22a50JKskPiQX+XaVV
fV8nlv3iB/24mX2DMXJbuzvDyxliog7eoEW0sItl3dqo7QYrsNk9wPB0vvpUFT1YymZZD9MYPgkX
UULVdtbWRM/0TMRW6tCrNs69jFsYI9Y4hw9FArIT2WgdTaZ9F8Rq4mMvHRMlBSNax5uPYW8FG/Rm
7U/iXKweShij6Lhv/T3Lrybqik5HVay7+2Ypmnupm3YPk8/az9BAI3giRjRNS7jsYqH8V2oB63m2
w5x4Cxd0XFAaw3sJbXoby+bNbQt/Y+Thg23B4+L3M3vqDqK7iMGYmKXkfU76R6OMg1dZHQZrRrYx
L+12+coaVZKgCMXwaA3z2q15vWlGWNyaDu1ULt37mNp0KzJe1gPwnpzNtvLztd0u1B+oIYaLDQGD
plt9I3C1vOLJdZooZl21431XbUfC5JgQ0JYZmfD3Fnybqy/8mbeCn71ToHlMm3MG6q2O90OTx2yx
JQBYXwDxPbhFIiLubIyBdYNOQTlz7uLLqilfxw7HIq3eo6dUupoWezp4psbPCB+G5wShMjdH6DNW
XVKmn9LaSfCwZ8Q3FNMzlWoFEc2cnkazSF5MWRcvjkUN6CBYcCJWXe21kX14WqRHtZK48QGQKjqW
BBABWouaNxjj6vhAOgGTIuyU+THvkXiwzhPZQIkZ1nv6zqT7aRNu1oX4MFHTI1WAqHEXj7BKUImp
o1uwPcYub58Z0OpL2DIEDmVGeEDSzse0mpZNQuH/tjBhzx3vOfEA9w1WdsFbIPgtnWMpffEdRLrF
jIWY8DZGTrHyS9wty2gdtOFXq3FK7XU7AOhp7OVDpcBwfeMhaBgmhuB/1gXGeMbobIfqvpp2JrnG
kYShPdMinLJClJsiT174WOwtiHQnokse1nZBcWMUGdCpzD53rvMuOpai89jDN5WyWEsZMIcsCy5M
ObGHKBlNoM9qVigGqyNbc5v9X7BNk0ofWXpcU+1Y32yFZTUK5rqMTK9SW4HXKlqMGTe9HOz1Umv6
f6fE9ESgxpLl9rs2rJmhJ6KIkniwMHb96+ylMmq8Cr0lt9+HQdo8/v34GRaBt28I9joyPDfPaVlk
6zGZnGgJFK+5Ls0OWeNjvez6JUJZ70baGaZVU/fJpcJHvw1lrq+uyS+XB8UmW/qSPqFRPYNIVB5/
3Rr+a1vqWYg+2BvCziDd+dY4/oMYLI0ZXWRDkB3ysqOtM2ao1WoJOKVdmIhPjlnRkVJLVbyygSH9
9Tf/zcZAV+pZnmlZN2+WTQrqb98cJRlbmKXJDmKGU77kCiZUVqTXQIby8a+/1W8mhtu3gvHI/27d
77+aEzOUWB6QBr5VY4En5RnReMJ1Uv/86+/zLwk6t2+EGD9k4AAUxfNuF/wfLqistUYJ4yeHoWFm
jYnIOXjDn8zwrL9vlcSqMYYpW3ntlB/NLeCGUwXkmBGnt+aavV61+fNH+u+eDP3/F9BBn/afzo9q
hP2/DY9uf+nvw6PwD5KQQsAcN+INt+/f0jlC9w8oVmBtuJP+fXTkmH946Am4oeEccU/fvs7fR0ne
H/h8LZp0QUwBdhrnvzJKIvnodwkn86ObCY6NLsZeMqH++SZTwiPesk0ga7gmW0pCwLyxXzlAGxjg
es74bialDwjDrR+zRleXm+py1QYAJaIqHPKN8DPzKe/lojfKmuU1pcghE9jA6R/6ajeHmX0k0k4g
Vcuadu0G+Lu4N0OHJQIAk61O3fQ0FlN9ZybITVe1VdwRTCXv/doOdqUZprvYj/2dI6kko6Q0gFVx
nOyWLFUH5KXeeehuo3pilo3IHvBPAH4Ei0qcpfeaDVY9RD5xZhGnURLZIHmJLLytn8CDP9atQxpW
ZkzzYTA/pVzqD/QlwXmRdkyRNgc972HsCROa0q2MZ+86xXOAscELCzO6QWUPtziwvVSW8TXxhv3l
N1l4tfMqOBDGqn4msxW3oEgbcZ+lzXBD5qlHp3OmYy59EycDxzPxGrn1MzdrpA4uMAxkazYLeRgj
l8SsklPXLMYXrS6ZPMS8ocVf2uqgs/ZtZAICiuvG3UiD8SVt+v4pDHtAlMR1qM8b0OSN0bKkh3dZ
XDJYyAc0USFeuqDC7YhnZWWZGSW7G0qf9a9QHy1mjYHpw/TKcctqYqiKzyLr+324ZP1W0Ap9LeZQ
3GWmuhpL4h6l6pujipflRHDEGFWu3219QiGstWJ5TZ6iHizFh5rIN+QTKLO4SgNfrTQ65ll2cdLC
jwmbLT1+0TlkUyPi4U5krrHPXTPdkYlWPGNVTl9ln/GSZDxnswcmx2JT0uUJFCUY1RBf2RKCBTcg
2kdnOA9OuHRgOE2bBFwBaihdbu7qBLVnNHVVSgVhU1WBd5l+ZSjNeO/PNzdfVeCIaPK0us8As6wc
dsp3iaqXNWBXYvhUUJ4bEmjvLMMWNHPlhMCJcQLLDkrR5BuBtpZHa5I4n+08OQ3jF5flccE6nXTc
cr80C+YJNocs84JKXMBShA9JrNNoCowNvHIUInpce8q9ZEU4fgGqlQdToUOactSf67EbCIao0vm0
LMgGMR301UtY5/EbMRCJcUTi2eabsPLFDwRl3bBKzWl4HAEoxptRS/HeMzNlM1i1w4MYqva7wmcT
hc0kPiSqIfaeute3qJoi2IM8ngiLCSgLM0t3YLVtBgJxD3ByNcTC/maPZnpqgR19sjU2gdjhSUgi
XzHzaZIq+J77pn+W7qxNxmsyfF6QuyECQ7V8Q6UWY7Gmp6uJR6jKD1wl4QvT30/DnJq11yibZFdP
/3QbhVa6E6KuNnEQV295wp4qKhTpK3xYlXrvfXQCKwTQzSGI657wjpGit2eIfXcj+a9ZID0whAyZ
ZWQ8z6xyWnIAlbMJsDwRdMgwdBmHDu1Rk60dpJSbZepB8NXCP7pmB1DITvOA68AEpR4GjjU0NX5E
gIK5G8HJPlqj4e7qzJTz2gj72CEQWpnvlkzJf3U4UUfLbEhKqMosp8lsikOiialAVYW1Kqzt/lEF
mcOF9cv8Fbx8S/6EQDLJiRYPhzgB+g6Cc2q+M6mFYOHgYdyTyJiQ9Wnq7up0yviqXR/VaCfykSZU
cxskIbqe3LZC0lUdZ9waJKt89yY9/WyLdHrXTiXONl1UuemnLtAQYrWKozC2W4raMJZrSKDlWiDy
PA5+H5qRMJunRHbNmnpqQjGoMgBGsl17lX90Gk2+TlUx9gXlTn2axYdccmzWwml3s1k+0zEPu05R
fmesNRDAKHAlIHF0hfp19DZwCJYfC7iacjMKshlqe2DeWqcjMCozyK+zSabrcHKK1qt6FL9Tk70u
RsKSXFOZS/Mt0JJ2GbUP64EepqPu8ms8Mye0wty7ihxc0CIK9eiRJPPoCT+551icqcnlcqCe/say
s3pssa4+DqKLrZWZ5fG3CTADpHjU46uKwejxlhbwLSB2lkNq4rEKCAq/N0kGvgfIxoQkKcGfZtLB
KYgqF6EGWjqE2hzbvPKiudTZZbDCAVWb39KQdmV5yUOTH9eTxlZ0BZv8DhMgjzpbpJVQnXcHjcq7
ovO2zq5bxUgBlj5+cgLlHfJMTs8sBAMMYyMrVnsx9JV04aHc9UZb4/PT8SWE0/+EdNk/JPziXyg8
ydzUyt0BuIPTHLfLdzrkmezQ1lj2iSg0O0eNLgcDwKbtySGRiIjG9ZCJ5WT1i39IM4Yi5ZTft8UA
Qai17Gtc4wDgkJWgQpf4Jn+1zmqukxq4sHPLHR3q+wRI1O52PZ9VPYs7wLeMpx3D3+Uwe69SjiOq
CGvCoxEu6Y+4h6WVzaz4V6qd4eq5QI2PmsHmgyXVtAt1GB5GMXTfVFyDsRbuuOd58jTuglqhcvIR
pHYT4FfsaNpc4wJJkUTYYfsw2WbJpiO3CathX0dEQQadty2cK3KF+Lz44XzoeDHiCrOmC1zXL7PO
wi/R2Va9cju3fSPcKP1uTrEkzsZodpiXDeCvI0cNt1/KS9opbDciWcbfZmMu75HUTt/h2E5r2Qvv
3aqz4GrpiicvvR2aUE2sbLdME+HOSllW/VTp8A2EGBinMQ3SBlxPO4jIrAIrZQY7he+ZEcsnnLxd
e+8ptpp72weAtlo8TxLCkIvWvLM8REGoEEVltnDewGHejB9c+dpa9JNqk/Uc2gCu7dTzt03o+VEK
cyqO8mR6WISFmL5XRVcC+zXSN7ex3ezD8njEI2hhprtRExYJ9J0kVi3eWYiZHnpXJ4R5D0duWUsh
Lx4rhgQfbby8U/vOr+j/q698nK1vIeaSZ9EmzREe23Nb+XoDh7Q8+G3XRP5A+Kpfz49esbxzAP6C
8vqR9967P0zDJ9weKgiHBJ1V5w7vfmjke88PivtWFJvJKY07Phx8jQpcfoW79Je9uCNTk6aVTLqR
dYJZGjISQGnKH2x3kjpCE5q2q0ahbn0OvEFtysVaHlImWcCoSEssjdX/tFBVn/X6PzXE+QE0z78A
h9ZV/1H9Zof78+/8rYNi9/4HTm0PMdINQ4Qd/t+bKFol4g+RPYEGFcAkLPql/7DDmabJH8FSQJ/K
YOLfWynH+cOG9sNewKL/8WA1/VdaKcf+jTlggiz1BMMH24b8FDAH+edWqkGiRPSWBlON1I8ixShR
gsEPcCO39aTe+1AOKzRHCXTmG6nvTKycERVZkv7oYowYLIFLC+C2mbYzMU8tciO2B97XoixsSFUW
OGhyG31XIzAsXrPFae/qbjF/5HYyExYyyHlYmVDdbglmnKi7zPDqF6w6vnXo2nAcj2iC1XRWDJo2
KWZlyiYkcdiwPAJzmHZEYoj7FaKvO3PQTbYCDUlqUF4t1hqZzPeRSp5TOkX8NM5stXROrDdECXQw
GsDiNgyYO2xYoKOucrw0OxfY3Q/M6v29oQZ1GOsyR8WSVfPD2Bo7Kx+sdW2FrxMBH7vUKHq0s0l9
+6kQyb/OLscBWmcE/DAD01Cw0bwp1YVA5UYA6Xqoi5xdFdAGl1dsxcSDWa3qmL3FyHJWfPJcZXMZ
aL2szD2Cs+/uyYzKvdMkfPeLK0LeAMnXsXpevGY5QPjrDOfkq2SWm1yRluhMZNnsVNCkRE7N1nQG
3E1gUXGT7dGcV1t8FuUooslJ097e5yxqAEfgZmnGwT+xQ4dntkSC6tVij57KIecVHyYKpNpBlHhO
RlYXYY7biDcudI4/Pe2+36wbi+HkaFvisevAhaIQNuYfVPVN/itELP5LEwgz2Rer6txSPPlIr7cc
+Df4ALZ3/62ZAMGxugvHO7Kc5NHDtcCFUjJOkcYO+SFDPmlvVCEfKKzVxsyoHuNUTtdO45owsyzn
tkQ/utaNTECJCnEMclkTQGUuWxKA5E4SkCiyZn7svcEhocQorHUWstaIirZPjkFAWR45Nlc7svIg
3rPsRnhW2No9lLOptpyv3UdtNcWX1bfCZk7Zecg929uOPIgDVM5kHGDV6kJx7GycBo6dFIxlUdjv
nWr4nubO2EdL7bj3BlfQpQlrku+JcsxTkjvlFr+nsRttB78g3+6MQqHZiUXMDxVJcze5MFWlI2If
pVUwkZ1tmfJ0s+qgtkNlQZXrVYeRVIxLRrY8BVFfOHfwFZYjVRhyudxkdzTwZlI2NkQT78lQJBcv
ZTKxHhzvDuIWgNNZxt+pCcItENORrtJ2NrKV1XEQfvMC9+FCjpr7cLuzr2g1zDUTAbyFrTgvOQ0l
L+0+CuzGZSuIOJYr0Ji/aqHNa+3K5C1pMoh5rQNkcSTyuSvQtenMS3Z5PsodxK2YfKOm+2FNMC0a
T4VPiWMgDQHxeweV/NtimdfKznFu4sm4k8voMjBt6brzbnp1W0IXVrmcJxw6tvVO2B/r6gEcKyPG
wrQfPcsZNgLU4i/DD1DQ91yNrVzy/jD0xRdUmxBrK+qEtTHoNlzJ0XOeGnuaU8wfY/3lBDp5Rt+f
mGiAlPuJYJ2cCRyZfI3GOCAtgAkJWHjVDuQtTCZeFjnjqgwIWSeoEUKEXSXBfnY9ojhIFQpWg4ey
tXcTwY0+9NlJhOnwzKoM8SDX57mb2wdua3weliYmklGRK+Nwb4CqJzwe1P8xUAaARZDiwY/Zq9L7
sAiy/RjX1Q8GXOG6MCl9Vg2OeW+ja4cINlMQY5Q/9qUKDhic57Xk7n4SZGOVLLO0xRbUjqOpRy5p
MqfQs4uJ0vfb7JJDPFqxJ7a/10Uyrcp0wDM9CSdfg7xz391gCte2aJbHmulZRDs5vaKbZ4xu5/XZ
KhomHaM/fxEvhpXLsvtfCVps9h8toXFF2sH/sOw3C8/idRGMo0Zyj+515dZbUWCbttDenmJjMp9Y
WS0yYhMm221dd8mmq1vzAyqEWjvzUD8SkVH3uLZSXM7AKlYOe51fCHLNfTVW/rtNR2CsF26tzcKR
E6WESHsrMi+mdVVz8gcTYw8/GL2z1S5JxBNps6wS1gu4oeYUTG56rEPVULyhye0Bb3Flw1T/zLTq
n1yMbHnUWjHRoaYu6HIEFoV4hlIroOUfFqX1EMHL+ElYrL1h6h/SxVr1GedfHhl2q+7A7k4PhW9s
2H+H53a03GyFQzKNSaUw5Dk1RbsWzEu+F91IbEdXNGe/CXDQTqJjxU/y6aMTzowKA0QH9RxnLJVj
hzwHkliuamzka8n6+TUJKnWPYjv+1sg4Ow0zFNAU0dWLUI7epGad7zQKzk2s+xa9RAVB1eG3ZbfM
Nq8/VMUyYo/0hxeHYGe9ypyuWhvstiPPdYhYMVPzvkXIZW985hvHajIYg5Zy0ieX2aGMMkW0RVA7
Ntexn96cGem1O+INxQvJAhJ743IUmfC+LL6+EdVxld2D4psQtJrhq15cDInOwos+IKX5llDUZVv0
Gd6dj1jymcBQRXoVsCaJpZVBxTqY5ruhrdUWFRQs0v8pjv+vimPbtJn+/5+L48vP8ePHP9fG//ZX
/l4bC2pjcqgJ/obAyTyf/dffFgwsj/6jGLZYHkBD9TmfXRhPgor873sFlz9yPXLgAsrn4MbX/w2a
/5cQ/X9BQzBFuX0bhKrAzFhW/raQS3tnHivV2Gc/7nyyaByXU1IYNPNLQe5lWrYt8vH6yC6vFata
tFj5FhyGYIyK3WB17R2xd4P1BvtcXmpGqMwacUvixW9afPMDDxcTSGd862Wp1n2iiQhqQOhF4RiM
4Mv7HHm6l1bjbpi0eByIhXuvxni8LtCHZkZq1e29vygfVgNyiG2Gi27vK4Jg4JePw8pnqrXzQn7E
VZPmsySlHCLM2tBk0zha+942nZFs7tneLcMajLX5SaovcX2YTOSPFrXCNUvcsUS1Vs7XOOZ8XcFm
5ncnExZhI1xy6R9qrRxKKjFQaOIF4E/tDiflEc6jRh/ptvoA8Rv3aVnqGb0pPyAkrnghsxnKQGk/
WBh+HkInTx6XXI7XtmD7m2PWWMM046GOSdHe5ZPy92VYVG2UOzWBs9nco7UNBslJ4ygM82dbWi99
0/T+0iDiNOu+3cfCzYZdGVtYi3ZscWWy9RVQSHMNp1tVZiSrYL7YoJUrEXH0GwenE/XASzJpMc/m
nhNUlSRtrDCK+bVrCgcw80hgEgNUT7BZd7N4nC+yHZ0QZHWRqZDFNTa7bYPmMVkNNsudJHLhFMTU
R9rY/i/2zmQ5biTLor/S1nukweEY26w3MUcwGJxJURuYUpQwOibH/PV9QGV2S+osZdW+FpVWVUqK
MTiAN9x7Lk9joYe1o6F98mF2vdeeNdnu8SZC++qVB1MPIryyGvw1m9rW/XJwCBCa0WCgJhzTAU2D
ckkoOrVt11XmhcTKtJXgMrTuh1mtssEatPgQ0chY8+uY5FPRvJGt1SrU+4DI8/Du3ze8f+qGZ3Nj
+NUN7ybLP8Wl+vGW9+2H/rjlBfZvtOC0ahabeFrugHb7z1ueKbmZuejsPUJy4SjyR3+K8r3lT1ir
/7GF/fPuJ1m4LsRmboyLPh9ozr9w93Ocn0YBApjlstQNBK9AoBb4eavaZ34xuqI+2a0xbiQu4Tbu
251UrX/nxEVcHp2AC3sFT312tlkDcuopbh2QL9xT6eNGo6lmLEcqSMK9gQi9eaSQzq98IATpbYvQ
5GPfJN6rM7vFKRYRdJUhtTbBQoOraeDUibBKYjCzgNKqT0mErWqDG2BckdA5kW62V5PADbUkzM2x
BcKgH5rgtU8mvM8MIIhGaOvJ/dAPY+ffTlCGwL4n8ZkU+NbeyvdZYBAhOv3ULyPC7n1aWDYlN4lq
Wc+eW5Z3LUmhuTIBXEFSjkf2sqSHDheUhizDd36dz9Wl1Jq3G4+ajGpiwaBSHdC8yGbc4tY0DXUq
HHjNcAitMCDcN+vodi++xWhwWIU5nyf6pUl1A+wCsthRGvXkMqwFmDXz80DGL3KkLIZqigKKbhnq
fZGWGL9VhwOWnWhXyGLFaBWL04iQDwhZ7M8IRzeI6uwZjE0f4eFtosqKvQyXJorm9G0Op0k72bpF
9uew7yipDAlc6qO9lY1hc/FUaxxNbNK3IAXDFZoxtP69DddDx8UxNoye0OnKesgMt0tW2KeIehDF
cCdyOBduUE2f6PSzLV18vp6yKd4kzD13va+yM02K3JfaVrh/226fFT3C17oo3RX7tG4JUWaEim9Z
qaLcSDeObhyyyilZ83HjEn1K6enIVepG5QGMRXjXqEG9hIWBAC8jC2E1G311k6fuEz666E5Gtb7F
Mefd0XT0rzxRRkTP5LM3VTzecR7K3dSXyXNOatttbpUTfUplwE7sQHeEnhVu8K55lyDIwueYBeth
jF3jxiDNvWUHhHS/9xp5Dt0wh9dEUMpGMKSYnqvF9OuFuftUu6J4YAQCKwMfWTSusR7Icc28whvX
5TTPx6KxXDau+Jfx8RftcUCDuh/yLHqWVSmvgnkJIxOVMzxipuLp7FeAijYdA7SvYiAkdsUDjEVv
VBYFSL+SUA0sPvhQ2HU0g/OY1t5Gp50tab9H7ywwf6BPJA8Op0jT9TddFFlXzL/Lg20HHfp+GBMr
yoDmLs7d4rnBSrbvQ6/6fbDiF1GzYW1z3z/xTastieD2miBh9AZTPt6Fro5PmFCbx0jI+UMnZ4XX
eRitz2nZmFfGXHjpqq6ldxryMdjZafWlD+rwgPWp3jJrAFOH3+4hyPzuA2r5/GXK5uRFDm2yzB/9
7KU2ioDZGVeYa7TN3vRoHPA7tzsCl68IpXPhNCT5npkGm6SgcE7DiJUUZVPG2I6fNVikJRlsgDmN
V8xCk9sCVuNpNKqRXNAok5xiDD8xEo98lbSG3sADmYh379hphcwT+FxaOuB8oZGY68rRw6k0g2JD
32w928D/blqjeUrm5iGtDO9tdJinrsygN4lsH4CZUfrN6SMlkH2lWG+dzZYNu5vqcOMl0TGwtXc9
DU3NpdHph5khwsZpzPKz25HPWg1zeSvDYP69XoQaKMtBtgRqqJgXRfYTCRVY/GrsyosrB5/kHETX
YFK71yXGrKBPR86nsIpnQoAJHAl3JDnikwYz+yUHZLLWfX22OgBRjjuMm7jv6MBjMrql4Vl4/hCA
n9+B5DbmS0z3rQVHJbNjShDypnZNKQxSIVEo32WpXrAjrQi2eTeKS6+TJR01TEzc1WzexoMVt+N9
OdgQDbNokA99C6k0GxS01g7BC3johc9PAPB0bxuhz3yIfJ5uCVQJ3CUrifB47nOMH8bbCFIbzk8/
hvg0oAb2UK4/Ag7VF4+U5WkVdSyihXRw5eokPpbKZ6dWoXg7G2yJLiyfMo6ogznHHD8DxCjuxeAu
JSs55fyl0TpKQ33ELhaQDWiPZ6O1IGhQ3n22y8b5Whr2G6Ig6yy8XjNpqBXlc0D6dMMAElhUds3E
yL8OZJadaaSxgKTz59gEkkkIcLmyx/GpNJsHtlAmSSxNjEB54aNC2dwlQjh7E0n8XS2acmu4FlMM
Ww/6EBnwQrI+wmqbhBsyJ8QLjjZ7n0aOueN6/5zOhX9fW1SaMZiFx8ijWBVxU52GNFMs6UInv8Yg
RGmqi/66JGDkgIII9JKrcFDYjFTvOLlqU5jBcJvgbXurR43J1gKTStlj+8+RG9onXuG0sZherUun
chAAZ466VaEBu8OayqMoWowLWFrIGjeTs4FrBp9aUe7bbuw2NgatVyY5CFn8Er2sl31stfg9rSG2
zDwez3Ciom7l6iG+tf1aMUktEfCq2FrTwOivQvbZthNT95AyctpiF4GWGvnZzvZBEsnGCB+QBeuL
a3rtfghkzatgTNlHqRS4iwKGAralICs1sXEcuiukGzFZCcDATDv/iPal20WDn73BjRNbtOt8r77/
MfbzLw2S9iNbdW9tetmSD8t/QwIbEHPuuIc+ac2jmeZAdxOMwlabiDMTwfRzkBKr2+axsW8drAa2
DvO7tM3xTWAR3NHt1fDqSCDs6jw4SFwXqJCovAzI6fvMivurBEYs19GIBg0unrExp7ld0931W+np
4nPrDAnIsZxcHxTc3RS7h6GXsJSc69keqkNhq2xlVoG1K4XzuTaruw4V1apIsNCzWthzizZYgxgf
RILWKo7dBCDsTIWRMzDMzPLiVc2dt9BudM26V7GpYYizMePi3jfa7ISXMtrRL0NiCkyQ/klhIZKJ
T+SLRrvQzq+lMoz7QGNKyt0uOGBhijaYue6MrLidmiTetQoW0QxzZO3m013Qd2KTJVm+1y0moxZA
7MaOSh8Tcif2RS9BRhievCHvBodxYHiPoFWTA+7pch044guqbGPrwLJdJQo9jZVUDg+yDKBFIbu7
wRLB50RN9dYzOH54LQ4u7T66cEax0F/jVe8sS+ug6o6jaoJDWkQGuO/ZP6l2ussT5yPytKd/91L/
VC9Fu0z/8YvhUdm08X+sPzVlnvy0YP32o390VJ7zm+3Q/YDwoG1ZdKr/21H5rEotAYLUhOC5KLxp
aP7sqNzf0I4KdNe+KS1+jJ/6v66Kf5XYRkCkzreN7b/QVXkmI7EfcOEMtizGSQyTLB+EvLfgSL8T
RHvLDoBOIyWQGWXESgSLQ3PWrG0AxzXBuG37yizBXXoxQCGAB2TiWog4cDihZFxbAyb+nZxHlW1L
p4zqg5GXAshWRciduTJjqYnFJGKcaF77iIheXEont4+tDQSEXSnxfYCD5JFbEw/QIWWwscpyZP0K
8sqZVEEaLO1Xr5U5Q/KFsEfu11DwsBSxZX/CXSouKlgQiGURUbR2JcObvUXceLPVmbH8yDskOkuT
6daq2+C5o/8FVFAtyTCt9sf7CD7Ss0rEeN+ApDhSkvC8k9XogW62iqzEz9yU/gnqun7TvikA2imQ
x0Q/GWtRvKee2SwUKTdxSmddwNuoApuawLKi5mDSyT5igCdDcAFJl6XRHWQfy6d58MfbQsI/19Kk
XQNdIC7fwiyRnYfP35LlkHMsa8aAAgbpyazfiDLnE/iWlsZ0/VWGDPlXo2z41+xRALIvHefTFPFz
Kwrp5uCIgVc7gKu6NWXETD5kRIBwx43nFaM43rW9MPn9TIJLT03ee5A7RLx1gykvLtHuRMZ58UVm
KDSxuogVQfLQt8KkP8oSZDiJkvyM9560AxyFhCQ1KgxonGs+4W9faG5G9NBo2IJnq1u+Ydrl8Zav
VOsPLsEc43lAjS+Y+IFW2eCly5I7Q3F/XJXAOKiO+ph/+jqH6+3QwZEQQDoWtds7fnsgq89h5UZm
5J6pEsKlKlOx+dK4GoZ0rmYDRNAwf43DJSPP7IvgecqH+3bWzm7COGyvqQThsfLUu8PAjqoRtJSx
hnlmPRY2B3AxpHNqFQc9g5gV7uhY+Jvm0OKfJPjy2uLlELVL+Re/51B6bc9psJqlEQ9kS+jme/gk
KQ6dfU022ZJdFWkOn2FBng57i0sPCHn7hnUBlR/mLaLuMDEPG9RTfMFlBTMYAlakkQilFWaZAm5L
ss4CWDPbniPKDofL8lyiPLIPoGvl0UhZZLFqkrzuZO4A6Cv01iD6QO3BB1ScmFAQ0T6Oix67wLBI
8s5yTiYmtK/d8hX5spVH5eCT9IXmL2PHkuwD2t8tGkFiO/s+2Fa2qF5Bz4TP70c4MchdnDJdXtFN
E+2xHNLQJTd0QHjQrYcl1OE9FgNREGPXGDz4bgnjwq0d8EEuuG25rnKfA9Ph8brK0TxxApZLosur
ZI8Cmg8PLh9fNkOpYyKS+hUeYnOonQoit9u54tFGnPtswJHH1axTCN9pHSkUrjTAAG4IeZgtP4Ey
5Qz9iixI3o4J/P1bhGdNG8T1YJocMENykesMBiGwM1s89hRP+wn0PYUEFgNi3srgPJR5cJ5r+GWr
9j3TqoTrCXwOQyyUKk/H8hZzPxplo6HtJkR7DjYmyRgHkOvmDrZscHZoWDaSFWqDKS3j/cqxiYbd
rKcu3gK+5AqzGhbeK7AD472y2CTfT3pE7ZKSJJRMJElLtsn3WbAkzhcZyY9K5Pw9EFHsI1pA+Eot
9kHTDMVj61QdnyCc2vuKg45gHVP3a2aG9YF2PtojRyYOFK75xc2wdyEmTpv5QZOlYR9GeqGjnHnD
Y5ZxoowA9eCGlHrxGJoQb05R6QE7loUiV1SFJKan5pzsO9uCBM84rDnkyZK/kpD2tBXE88h16Nsc
cBIi+FobTSKsiX4PVlVB21R3k3iEQTsgDWggSa4UjnCciLolLG3JZBtwtLoAGGpxSZbkTaUErydV
1SL1C5aT44E8mlCqMHtbW1Go36KMvXgSO5zupTND0xI8g5ET6ZXNlvaAkADh6fuZty2WimuzXfo/
CzMo4CocJJcu6UnTQBPE+zSXx0g/iLpFf+OQVWAmmvtbo1t/k8dyOY/BRFPJ+CV4xn/PF/ntlpZq
kahN5Q0cJSf0m+6Y+hrFIZN72oZKGOLWdrm68jwL0nU38PFKUjXfrzjV+/bzUBA7sB6p9ePd+52V
8Djh4kf162eRQM56HiJyGV/o8rlP5PZylxI9cT42M9FPwdLOpl2t7kTcWQRsFm8o4INjU1XLw6A2
l4czvA18s/gCL8PscCPLqR+6Nc1MJVZjDCIiRnUZTwduP1LR00bAh+Jl7FMKcnfn4EoVusUs64Uj
s0+dBPndnObYMsg299f4QaNnHqUEgLSO4isqTK6abOnPSfRg/wR7MCkJi7GcdM3u2X0rC/VcRqI5
sWzqzGE1sTelDmGOa9mYQ4LlQQSbln5jiqornjH+rSg8M+Ta7SW0AYjRtRDtxTHJt9WoS8B1R/FT
4tUOzuoi/FgTeW9YZc0GJHDWTbv0U0AbhlWnhDKGQ9tORx13FYTboFHhEkpMZR+0L2j/d1XFQNFw
veC2svtVqrz7kIWh+TK5eWUs2axgQo40soq7KioqabsuzQbruE1lIgzHGsJw2tPoLYBR2OkaX4o6
CESdMfvrirbQzuQuK6weFhI4FkTSAzjHOIO46Q1TDwa5gr41uYD6DgHHsllHumMMBxk0uGqlPd/4
Y+uddBrwmEvGelEDV9CuB/Fkix4PNnv0m2TO/BNDRk6vIJ/XjX0USn5aYTqpaGpw2NCXjj1TDeKw
5Uobzvgpt8v0afLUE+EOdX7Oa23f1Rl4ZaPVg7+2WQ7u/F72X0mPD37Hy8RGfMDdO3PItjW02Y3f
TA0k2TQ4mH3dI+toAZP6FcoW28b4xJ4xvfabOJ2u+bzct7T1i93cDSHP8cQks3p4ChaKfAahZO+F
w8eeZaSTpN7v2Gen+9iZio2AM7mTGeM+GI7NnQboQ/lTuFtnVOPntLMeDUwUiEy0vvaTeL6D5OKs
S69TO0Ja7X0Y9N65ChJ7y/z2sQ46ZIiNS2W01aourwnn4BYFz5Fw8LjaRtQNp041gla6MQ5OUOpj
FnT2uZSMVfjQim2f1c4DQNkSeFXtbw0YqKDYXAMMt8pubdTsHlWnwXDshocAMmwbkhn5LO4xZ5h4
F4FXlAzaD5ahm72/PCHkBI17ZMZ0YDiElZfQsVeNumOTIsVF/+TcdQnIbWAt5n3WpAyxprx9QoRn
nCdVIQcxfI+fG6hdf2/7PKAuYWN3aseixlrblh/SxQML7ALXGefbyh6tJvQP3iCNi4lbhSQW4WH/
t3edByaTmGKFzMjzPhmZ+jAadQZ7Aiztum8avTMgyhNi4LFEYGjQ7U364LXjZ/Wamz9dOKZvePVx
e2TQ9laRMrK1gOWsRWXmy91KHCdmqp/CBrjYhj3w+IH8YPIzjYZKMDGLzZSZ2Zb5mPsY1txRuPM3
apuUIlkZieWx1UQfCSV62mhrgq49AAY+oxnykCjKDuw1NxK/4bNj53IPmjcXuL/zBsuOB7IwvU9C
gTBUpGpRLs66j964+Ue7OLXqzeyLCvVez5IjikPWIyUxu/vWjQ1uTE3iHnz4Kc9GphliTi4pbUzX
RLwBV0cHEtP+u015nWiuiwSV3jNY1fw4gx9aAcDNdpiU5i1IFP5n6iErYb/9NESjzxEnssc2Tomz
FH7cSAm3/UxyRXSOanVhU6ZfFqr5Fdqqa5fFzZqHV/igOsv8AAHbbVYwe8P2lNX1BO/YrTrzqDKI
+yejFrMFDV2mwU4GsquHbSoMKicgnpI1cksK/brqS9oQJyn917DOuamHaTpUE7fvCfILucjNLPde
ykiGkXNOiMAqYn43MM1E7Cpf0bvx1F2iA1xAw75kLz6EjsIK1fD/Z8CUYHA5bPo4PThwtk5HDYoO
kAK8GDSFiNvbPJuSusqnkynm8X6yBvFILUqydz1QlkOBqr7Jzj+P/xV9ARWRYy8u/oPwhNsyKVr9
3/8plt74+6gtSD48K2yoXbYnBberH3tnw8Hi0XF/hStJehAGTYKQWlr3Z00rDLCWTCpaL4uMQZts
sGPVU4cVjMrzvcCmTwKFrpZalQLwu1HEX7ww+VcvbFFh42/G8LroTn5s6nuzalRTx4fKRRzGI5ka
FbzHgGhh5OkhdfGAANe3j1PJ4x0gU6mzU29b/X1n91C+4n4InlFO0VXASaJ+EC3l/nsobWTPlDlJ
pKlNQqAMuLjoiYvAJFvIYKHEI9xrRrCTDFDevhXviSIuvZuXbqmYqvGeGT47jT6dx9vlefcpWQLy
iln7OAqAR1Mp/vrjsH5Kw2QL5XpEBrvEEjFq+X8pu7Ew6mTqPWMvY4ezwkqKiCW/W0rCYuTVc4EE
Z1j5vfFQWDNNJkNdXtYEJ+1hDFw+rUjid1s7s7HkOy9bAj4s/jmiWo6IrqD0lha63tUAYRQt19CR
aFZiplLrxIMfv42gIB++paaTAEWTi3a954RQOL39+s2+H7ofD6UDxM7xyKlBlyR+Jtn1QZQY0vBz
0O89GuRgGjtNdEZWUYM5AU69olJIYkddf0KeM93XLaOPmgTux6Qcm3uFouXXr2jZy//4gkDGk7vI
nMnymDb9tLfv4jBHdpukh7AERbpRZSnHl9meO/3BZt1YA9sOKNrLwiE4d0VIwN/lkv7FR2L7UnAM
7MX6La2fTARD7Ipyttro4IwBKpiw0FGy6Vi6Whf2MnFETxZW+0QmcUSiSjgX24owlUtUtOLRNztx
sUvEvH9z9/iLjwU/EO5wulvyAX/+nhj5hiWS6+hQGHRIUH/GaDsmBHzQuJCo3aKwV5tOzfQQRh9V
r7/+Un7OT10+DH69u/yHThV124+3iGLyMnA9CJecKWdigMVpAg6la1+lfCHx5OB+koMvHzMvNI5i
6VILG+QV5LO6sm5sd+pZj5qEZMWHdhk0VXVUpF/hZdDqF5J65P0F/xuT8DceH76aJQLqH0+iH8ru
H0yi//jRPyfR/m8Of5Xnuvh5fsAl+PI36fAk+07C8+cc2vkNG4/AeiPpg1GkcIj/nEMje7R90/FY
IRFCjU7yX1L3BMuz8oe7hOeYxFVyo+B1CGqPH88jfKSsaNKkPIyITQYCgDI5rEHQBvu4qKsd1CJi
7oso9e+gH3AxWuQXXwaXhIM+j32A0bJjVBAm8oWd/3Rbulbx0Gs3/IiYkFkjZ7miVJ2dAz5oDmfA
Z3SVGH25AV9VjuthzFzSnhC08fRDhwTQKWepmYkSWHtuO/LUzXVeb+sgifCMkrIkGPa6MXA5pEBf
tWJ3zZx2sncZ6cI3sUjH2wx8C6iwsTe2Zk24bRPiUQRk6xRoHmVsxcceuA4cz8m9towmrNatxdyu
Iyb4NMy+PAYjpSwQ+Lp/NRUvalOrsP3Cb8Hv28BzF2vgYloiwKgTcJfsqL6NGcewcKF/ui3pWJAY
nENC8I23pfdQXxO+8IPDVXrrQkyDuzAn4dvsOgBEM7qfF8gIHn8vr+zFRk7wUgxmdh9k5ngbjkl8
M3Rh8VhpsF+tRoF9hTI7clidWhSkYez5TAlULsI1QnB4+XNc+Xfwfadt7VZ8kKkIMaqbMgnhAKSj
B+Fyrj6KyPdvw5wiZYXSxBQbIlBwmTCjKHcegDPkrd5xrFR1A3s6uHVA9KCagilz0Hx+u5441TPZ
GuwA43ip4lkojnEP2g7Fd/lAC+3fGcwSLmmGqwJopHNQgnGgCkF7hWXG4A+FycnAhnQEW1jeZE1N
JTDbatq6XipOrLiHNUVtZ28Sx0LcjVSUkJwOjw18g/p3VI71a8Pq4aUyJ5ukzrl23DW5OmRLG8rf
sklqEfEPU3A3VvSdIGiCBwvCOclTM3f9YES3s3Z6+dEKR01VkBsOfVpsDJ+INECRoEVwrirpRZCX
zOgE/6pIDqFXt/MRX7Y17ZOwM84WPcfAgNVTzKVoCGgBoYW1oCgyBxL9UHX3iJcd1v5yZEjhG0Li
iHbdp0JM9nX8rRyX77U5npClUHffq/YI2gAlvPFHQf9e3U/vlX69FP3Ge/0fv/cC2XtfwINnaRJ8
z4emSg4rzUNYNkZ7at+7ivy9w7AqTW+BfBBOdLE0IbBEjAe0JnptZeG1pxT75aVpielegD1GZ/IM
6GjSb+2N9a3ZgeHq4UdamiCSftkPzwsfY2mRwqVZMpe2qZVmfsQtMTwnSCUACsTlNUPheqvpuNKl
9Uryii7MSy0Bp58z9Oy6xGccuLwNMlVo3sqmoY/rqNaqNVihagPfAqP+0vIhv9B0fwWv4TCRadmt
+s7qNlM7jlcGLpUjphRyVIKCzFT/3KKsOaaoAFBslOOJpNxu66GJ3dowICDtj3u8CMYbAV7bOg8b
QF6EifoCu0NiAcVFTHxhhvzA7iLaEKS1BwzjPIumIc6o6yCRTF15M/jmPX5KawWTjK9N08hHNtjE
PkeX4tMR7CiA1jp1iiuzqPSXdPIu5myFr5hWhsM41PlD4fb+TdqXGq0cfDAbN8ctRka5WzBsTMxj
iBnufElqf9oTLdKuYygFO/zqDAYJNoeMCx4xaZqyYh4wv5YhQiPmUjdz1Vy3QxaSTBD364zt174O
AXylrmFeowIZblyNYi7R5e8Bd9s9BHJ/m4RTuKObSJGiOEAAhFUf5rJkqNn3xuJfE4BpGIB1XvSx
TCy9geDLZsRj6gMaAKQ5FMKXIa2Hg6mi9iml7udgDMY+asavXePm+4nR0rZtaBh7YYUfyddBCz4u
C0s3tRVBD75lHju3HLKDVLZzVbBd2wUBwkGE2UyTqy6zTz6GvfVoGN5dV8VEX808mqB2kZ/u2EgT
enf2QPrXoHIpnJJ069dJi/igDp+D2uGSdRTxrSXBOyw+69/JgirRhSFo/1AxNNkJCHOrMLH8nWL4
vS8xuLxWqMpfkI0Y7GhZxZaEH17QXZZXUz00ByWVfyf5g2vtjsaN9qNnj0YH7kTAtBLAnXtpLMYY
JF+0mTg5Yxqdg0z5wSoq6BLyNiEeMrMkhOXaRUcI/RQiS8vEs7eEvEjEUCuKU9CfRkVzCJ4f4GPl
ZfDgo5xpBlKZGpXtc1uZGjkkKa6bpEMbZoLrccO0vBvn1rzIFMG83y4UrpxjYA87c7Q0CWGxfbCY
L616eJVkI3rpF4lE8wtDNZonJuusE9pwwN9IJXoqPJ7Y63SqnY1L3uBTCZPoPka29zb6XbStgto/
16H10Qi6r0lSRB9cy8WONKG417bzVNiOwQhPZ2uQN/2qFwwu5qkOnzA/7keZfgzdjlyi2tnjjmxZ
/CHxlcn0YeqnYNPmpbXxPDg/0DtWvTSPGcrBLRai6kuE14d9nVFuLMYnh97qinJtzZO9nd1Q3OaM
XbaZHrK7QriXImqLs5qbbqtwMRETAmyhXQ9xM1RbLdR8iaY23FZKv2F6fQQPSylFfZHMUqwG2TOI
Yu20weGBlgs4H6Mcp16KGbJSWrtB/8xTbhsXIdyBLHs0LBc161CbH2OLWEcQCt6XRjT3XS++hvAg
obkyizO814KxP5IiFl9jZnqnYArnc2VihvVk/VpGYDznoDsNRRZy76yqbV/UsE6iHvPuOKmj7Kuj
AxEHgax4SoYpI4qtZv+YuEturg7wLC9JeGa6b/q8OpXt+GDPsd6RO1AgwHXWXZzOb8yv7XUru/Ih
9Md+nSDhyVahktMGO0GPQLBsmeBrtcNjp1aN4X8OI+sDw/Pw1awdeYMAgkGQ76BcazlXzmdlKeIm
6UEhBCXVFX7H8qqrrS+eGqApCzb9GckMOCUrlvx6OPhVCKLEruxtUhOl1ftuvKdi8e4FgB4Sk4d0
Z1I93liFF96C0Dg1fOl4p9k0EUI3kXfJZIMjKvwIo84Iykmk4iKr9GnMKvc+HONuXxFkjkmGUNP7
LobOnWq8fjj4HKTFK5tH+tmotbvR7vzcsllbik3SKW5Kr43WhFxdWVX51UmiQ20pNNeGeRMO+mah
kOdxq9mtkTdZqY9NDhpy1uPjoLvbSrQIRItrqjXGUe48cd0zPMcHCOu87yIM6VzmiMWxEzoycUA7
kpF7LlLfP7uqLhgsEMA4eY4GPaNmjJBFdvXvxu+fkSAtkwGapH/c+D1/aRR8h+/xeH/8zJ8dn/iN
uSRWMVL3LBe2A4qmP9wcHqnFDC3pBm0GhEs7+L/aIxvTGg2d5S/DGqRGC0Lvj57Ptn4jJUHAx8PV
IUzH9v6Vnm+ZunzX8VmEHhDe4PEK+SUYJX+ayvii72bmxc6BDCT2UDE5HmlUy29zg384pP15zOLD
juA92gFcPzrLn1l8IZkNPMMiuLJpURAPaQaYk8ewJIWVLHXlMpfNZ+APm3Ju/27Isnxf379FRF8I
eV3TN/Gt4N1zf3qLsUuIJbEEwSEiijnbeY0eNv1IP6rgh96n6H0/RYGqgpUuErnR85R8GQ0WNFu3
ceUmp3ZeTR2Xetv7OTtQoz51CyVA+ym6hDSHTdpODU+HKJpB9nnw9d182Hx3qG6/fSHfT7n/8k2A
/wgEZg+QjT8jM83GrvCEzMGBzYe1HXG77YjtoWti7fhUSxNbgshQuBhq6tfCfN/Kd6RWlDg5GGMF
S6dJDkWpyb8ze2ZdhB3NWC+g4Y9Bn7EbpPBSSdeixplbqi2wHPtfv4efRW7L9+B7mDh938emtLg3
vxe5oQOiT/KAL0MIGTYN0QwgapuJoiX9+uvftEzWvzvU79+4j2jPsdHuOdCtfvxNDqU9ZEJ+U8+C
9IBUhS/P9esTOdn1nenQdv769/10Eb3/vsAknmbRyOD/Wk7gd/I9S+iiQKXO74uS5o47iiZyPvq7
hcJffH42KkUC0H1YBvLnYWHQcLvIIbwfGovpLMHAXysZJIdM+4+/fjvvw+CfPj/HEgyuufB4pv98
U0hZVwTgF/2DNQvWXp62tjHcoP008cVNSgLBFbGrV4iLsvupR1hY5S4WHCYL93FXzFfKceq7Zlqk
H27PY6ki6Wkp6SQwrrwinSQv6Jc5m09IcoppzVAE3mCUgl9a2RG/ZKxsayt8hLvacvXL4M7J4ddv
UvrLefvhXSIfEtwa2Eowgg2cZWHx3bcWknbVxXMzHga03ysILcMRgZM+Eo6bEVWiESvL8usI43Dj
ZBgFOLzpIVdpt6M2bXdZ1TSXipwt9FIFUGe3MF+ElSUXh5rgozcoBW3CpQQdrAcRqCU/gwXnusEU
9AiVg3gP2L542OLxCfCytSmiZNpjMwN2F33kdpYdXGB/N1FnOajHy/KKp0t8UFVIVgzs6QPGFSIw
SVPcIsIUey1L/xEJf3pMDVYbhahjDFRR+DnmwbNWOouOdjX3NxVLVth9s2eflV/naJ+RyVe9Za9d
pDdrlFvEI7YCH1WG6+251Qv5pIADrCbjxgkqeP+YxBiPxO02ylq5d0KbcV3qosAnJ8zdGN5sYwWU
5mPVafVCRHX2tQI5P64yM2DNu8BUgFtAsFyVyF0+eEilNp6yUEkGQX5Mp3REyBW4N26e+ZvWTwoA
CCoZbrq2oCUjy/yTWZPxDFMTUmn2xcgM/5o8WgMZeBJtDa85KeXyqnEp4nwKjoz+iksZVsi3xmJo
V1EDvgEY954MxfPyeVIiAoKHSGusdImJRSj56iAhRMsZm0syiTrbYTU9GXnWWvypOV9EZ6BPI7Dd
2po8X9apGuTeKgP/2M22/NTgebpN+ZyKY2t2wbr2NDN8e4dNkRPRUzZ3tZSfyropd1lsITurRh/n
s1U0T8WkO+IC0cOjoFgC3sroMEzdLo7lnRWqDq1D1R9peCbyedALr5rYepMN33njiupuavLrJIRU
xHI4w8OXd5suzBosNiD7G9M8kRqHADOCzJgGY/RQpNE1c5aPMQOmQ9y25n0oQN6mjfsytdknSxXF
hnkQ6InURV2JTGonm+Z/2DuT5biRLGu/SlvvUeaYgUVvYmIEIzhTlKgNjClKjnlwzHj6/3Moy/4U
Kzuza19WZlkppagIRADu1+895zvmxZ/6EQ9jFm4AAk7bAl3rpk8RT3WDQIrKpJclqkcsoLP4nLTS
jRgZXmUYx7azEUSvJC/OvJkJhKmVOVtazcgwGDTridww+ju2oYwRZ+CVu3RMGBVJz7rCz2ycXRoP
lw66/laRJvGWjq1AVdH6AZNNuugbYaX13VIJviEYRc15nk3nFJdTfjRtqHh+xePiGXOF/SpsrCXr
9xYutg06kmazdDGx2SItv6nBkV9SxJnvnt/OX+xBjddFEAynbAi7DcMg54I1guh2Aneh1Ivh1MN5
vzPmDNFvPs/S3ghw8ybi3NBfIHI00OsLoMN0Z5bpkzPAWbIF/WdBAujeySuHs3NPU9xGVWl6TXlJ
JubXpShAV1X8MiVCmaYXbLrrsIYz7lUwUw2Pbm/TiuwQpcP8g8SNsboVM4f/qKYoWIZZbFRFpkuN
q2WXSHYOc4mCjSX6ei+G0dpzxera91BdjXTrCLIU85mmQPt5CUfnzuJBvSXapOl3WYR8AglSNXwn
Mp0I+1wsxzlN1bfYpwdHZqH/Eiccn2HlMvUX1Bd5VcdQEEeqk4GSD3iKzkoMU94d8t5m05uCYkZ4
2WNOd+xLmtrZjlCKccdQYLo3XEKE8sy0T6PTZIcaVc1L1bX0ERO6uotBIFeeIpBKgb1umpryyyNZ
8XoJHd7XbNe3drxE1z5QzisEuDTUPRvYf1oRix2qgSvHvHsXClRzbm+jguoAWzquI+8Wv46IdHUW
fsYK8/YzqnbOwMrmnSAuh486dFySQfIUjU0fBkyXpe7eDmP3zmRhgElIy6nurOVIEGi+DX1yhalV
3G1NJgDn1lxdD/D9NqYdzz+ogYeXBEnF3q6s5joFVYV703WsK1MUzRUmVhdqYWU8zrwAc8icnXeh
8czbnmP3KxINTEuRF3ePwme+HGWyf1T0H3bKj80vInDPbUbz0h+a6qpNrWXcUC/aZ3cSV13DomCq
3r7FEkTuaAyfrcgsjzyrND5UdhSj8OyfzUh7X7sugRUwunu0PZyuy5CuSiyJ+KmHOb7i4/ezbwpP
VnxRbdEM3M3wyxAuYbeDJSQYDtFKuoRRgSfMmWawEfTJnPh2Gq2pWE7r9v6fSeXfTSpdZoR/qIR2
b93bf31fj7q3b8X3//nvl0RJpnK/8Afsnz/0zxMr80bH47eAsQXw/vQk//cTK0NKz/eZD2JV0ZX1
H90yIR4bPdsUwvY8qsc/EFgw0iDPwZ3CPf3TSPPvuGX+RfEDZMsH9cJfybvQWJdfCzfAS1VVzdLk
zDqXCEOHKmBnQyy6lHNzSUYintCRzmWAohTeSPyJtY7mjBacIi7ob+2KDHhWAPvg+pEZ7RWxhvdA
cOszIFcN5UaGCvQ5ODVR9xyxCwfbuW/ehE10X0IorpKfEBSWL1bnMdQsRvaZgdHhu0vU97mKKfzx
orhvIEq1isVq3Te7purb6NPDS+dVxndCLsmCs4mw+h76HM/T6wR2+m1c+XsFYjeQU3omtqkOrryB
Ud9oO2DjyMAjdrrvLEiBVlwZz4bjoh2lRTfs64BN3adw3bRF0jgMY+zp1lRTvhub3vjNg0E4nFtO
sHwsFeE25jRK0Almv4VpAHpUcDyHQz3i0zcbAbS5zX5ziqU8s2EQ2R0szs7Fo/JFpW25d83Iocxj
Scwje3yxrHR+xPFiUmG27F1wwmrosIvwr9b2vaAAe2XZZgsnrfZTLABFwYPOIfktQ+O/1C0jpq1P
fxxLABExxJimEYKzKNS+HqrJzrojdRqNisEU/Fk1gfPW1462zuRj/epIhzaYVpFPo60/ZRY7ucET
YD6HGe0d/E0cbSXaScaihONiELBzTiNKOyNaRjRw9LsWH4Zdl9g4Ak6PmDziENmQoRqE7iPw3bOp
cqTn67/mZsr3GoGeI26QELgCI0ShFeT2nPmXWiviLTjwxdbtCixEToB0y+095k6Dw4EojyVqr9Xw
FMDNZJ7eYcmhoETWqQI9zAu1y8Ei/kjrPAf4wn7VM4HqQlT/WjdeM4xur5xOZ32Ryb6cwxJz/2Yu
cB5Z0kS6lToLF7Sanq1GoRchxgAvgBHMvIERZ7bc+zLl0y2GCMcRZ5UIChZBsWwpkP92AZoqiFg+
A/zbaND+g7aLhDx19YB0S1Zp985wEiszQxQmUzS1cd9QzeZXeZoi6MKsObTk+a2GJHA5/PWTpy8+
oLewbFCh8QmqUUdULg3Nn9UhMVFtY67A1vnqyd7YOgZq7k3EWPKeUBrvsr6i5/co3wghZCvOTe5N
8Gd8vumINWVUGdpE24FHx6DEImKMQtV5E9ThKKAJMjx7QtWvjUWdtmncSR1lkrrOw+rfyOwGeAny
I9XumTTgf2ks7fKSds5lzVR+FzRU3mdHoxBe1ndJTmAvj/nsJOXWNl3erFt73GUGYJfbUOUQgQgn
xDDRevhugOoPzfLE5I0mVJXrrxTtmP5MUuD9t90cah87lp1ZVfw6nLU+76fZiATeBDKl9gZxkGTM
M+asUD6M6aNTCHM+aMnlj2XRBiSmePqeMi185NI1ggK4+zBWZ98spn4b19mEYC7rxl0XUp4wgBof
hXbBDemMkY07zd4S6sQMNo/LwoQbGNaXLuBEUrvw1F3LaKB5WwgP+4Kp7Hamo63N1NE5hV79wpfp
xTubYusxjecOAw5JkK+d07fRgdHuhKc/tOE2BcWBiQk+8EFqRXTXfksJHrAxU2PhysnJewo80CW+
xQRnY6lRcTF8ABePPgFXV2RkjS2Vywi1G1Vu79ywBC7ARzYsx4mj/nE0Q/9bAzEKhF5ZBTruemRq
ahHSfZKQNE+IBvh85ymOXpTvs4LAfht4wWK8G00X2P0gLU6TnT1urIY44k1BC+5EcKN9RXJWTAIW
OwYjo7p8BAdL7iWwyhTSLcc5ggsW/2BQTn93/MK+jlSXHNMhMN9z4vReAtlP/gFyTHppyJL4buMq
f+5ddz6hCYSeQUtxWyXGJ/Ss6oWzfbtjmNMxQg2xS8EwQD2P5e5icpjl96byIAJEEiUIUwiDEqmC
DR7mHLgjOvsh9WcHG2dkv0K7aIHpUDhu4RCbHFRVdkOIoLtzkaRSN4Lt87ZJtPgXVza3ylPFd9cN
Y8ZkAUdWJlcNM75uCm5pQj1ixYD9SqvSRuMSDK15yVHnNQ+cflHUCLAIA9EiC46DXdtk9c3I0G2T
GX10Xw4g9rrZZ/pkoIYwS1j0coQ60IXtIq+GPrEvdVYK61NU29XLGOfqKR+d+9gdGgTFWt8pW5NT
quk/lT7WFmgSXXDXMIg7Jn7OqUbG4ou0xgmeWPC8SMv73IMgu6rgbqgrdyyrkOejzuvjoKZwj8Tp
ONUhdszaum9bpjxeUcfuPgdQiK1sAVUTNZ14aGOiOSYIzkRwKXMDal3BQxw6nAb5KEqxi6N4/BrV
U5FvTad3mUUVfV8coRvl/dYwnRwbbFNtg0l0z3hag9fECkXLVmiLuz51enxVRn0aPJu7Gr/g14nt
/Qwrp79lEvl1VEFzU9Odhgk8TrUHVCjqLkyL0t1AU/JpDmH8zlNqPmSm1/0Y4K18nUNZNW9TJ/Lh
ISFqDmElYMyTzLMSM5T6Ys1L9BDHZrQjZYD2SGBOl6Ez7W3eUtL4nrruW9u4U6rz9jivJB0Hv/ie
d5ASGz09j9zZesCVMLwGiRftZBF792Edunf0BqA6ZCUwPMDNfn0LizW7wdxmlbu4F8aDk1WkOBLp
tefj8jeDQ1Bf3RblVzrQTOmq+lMExuw6E+qlY0vco+l34dWIV9OSp3RM24sxu86XcZTEvvoZWedm
1Jr7yIjjcys5wtk0H256Xx2DnpZP5hP8FwvUE1iA6sm5jHFHdrMfcL6LHTsnxN7qOzY/A7ctt4pA
20TYTnUkY/5zlDr+RuYeI02LQzotJM7eU57vzHrgPrAYR8YTxzpph9GiVR7eBuWXYx5CBwkQDuTa
fgik490HoeqeKuX0bPSMOrmeuNtmy4QPo4O3oTJ3U/fykyca81yia8BMMGFfoKlxCAG1PYF5ha+a
Un4cLKKBd5OVp4xOxWRs+g7x2GZu4/i+mBQWJVvMz0Kp4Ty3tvhsKH5wYIJ5wwo0YDoCcLLrCoIK
OwHAt+xjfmk59ZmRfoNXpyDxhknuuO+rElFbPFbmde+kPahZj4Nc5J3QvOBdyejg4hSOvI1b9C9x
H9MwKeiGuCZ4KDkN8tPA2H/jt1PHjtva115dTMdJSKybYRwc6DbyPXQqHfEPEom0bAO/97AhZbHL
k1B0hMdNLuLkpGd3zOMQOp5f5AxpgY3UIRc+wOh5QsjgHyDhRikNFpM5MQ71HbwMtG7SIDuvLJC7
AyjdYO0gcXWW7ZlsG4cGTTz350k51QGDwISyhvUU1RNslq3PevNOgpT3g1bnuAcc6i7HOAQCXMO6
PYbAFve5Lq3QAihm5KS5LI5ZVFs6xB6Cv6bep+WQbIM+6G/G2rR2EU6f7ay9VRlC5DMC9OF2wVZv
f2J/y266MrfR4xQhuRtpR1hnmxFN1ReT9B7zENsixEBiT4YupSwoR+e3DECmPISwU3iABLVg5pkZ
dvnpSQ75dCmztt0zQg4nZthB9NBSBmjIbs3KO9vyi18QFYX5jeZt5ISvsjerxyUaQSIVMj40WT9f
yIVwb4k+blCwN40Bmdztr+0q786T2cxXQZlM96bbtc/xWFw3Y3Oug2XaNaHV3BVt1X4Dn0mvpGvU
tTm40ZWSwQuF2nigJbMbfOU80LLKc6iuWZYd0qmAhA02bjQPSbiAGMEEBfKWWUGVbgrLWx57W9S/
TVmRA2kJLYjeNRbXjV32fCA2ioisV0bxbUY2CTx7Xu4M2vvJHqC02xMvW9OQnsvMh9TeO5F1RVKT
bZwIv7pqEJs+EtD7ucbeGZ/LvPGji12Kt24M65sJROQmCbgXTsjiI77ndM72QZbG/mO4ugsTfIah
GjcqK6P7SlsQXRLJFVIktx4/L9qg6NgqkP69tOrmnt3v1P00M/7hJP8nU8KPcyhmUK7ncGgPXAdP
l/Nh7pVRLNF4FhVycn10wn1HmdibOP9/dlf+z/Pc9YXwsLMjIOq3Pk4jyWmBgEUw9DGPacdzTi2I
/SgbajW+Bu0s1hQLkPfUowsL7t/I5j9Ok0NmuXYQkizngCMkTPDX839tzNiDScrC8VNbz9440tjE
W0IpkatjBWHQ23idTz1ojORv/80o2/xAQCSMAUWPJWB/YBcK/+XaR7SPURUpOHNmzd+OLR2agJ81
cArSlhMUc3AufnDm6txJbUcRquw5A5TSzxlBT+bfTOs+DjtDQSqDHYKwQEbgOB+/CxmOqE8lhxlf
kaM42rQf3ATz+DLDygiV+bdj3I9zyFBo9IlrIRgQYFXcD9NOVCgzOva2OpYAcC7IauvXlt34LTM6
bBLk0n2Lc+E4t3IIevukGKJH87aFA1bckAOHf3q1MNHgdtRdoTQ7xPAwrSvQOy9DjKmcOC3uJGcp
dS584bXvAptrSBfH6ZYny9NAkWbC3Zb0MBG6OnXfKncYuycUum57WDpCqtstgc6283XhEImIJpg4
pcvIhVRgS21wZpt4LnxoG2M+t++sE+WPYBnKJzuUHOO6hi1jywS7RvINjOsiORAbesMUnKrp8D4s
Rtu3BwD9qr0KJPyQmT+o7hyoA96VwgM+oRYLoFZo/eLqjP9Pe/P/pscJnL9EAn1+Q3iOSK8qf5Xk
rD/2e4PTJFSF58WlaR+ENk1LJr+/NzhNy/mHbizqrif3/e8ODIeIS2EBOuRRY31dNTz/VOO4GDo4
5YScVtHP4BP5d9Q4vz5aTABY00xMQcIzBT3Ujwv4Ui1069reeygGkClb9tf+AS4QwnUUwe3Xv94t
fl1G1xeD40qElwhx5f3LcyzdyQHR0zkPscHRf6XZzN0QvmRJp1dQffdL4Ttv4ZCqvxm+/+lLYy8R
QeD5TF0+rOCJkZlTR4raw6IpJ2WI9H4/zCMwB8o/cBDBxALQCkXLrYUJnfzNGv7rkqmv3McIZ7KG
s4vQmfnw8padyJIhlP2Qg+KjRDOoUTRiglUoqfTLTbrd89eftvXrvvH7i3KrOKZv4sH+KBIp6zLq
ZR1aD65VslfgSjtZhUdXE7VX+FJ3qCiIb+bFe7NnVYm7vnv36I1e5TD+6EYxX7uCwAInsUXcG+2X
hZ3WCwCKg5kbhHkeVnxPsmh1OJ5W1uIpL+lj/fV1/Grj/HkZa+Od8QCoCeeDiifAjUb7IrYe6Fhy
r/RgpKZc9+SClq0tBwt4njLGc3/9qgwP/qDV+P1VQx4PH2eSxf//uuXTSPTTyVXmQ2oOGF1Xs55f
xj9EOjUPs7Yauw60HtdH1bRZuTR//fr/+mD67HlaviRC7puPe94QhiUJJ5MJCA57caIfmDmEzYOl
1Lz965f6UGCs12qbVFg0LHhBEGS/Xms0+10pMDw+OMi2HhmT04P+SeaKbEBeRL07b4Pw9NMp6DLX
/sjDAjhhusdbY/zN1/1nF24Lh9USIDVgsg+bvUVSRtiIiAE7s8Jm6wDvqS5WV4hhk2jH8F9f+589
JFrwyHPJ/3xqjF+v3azhkhj2YD2s8JZyjukTr53bFUNUQEhFy0yPFCQXd/mKRSkGZAxIZHG9wAJY
qrPhATqS9HclfEKLtjsD+73ZMauJ44GpKTBmnjIXjvV4Tco0kve/vogPrs71C/Qtvj/EWi6a5lV4
9AdhUZrLqA/m0HyIopQ5xspFWu+bqSugNKmCEKKAyQUA2hARDhAYAILaiT6HzbEm+0JuSFtEm7OM
C15dMxLte6DE9PjX7/NPVkEfdRdFNIcFICgfnmRjsvoBXqf5gLOLD2T9mM2aBrmpAUUNwse/ubP1
DvrLU4wLnruaPRdtKw6dj69YdNJKRTa3DyOdvTPjEfctCpmU4Syitd1rchcIfVhCoMAo8sRAXu1m
xLL1lPQZtbZdzt27XSENWIFGwuAhIHiThVPfE+tH1LJrQOFK4vDSDj7NdDSJF7gAzsnyuSDtzfkp
jf5fz0I/j1X/X0im1X/MPPVIEl81wsaP88iF6FDSb+gGV/zUFonUAv3IN9K7xs7njkyZGEtY6g8E
N1gu4/ttMuDRP4Qx44dNzt8ttjMdSAKlLLIiis4/YAk2uiMSO1iTpUmu6oY0YJpLwgbfS9diND7V
Bj6anfArgiFHiRBgy9SUNo6wBE9G2o7EGNGPA8abaqJsUJcPYKTjc9AWpPwWQXU7pPSCdwGAz35T
WzmET+zIdyZAkm8Ct9uOeGQFOAh3eM37G+L32cUked3NcblLOvbva2auhY2aICXrRmii3RRD4t0A
KRU71weCRIvNN+oXwpbTcWdHvk+OcxMj1kglLnNl0QzZFK5UyyYE0aS2qFCC3xojh9lVYrHJSDhY
kFw1hBmqkwUTg/M6R9KLJXvOWPUQXQuUfRjWBiaZPi179WCMOHI3qduV7hZcFECTIpZ1fU8EXa62
E/Hc0S5IIStIPIok23CP+HRJ4P1oJFlTxNgxKQ2gkZkdY6KV5NeGDmVCGQBhogTU496aXQC2Cz/G
KUvD4zSjLIDd6pB4lua+TqLKenZmMzYDnVHZo824Ro0KPgdVYXNBvhaYBzlXRUywRDIFJ9Rr8e2Q
hd03BHEe8w6UODQiU7UL7UJiE3LUQYUJ8RgcqEfIaF+gISTX1gC7PKAO+G3uqoozP6NBP7Sig7XY
1dcibN0vlU0+Ft7P+J0bZfou+yjVY2NZ7kTP14OKritpztTurjD9YcuNtaq5onKagKMY4OSDqnt3
GuGRdZTI+tlwgyQ7D2XANOWafNywePbJsBAhN0A+V/6u8IsAp2k3wwIgYAdIBoSVDDgeHKl6mzmJ
YQJUmo0Zu2+QmWH9xYhpfPN2s7RUOyYNRXAwhC5+gJg/VvSHUItgFD4LiTSW1d5w3gg4Y7rTMgOe
aVlF+afJaPnG5oi5boH+p98OMBsZmenpWTJzV8LAN9lMnRI1+hateP0aqpZv1kMSBdlbTzSFUMFu
JEgLvqNkcg93jiU7ceRD7zO83C6z57xFTEyAvgrqVajnrEbF6L5N0RK+rJyRlo4PViomvga5yxcf
tMK+UDE+oIYnNCD8wOavxyfFm+PEUZ0p6wDrYffbZXNRnYkSsZ4boUfVoEE4YncD6zPLWQTn1wkL
uTPNjt+RuNtIzEoofH5OElHgMFsMXD4cBfAr38AR5k9wHk1vCcVmiaGZEmgUTXgJfcJILddjU/8p
ttJrJDVccInQ1wHXYrgYVUH7TpwgH+U6k27bnn9d3y2jDcZniIbQlEONtPBlJvN9s9YiGSwDdbdS
xaTkfN9zJL9dGyKzHsUP5hISt4hoYIW42XmqgZiI08F/a32xrh5ni8/eRHKK743nN0VpNLTvScXN
QNZg+45unHM6I2wH+dzgvq1kcMI02vc61xTCUDavQK2pfqeknR/XQmHJGpCNU5p7b9ZEfb9SEUnm
C5nqBOk7YwBGYwmK6FPVGOIWgrEBQS0Sty2BgtWF24jvjpY7xXvVsPG0GhuKh/tRpIIivMIBjTQi
g7TY5+zmc4YmZB9ZIVV6q5lzTAnn6tS0inc+8DMAJasRUEljKLoNa4HT61JFp829/zz8kH/JFgYs
rNjl7uzkzMSzJiXCx6PnNLozM+nCdd5iH0n2FdsObxBFJQ0OnQKUYlMzo99w0PPi5foImeiDmZ5P
SpdB7DzdTo0PgTO273kI+ZQTREBxxy9DabIBY8ljbav0UQXXNsrBGZUFy4B98vimb3G9+ycupzrb
DOQfk7mfYQ3FOe+WKZ46MlY0bzt9e7r4126FTNmZMtidap8OlKsOk+/+ph4Blx8LCJ5UaV7JXYsq
m4EtXU7eTKQZPp2T6a6MCdRnGhL/Oc1QLu87zcH8Caxc25BA5PlMsahz/esikOU2CKIEdO0WmGl4
8WYaQE3IE1Z7+uWLEbnAqirIO7N+TU1E1kzM1JFyvzk2kc23ipUVDBsbOZ/DCAkzLKGUGjGs2WmW
3psKOp5XkdP/tJIF4qp0eeKVankn652ITdxszyveErohC8ZPIYkjG9neh1NkESdX6S8obQj8PlgV
AEiQZSE26YXs047jaItPkegQxnMab2CNsniaBU0vO02RiTDhx0+fcgxx8CgjFaLtvLEtTSdgnQ8R
KSehFlTUPOgNk8P79QrZiaiRW48VSFXoI9cD7zIa9etCo/GZcBBINCzdYkO+lfmMWtl8rnzsPftO
V2lLoEVPPyUVetucF8EdVecGCpVgVXG4NagSC0V12lsok/uek4z+1BALTiGCXjNfdkjjeeg9riLT
PMq673heS62fYkDJY7XMNgkI9mIf+jZHkeCS4fbegP5OtpajO8xxqwj9iLnlSTLXWNU4iTx7Pw4M
aObERc3jhn3uPk6KzBIGdw7SGEMJ9+13xYpm4a7sISa0EDrxVVf7MAzG/LoYPH4af4DVPKFRJYUw
10zi7aI3F/zieu2brNQgHNpkkacUkfpI7nScV1BaV+dFfwA/1yJ9cB9Si3VBL6zg7tlx1ns3khPb
2tTV6jj5yfwbTqPoYb0/HRIXrnDF91cYOZ3sxu8DbhEoOAg+3Gy4juWs0PCuNwRBJ8GP2h8yZkdq
UEcjLaFCzbX7hmoVspW+KzxivOh64jRmvomxx2xKqLCu7jZkrZFUW4ZIJqE97qpmWjJj6zcWTQjl
EgkCKJ0L+tlLT5Sbb5Uz8t9mCiG14+xp3poOl8AtZz4jm6+AUBLHyAQN6NujhRLNPsCTne77tApf
bDsx77BkLA+c1LmpBXkLvRZxAP3UpFknI/Zsh1edD7uLVsVLl/Ip2f6om0FsQMToSnset/XQsSiQ
qzVEh8ZgtrovcWkt3HCdhoI2M68r6xlS6+xwJKg5qr2EExoV6Uquu5+HgLvbcjpjlzpqgqlMLbQ8
DWaQTMeuH8r4zmTiXJ1ANZm3Sgy8Czcgfpydv+JuFyZYuefO7SlCpJGFL2KEjFuSBsP1+iQkOL3l
P/XBVNxZtvstNiKiLGFIH928ERvwXNUZKHT6QxLght8UO64NHD/bDpXNAzyxPaZJzY40J+Oy7Wh5
hlQos/eSpeBY3aTmC63ccZmujD61D8So476XDRbceJiKU1LX6Y3ttKa5ZdckhNy2pqNWq2Aurevy
JqrwtoRTTr3gaSY2uAjuMNVaXbCfprYT141e/K/TSNKIRHdMTdU7FSeYvMxPRmVp3JjPVwchYTSe
ZGrx9aii5p8Nwa8LAmbIYnQAx01gY4THoMC61AzUOIUu6ZoYhm4mMTSvnOee8JLzelDOGCudRzvk
UQ3jhvmVULw9VCk0m6yK+gAhD+90WjeTKGbdXsBgZN8rakx2F+QHe0Q/9gmdTPQSBZqFvR4MJcTl
+jrH6cGS17GmVd6Eaol+GpMTTRBONLZ3rEMA4BMiJBNw5ru1zMHOs7VmiNvJPpSexf4JIYe7tZCs
VouXWM8rKmpdN0OSZe8XZLP2fm5Knolc15t1FAYXiH+gpCIkA8/j5NSvK1+96lj3FIK0205jlZPI
wLlfkZUk9cq8LMQjbTnbxUfLJY/FGTzRngEH88R1BspGNwO6YvysMBqs01oVV5Be55xIhxP+iQMb
MZ8t55tN0PfqCvF8f8gdywo4qyAkFNliPgcBskGumFWJPg8fiZ8abBtRBG33ah1deAx8nmM61rtV
rFe7sBzVorm0P0tmF6KNx9x5Q5esEAcMM36w9+bOOvDK8XOs+ukTAUnLJXbm5BMSh2zX8oSwOnPa
WQ4oK3sCZL1CkOHh1Ma9It572lJOl8HeVvZ0tBCyfetr231Pw375nlNV/qjyqaXcHpkFU1eRVVS3
4mJSlF3lNFe+IFT2gFdHUQ7RoylTUB4VxgkXAdctNLhgJ1Mv+VzUnXzyqPGnbV/AocxaV1zBpplv
Q7uOPsUGkvaKuDC1c0ugwlTKZSjvl9LgxMpUdTSRjgoFhDQcvJ9Dzv8I2P9OwM5ggY7n/+64/vy9
7f7rT1XsP3/ynyp2H5u058FWIxAHt6SWqv8+5Amsf3iuhYGaCE49a7HoU/1z0iP+4dGdwsvp49hm
OEG/85+sLf8fmK497YpkAmrRkPh3Jj1e8GszDGm97fmwEDUnUFPgPuIh5eyg4kxlfGoLeL5VUFLK
lFbdnm2o4Lvc0XrlMF2KR9s3tjPaCPLLp4S8ZgQuWawM5FdR7x9UF6onegkGxqGcshGy7xWcTXbM
VTOD6K059KuSZtKiGsYpvjr0aR9pPYmD7iZEJu9unMz1dkOIAQiA+0Txy8EeRCoy6VmqjSRy8xMI
BghEg6uibeil8ErHF3PV/jhRO39auoFWLePUQzIYYtdptZDUuiFGdUiIJq0mYkNHWESOffPogktH
EL2A8VHCR4NUGQ9JVKftLibO8qhQyt0s41xuJq1fWrSSKdWaJnx49gHRaXxvha0HY2PRV47Utt0z
TYHWqtVR5CCid4rHuXiSseseEMPXiGD4z75AW8X+9Amyi7uRAbqrwJlxPyPNMcgu3knUZhJsr9M9
ZahH70nmtB+iVchVraKuau7hceaBsezCPgo3gT+AxWVZ33go/Xa852xnt4jYnCokXsbwfZSV9uc+
y+ojbUm6AejLzD6+kwyc2U5nsnl2/oB70nFHZ1PmcnEwt1HVIBnwuk3gLR2Qje4YjmX3yWkxXNEv
Wsy9MVgKY92MAE61pcv34faXJbCOHTI50EhEyWrlHK6tl6icxXU4qk+E7jnAt0T5VY3pfG3GiIGK
OYgxuM57aXbuLk+lfGwdoMYodKr8Bqhxc5uvQr4wL2J/UxeVhym19e4z24h2RuwPr5GKrIe5qdK9
K73pMi/1926VC5bz4u2jJmHNRLN3PbGvqNQDmhygNMQyTD/DRDjYl4zUTbv7ItuqRDbvZyeQFsgV
x1W6OK0yRiVl+1VgZ/iRpAODmKJ2zxpV8JR5Or7WLXv0Sm3jbbuh4CMb60LdoB3/ym7b3xq1ZeDy
E9+dsvjqjyN4pMItm9OgdZe5VmBCRjLbXaHm4BXLSP+8GBr+MUT53mswCm8XOh7FUazCzsirynyb
l+P4FTF/JXbkTSUQACCD4HLV6tCFb3nv+iC0OX4O4mHQOtJMK0rrhk4yaJ05ehgQnI6u+bq04atQ
PeZH2o7KF0V9DL2Ebo2DI1FdDVq8imTO+4z58hlI5nfB8QDYlBa7Ki17dYEwBXdxTmocoTCo4WPP
OkrWnEf+Bnwhdhvftk1yDrxwPE0mrVX2TCdm05PtaN20q/A2iIg7wORWvxarMFdpja4S7SHVqt1B
63eVVvLOq6ZXq3t7ZL6o6GKyDRakvxZ5DsWxj8wiRPU2p2dEiKQ9Ji2+is0kKvemde1o79tVfOLE
a+6buhs3nk9mlVl7wWdHFbO76ZZzKXzjKEkQvcoCtvfIs4yDG1HehmIeD6UDuF1OefZlwnGxK2BK
nYPEp6vXFRs9AqXYaR0CcVXqPtCUzuCIwhPyRrhzwYDTNG0KXHaZvewqBCRXg9Mm28Es5M04wOLb
9umyMP0Q7snFYXEzQZSB4o9sNT/3WDV3RU7k7yYhcmo/GXZxSOuzN09foMZ5u4oC+jSBJtq7/Klz
7orqxszthnGTYwBpaqrGojUOw8w/EcGJANJXzYMdKvsZkkG89Twqk9g1STGf62W+ipAa+dswz7LX
hdIHp4U/njFhwWdQw1f80aQSDj0JpAw+1YFuHuivZbjNFzn/oItCOAsN+EPsSiff+EndY8hpvzmR
BzYNIH22ib3S3FV4QU9RMee0sCJ1SfL+KxuLdxi7fDiWSzPylAIZXjZdPY5YyYuk+0bKiZ3vfcdv
L04RkXcpzSfJaIRYwEKc6YySLVoG6RUp9cUGFd6xrTltmWyw+9KvZnA+xnCEUyNOYsZkGYVZfPJG
Z4L1F4iz1+ETZccODm0trEsPMe88lX5Coy5/jDQgx2+lf0Wx3gbEVSY/enpPGmQeoHWvWXtHc8hp
m1sN7R6gTchAs2YnJvtemZWGQVrQxnlEb+JaUg4C9dlm5ANs5yULd66VmNcwI6LD2DfnqSga8run
9h3x+LSVRQ14O8/xRNgYnpfeiU9qCX8LEOiepEsiXij7fZ+NvxWF0+8FHTPiO9luCPE7BaqVx37E
rlBEwe0ALAF3PRCvwiqpzwf3YSTp56AIKZRz+tiL1ngY4/R+4nO9jibX4mnMb6VfLIfJy+AHTeRw
46cdWu/gLkgqnSyUJWrKvuOIPs2fAAv/P+7OrDltZIvjX8U177i0gx5mqi6bjR3HE8dz7cwLpYCC
NrS1hBCf/v4kLF8LO85UpIfU8GbAh1ardbr79H8BRJnTr3dJ7m6MKwqLFNxKdPejGRQlOUXAc69C
iJLUEklEDFtKaWZwziHNnKXJZnjrSubgsRDKvpy6sCQOaC+KirXhh9iL414aBNpsCOCqvEzkzWff
j4YeWpwHljICQ0COMyh3IVIAs0PxqLSNJRlWQRnJe30soeV5q0TKwJnGeJs8qHG+f9hG0v5qmHky
OlChuEjKQZFNdtvh3pjIJYUPqMIFqT8I6QOwYpclZHzOuciYI0xnrdIbeewtcu8KCkKujnV0GO9G
h9y92kpbAS8F8ipb8zky05t1ouSDC5EV+p+iHCXzYpTIUNszD4OTkPTqU/NKx2jo7eeOtNn8VyuX
8XTowcZOY4omMHFU7dJND9puKh2QjCpgzRRjZjcIthFqLddpnG+dWaaksYwLZZlDgGbmkuY6gmMU
c0pn5E3EEKPcg89GuxT4WCFbL3b5ooYlB44/QIsiwcqVfRn244AxzFtZHxjZJMoOiTtHWgwHlpHJ
caOj5sbU3yTSF4EdBWLinuR9GjlpckfxuGAhaZQuon2mfiGQ/ZwjF25cHmRnDyrb3++wCCvTIdC2
tMweAtM0p0thyh+23mirjwNu/uNBdbW5IfQLNVvmOBPjFsCpUFhw+kftbiIidQeZqtKjH7hiM1P3
g+1Hraw2sayAElS/MD5baK4mPaBY5002sbTELDVXMWaMSy2EUuRnEmKFWfZI8j7MVDrpGgrfVw0v
RR5stphj7ijg28AH+jk2U9+ZFVnuleM015VJlgEhnGiGs70NEwGs3/CdfJbpzk2sF8gEFtvsQ5EP
9QVmGnE5AX2jfxJBmvszQW36QgOwPzO5aQiSCwDaQaiV6/1y5Pxtsub+SymN4fVSc0KObpEwx5mE
pdl0uZE35s1W0jGmKYeP2VYVDyXsaxjuujYPBtDClb0uLVKOUFOkHj3jixprHAWD+Qa8CNiCuUQx
bwKEImxlsIQBk7iyRT51r9xigL1kohmPu50vygnGO8PlHAV1B0kMdCLHGyjVSPVk6h24bXWmGwVu
hZzfzjhcMy/AkOczfb/bUVPZFSgeboo7MUQFwgsL4OA69rMR9hQWGoX7BCn2SJvLbgTMLJZjwJXK
Lptsoz3+KMssmQ0Mx5grO2m4Bri0/wAk6fBxlBziz3EBZmRCPve+RZks7s1QCh43shRsYFJ45hUc
3eUVlBzpSoqX4JwYr9dSsjE+qYcMjVSUBBYKhePZ4IDOtTzU4lkZDmXW/jhL6voSzhn0Hp/UvA3n
hYFPI8Z04WIvQaqI0aW9R8Nf5ZQwnWVx4t26G06rvQpU71XwepLEDuVuGBbRcKdMBU40Nyr83YlT
QfP9CqRf1nh9v4LuRxWI36/h/C5rFMy9ExZQgP2dGvePtS8UgIoMsMuiYm3UDIG4Igvsat5AUVEI
6k3tv2b//3QhFb98ViM3P+V2Wt7ZWPZkoqF3V5/Wxg330c996f1AT8T2Y0VhFYFfqFpA+bUF/gS4
eVJPqJtUt/e9CIGVuVm+hjOvmuc6B7H4NoKhCTAxfHp/YAIMBRZGMQltmuoFWo7KxYu++d7Vv39h
x258/zutplvrLWJBrshSd5W1kK+gHag8tMop37n8kxgvLh8JO4oh2kgG6FK9gDae9ALFTwUVOZCK
1etYv/mFekE2u3eCdq6wYqwYD8eL5Fa/7ARZls8No7L7QGvuqZN+raEAWRNYZbeRMDxHFIKiGvjE
5iLbnWCeg22FPqqhKli9frXnAep1hWHs1gvaOejhCu51vNOSejIUJOMckChSh6MjVv0fPQn/4EvP
eXXiuMG6zqiuLd5KvN/7QpNSXn/+lE4W699/qxJm64tVgj3+tv0M0v+jlS7qlPfiwyYF1r/z9O9P
F/j6p1u/1VxV8+ala6cWEkIwmEnH5VMzj1om/wmsr9bWepnvyFDcjf+35PffWu18ced/EFj4J3Er
pHPnuCnw67ZT8TE1dQ/sW6GwRNPE6jaymmf4dY08sQL3W5SeKMYcc0nn2MgcpNY6alpZtRo6AJNs
98hhaK8yd5W3ZkM2d8xNXYNP7cAqrNRuIlXNHuFt0/z95gnHc8Z5b9w1M/hZ9O0MYmO+/doW6oG1
0sMoRHYrddft4Q2Un7TYtWcu7Ah1oXZkoGesv7pGvqTHXbeJUw9vtfbx7hp4sbac1gDEn6hSHOoc
F4xXGLntJ5JibA/jbxGuXeski1RKTT00OiraNw/FXtY5Xfvi+nVugnDUw/NyTcvylV82TazHhUEv
N2/8/KP4IUIy8FU3m0jEd499g5taK3tUas49tPnGwrHOCtdNC6vuUCStj1t4YwlhrZxc2FnWGtM4
1Wh9dIm7ctyN1d64UQ/uYS64cZkLRJS1RjbkukrXrOvIxgISqQT87uNWbkKcSeopepSnp6F7aTii
5Sc5BD7zyOzeJR/trymw6HZvKxwt9RF6Z7XnLQWlQra3XW/jR7s4u7S2sXDc9rRO/GpP30f8KzsV
dtnEqh9NoAk9Bb+x9+6qNY09bXT6aPkXpEdO2m30kLw/YhfjnE2sNGKmbA8X1ahYcZ3bXv/A1PJP
n32kDXtYktw6brvHNUZL91bf+gErkvauBraq2UOSvU1t3FSbJtZDUONMsHnj5yfLP+0wFOiSWifb
BE4clR7afedEa/tsIV7NbUMqLt1b//mH5n3Pu96f204ef+D1QKy8AXtYD97T+7YQdmtJoaId3ENm
vLf37V2leiwodn02/8osp7lz1UDEaV3pYa5/x46j4z18E3H2pJvaMfT7mgVdg/8ILtc1vitWEXLG
rbSCAmzFguw6SB6gvyHm0ASqx4mBOF3zxvcS1luVpueq/Ov6U1Ntf+vf2sW16hurwLbSP/4HAAD/
/w==</cx:binary>
              </cx:geoCache>
            </cx:geography>
          </cx:layoutPr>
        </cx:series>
      </cx:plotAreaRegion>
    </cx:plotArea>
    <cx:legend pos="r" align="min" overlay="0">
      <cx:txPr>
        <a:bodyPr vertOverflow="overflow" horzOverflow="overflow" wrap="square" lIns="0" tIns="0" rIns="0" bIns="0"/>
        <a:lstStyle/>
        <a:p>
          <a:pPr algn="ctr" rtl="0">
            <a:defRPr lang="en-US" sz="600" b="0" i="0" u="none" strike="noStrike" kern="1200" baseline="0">
              <a:solidFill>
                <a:schemeClr val="bg1"/>
              </a:solidFill>
              <a:latin typeface="+mn-lt"/>
              <a:ea typeface="+mn-ea"/>
              <a:cs typeface="+mn-cs"/>
            </a:defRPr>
          </a:pPr>
          <a:endParaRPr lang="en-US" sz="600" b="0" i="0" u="none" strike="noStrike" kern="1200" baseline="0">
            <a:solidFill>
              <a:schemeClr val="bg1"/>
            </a:solidFill>
            <a:latin typeface="+mn-lt"/>
            <a:ea typeface="+mn-ea"/>
            <a:cs typeface="+mn-cs"/>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excelfind.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image" Target="../media/image8.png"/><Relationship Id="rId12"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chart" Target="../charts/chart8.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111208</xdr:colOff>
      <xdr:row>1</xdr:row>
      <xdr:rowOff>81643</xdr:rowOff>
    </xdr:from>
    <xdr:to>
      <xdr:col>4</xdr:col>
      <xdr:colOff>225738</xdr:colOff>
      <xdr:row>5</xdr:row>
      <xdr:rowOff>38284</xdr:rowOff>
    </xdr:to>
    <xdr:sp macro="" textlink="">
      <xdr:nvSpPr>
        <xdr:cNvPr id="10" name="TextBox 30">
          <a:hlinkClick xmlns:r="http://schemas.openxmlformats.org/officeDocument/2006/relationships" r:id="rId1"/>
          <a:extLst>
            <a:ext uri="{FF2B5EF4-FFF2-40B4-BE49-F238E27FC236}">
              <a16:creationId xmlns:a16="http://schemas.microsoft.com/office/drawing/2014/main" id="{2A421F9A-5E13-E74C-AFBE-76DDA94D2584}"/>
            </a:ext>
          </a:extLst>
        </xdr:cNvPr>
        <xdr:cNvSpPr txBox="1"/>
      </xdr:nvSpPr>
      <xdr:spPr>
        <a:xfrm>
          <a:off x="936708" y="199572"/>
          <a:ext cx="2591030" cy="754926"/>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319316</xdr:colOff>
      <xdr:row>1</xdr:row>
      <xdr:rowOff>164529</xdr:rowOff>
    </xdr:from>
    <xdr:to>
      <xdr:col>1</xdr:col>
      <xdr:colOff>54105</xdr:colOff>
      <xdr:row>4</xdr:row>
      <xdr:rowOff>89708</xdr:rowOff>
    </xdr:to>
    <xdr:grpSp>
      <xdr:nvGrpSpPr>
        <xdr:cNvPr id="11" name="Group 10">
          <a:hlinkClick xmlns:r="http://schemas.openxmlformats.org/officeDocument/2006/relationships" r:id="rId1"/>
          <a:extLst>
            <a:ext uri="{FF2B5EF4-FFF2-40B4-BE49-F238E27FC236}">
              <a16:creationId xmlns:a16="http://schemas.microsoft.com/office/drawing/2014/main" id="{36DD249D-F70E-0047-AAF7-174DC3349664}"/>
            </a:ext>
          </a:extLst>
        </xdr:cNvPr>
        <xdr:cNvGrpSpPr/>
      </xdr:nvGrpSpPr>
      <xdr:grpSpPr>
        <a:xfrm>
          <a:off x="319316" y="277922"/>
          <a:ext cx="546682" cy="510286"/>
          <a:chOff x="273957" y="233470"/>
          <a:chExt cx="560289" cy="523893"/>
        </a:xfrm>
      </xdr:grpSpPr>
      <xdr:sp macro="" textlink="">
        <xdr:nvSpPr>
          <xdr:cNvPr id="12" name="Rounded Rectangle 11">
            <a:extLst>
              <a:ext uri="{FF2B5EF4-FFF2-40B4-BE49-F238E27FC236}">
                <a16:creationId xmlns:a16="http://schemas.microsoft.com/office/drawing/2014/main" id="{E793F326-5E36-B845-8591-4BBB18A3580B}"/>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 name="Rounded Rectangle 12">
            <a:extLst>
              <a:ext uri="{FF2B5EF4-FFF2-40B4-BE49-F238E27FC236}">
                <a16:creationId xmlns:a16="http://schemas.microsoft.com/office/drawing/2014/main" id="{7E6CC803-4F30-4A48-8650-97BAAB4FDB0B}"/>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244929</xdr:colOff>
      <xdr:row>5</xdr:row>
      <xdr:rowOff>67132</xdr:rowOff>
    </xdr:from>
    <xdr:to>
      <xdr:col>7</xdr:col>
      <xdr:colOff>281216</xdr:colOff>
      <xdr:row>23</xdr:row>
      <xdr:rowOff>94345</xdr:rowOff>
    </xdr:to>
    <xdr:sp macro="" textlink="">
      <xdr:nvSpPr>
        <xdr:cNvPr id="14" name="TextBox 13">
          <a:extLst>
            <a:ext uri="{FF2B5EF4-FFF2-40B4-BE49-F238E27FC236}">
              <a16:creationId xmlns:a16="http://schemas.microsoft.com/office/drawing/2014/main" id="{E4DA23F1-C94B-E140-A39A-E335D9475F0C}"/>
            </a:ext>
          </a:extLst>
        </xdr:cNvPr>
        <xdr:cNvSpPr txBox="1"/>
      </xdr:nvSpPr>
      <xdr:spPr>
        <a:xfrm>
          <a:off x="244929" y="983346"/>
          <a:ext cx="5814787" cy="3619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Please read</a:t>
          </a:r>
          <a:r>
            <a:rPr lang="en-US" sz="2000" b="1" i="0" baseline="0">
              <a:solidFill>
                <a:schemeClr val="tx1"/>
              </a:solidFill>
              <a:latin typeface="+mn-lt"/>
            </a:rPr>
            <a:t> before you continue!</a:t>
          </a:r>
          <a:endParaRPr lang="en-US" sz="2000" b="1" i="0">
            <a:solidFill>
              <a:schemeClr val="tx1"/>
            </a:solidFill>
            <a:latin typeface="+mn-lt"/>
          </a:endParaRPr>
        </a:p>
        <a:p>
          <a:pPr algn="l"/>
          <a:endParaRPr lang="en-US" sz="1600" b="0" i="0">
            <a:solidFill>
              <a:schemeClr val="tx1"/>
            </a:solidFill>
            <a:latin typeface="Helvetica Light" panose="020B0403020202020204" pitchFamily="34" charset="0"/>
          </a:endParaRPr>
        </a:p>
        <a:p>
          <a:pPr algn="l"/>
          <a:r>
            <a:rPr lang="en-US" sz="1600" b="0" i="0">
              <a:solidFill>
                <a:schemeClr val="tx1"/>
              </a:solidFill>
              <a:latin typeface="+mn-lt"/>
            </a:rPr>
            <a:t>Thanks for</a:t>
          </a:r>
          <a:r>
            <a:rPr lang="en-US" sz="1600" b="0" i="0" baseline="0">
              <a:solidFill>
                <a:schemeClr val="tx1"/>
              </a:solidFill>
              <a:latin typeface="+mn-lt"/>
            </a:rPr>
            <a:t> downloading this file. We hope you like it!</a:t>
          </a:r>
          <a:endParaRPr lang="en-US" sz="1600" b="0" i="0">
            <a:solidFill>
              <a:schemeClr val="tx1"/>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We have put a lot of effort in creating this file</a:t>
          </a:r>
          <a:r>
            <a:rPr lang="en-US" sz="1600" b="0" i="0" baseline="0">
              <a:solidFill>
                <a:schemeClr val="tx1"/>
              </a:solidFill>
              <a:latin typeface="+mn-lt"/>
            </a:rPr>
            <a:t> and make it </a:t>
          </a:r>
          <a:r>
            <a:rPr lang="en-US" sz="1600" b="0" i="0" baseline="0">
              <a:solidFill>
                <a:srgbClr val="0070C0"/>
              </a:solidFill>
              <a:latin typeface="+mn-lt"/>
            </a:rPr>
            <a:t>available for free</a:t>
          </a:r>
          <a:r>
            <a:rPr lang="en-US" sz="1600" b="1" i="0" baseline="0">
              <a:solidFill>
                <a:srgbClr val="0070C0"/>
              </a:solidFill>
              <a:latin typeface="+mn-lt"/>
            </a:rPr>
            <a:t> </a:t>
          </a:r>
          <a:r>
            <a:rPr lang="en-US" sz="1600" b="0" i="0" baseline="0">
              <a:solidFill>
                <a:schemeClr val="tx1"/>
              </a:solidFill>
              <a:latin typeface="+mn-lt"/>
            </a:rPr>
            <a:t>so that you and many others can benefit.</a:t>
          </a:r>
          <a:endParaRPr lang="en-US" sz="1600" b="0" i="0">
            <a:solidFill>
              <a:schemeClr val="tx1"/>
            </a:solidFill>
            <a:latin typeface="+mn-lt"/>
          </a:endParaRPr>
        </a:p>
        <a:p>
          <a:pPr algn="l"/>
          <a:endParaRPr lang="en-US" sz="1600" b="0" i="0">
            <a:solidFill>
              <a:schemeClr val="tx1"/>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b="0" i="0">
              <a:solidFill>
                <a:schemeClr val="tx1"/>
              </a:solidFill>
              <a:latin typeface="+mn-lt"/>
            </a:rPr>
            <a:t>If you want to </a:t>
          </a:r>
          <a:r>
            <a:rPr lang="en-US" sz="1600" b="0" i="0">
              <a:solidFill>
                <a:srgbClr val="0070C0"/>
              </a:solidFill>
              <a:latin typeface="+mn-lt"/>
            </a:rPr>
            <a:t>return the favor</a:t>
          </a:r>
          <a:r>
            <a:rPr lang="en-US" sz="1600" b="0" i="0">
              <a:solidFill>
                <a:schemeClr val="tx1"/>
              </a:solidFill>
              <a:latin typeface="+mn-lt"/>
            </a:rPr>
            <a:t>, please </a:t>
          </a:r>
          <a:r>
            <a:rPr lang="en-US" sz="1600" b="0" i="0" baseline="0">
              <a:solidFill>
                <a:schemeClr val="tx1"/>
              </a:solidFill>
              <a:latin typeface="+mn-lt"/>
            </a:rPr>
            <a:t>consider to help us grow by sharing our website </a:t>
          </a:r>
          <a:r>
            <a:rPr lang="en-US" sz="1600" b="0" i="0" baseline="0">
              <a:solidFill>
                <a:srgbClr val="0070C0"/>
              </a:solidFill>
              <a:latin typeface="+mn-lt"/>
            </a:rPr>
            <a:t>https://excelfind.com </a:t>
          </a:r>
          <a:r>
            <a:rPr lang="en-US" sz="1600" b="0" i="0" baseline="0">
              <a:solidFill>
                <a:schemeClr val="tx1"/>
              </a:solidFill>
              <a:latin typeface="+mn-lt"/>
            </a:rPr>
            <a:t>with your friends and colleagues.</a:t>
          </a:r>
        </a:p>
        <a:p>
          <a:pPr algn="l"/>
          <a:endParaRPr lang="en-US" sz="1600" b="0" i="0">
            <a:solidFill>
              <a:schemeClr val="tx1"/>
            </a:solidFill>
            <a:latin typeface="+mn-lt"/>
          </a:endParaRPr>
        </a:p>
        <a:p>
          <a:pPr algn="l"/>
          <a:r>
            <a:rPr lang="en-US" sz="1600" b="0" i="0" baseline="0">
              <a:solidFill>
                <a:schemeClr val="tx1"/>
              </a:solidFill>
              <a:latin typeface="+mn-lt"/>
            </a:rPr>
            <a:t>Thank you!</a:t>
          </a:r>
          <a:endParaRPr lang="en-US" sz="1600" b="0" i="0" baseline="0">
            <a:solidFill>
              <a:srgbClr val="217346"/>
            </a:solidFill>
            <a:latin typeface="+mn-lt"/>
          </a:endParaRPr>
        </a:p>
      </xdr:txBody>
    </xdr:sp>
    <xdr:clientData/>
  </xdr:twoCellAnchor>
  <xdr:twoCellAnchor>
    <xdr:from>
      <xdr:col>0</xdr:col>
      <xdr:colOff>290286</xdr:colOff>
      <xdr:row>24</xdr:row>
      <xdr:rowOff>108857</xdr:rowOff>
    </xdr:from>
    <xdr:to>
      <xdr:col>7</xdr:col>
      <xdr:colOff>226786</xdr:colOff>
      <xdr:row>35</xdr:row>
      <xdr:rowOff>145138</xdr:rowOff>
    </xdr:to>
    <xdr:grpSp>
      <xdr:nvGrpSpPr>
        <xdr:cNvPr id="15" name="Group 14">
          <a:extLst>
            <a:ext uri="{FF2B5EF4-FFF2-40B4-BE49-F238E27FC236}">
              <a16:creationId xmlns:a16="http://schemas.microsoft.com/office/drawing/2014/main" id="{5DC601BC-F105-534E-96CB-ECEA29F2B778}"/>
            </a:ext>
          </a:extLst>
        </xdr:cNvPr>
        <xdr:cNvGrpSpPr/>
      </xdr:nvGrpSpPr>
      <xdr:grpSpPr>
        <a:xfrm>
          <a:off x="290286" y="4708071"/>
          <a:ext cx="5619750" cy="2181674"/>
          <a:chOff x="235857" y="4826003"/>
          <a:chExt cx="5715000" cy="2231567"/>
        </a:xfrm>
      </xdr:grpSpPr>
      <xdr:sp macro="" textlink="">
        <xdr:nvSpPr>
          <xdr:cNvPr id="16" name="Rounded Rectangle 15">
            <a:extLst>
              <a:ext uri="{FF2B5EF4-FFF2-40B4-BE49-F238E27FC236}">
                <a16:creationId xmlns:a16="http://schemas.microsoft.com/office/drawing/2014/main" id="{969DBCA8-EA38-9741-B54F-BDE123794DE5}"/>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hlinkClick xmlns:r="http://schemas.openxmlformats.org/officeDocument/2006/relationships" r:id="rId1"/>
            <a:extLst>
              <a:ext uri="{FF2B5EF4-FFF2-40B4-BE49-F238E27FC236}">
                <a16:creationId xmlns:a16="http://schemas.microsoft.com/office/drawing/2014/main" id="{26F431FE-6E5F-A34B-B9A5-6D289D24C9B6}"/>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18" name="TextBox 17">
            <a:extLst>
              <a:ext uri="{FF2B5EF4-FFF2-40B4-BE49-F238E27FC236}">
                <a16:creationId xmlns:a16="http://schemas.microsoft.com/office/drawing/2014/main" id="{D8168470-5147-A74C-BF89-E69A8562A80D}"/>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19" name="TextBox 18">
            <a:extLst>
              <a:ext uri="{FF2B5EF4-FFF2-40B4-BE49-F238E27FC236}">
                <a16:creationId xmlns:a16="http://schemas.microsoft.com/office/drawing/2014/main" id="{CC9E5AAA-A09E-3E4F-AD2C-96AC66EA19D9}"/>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6" name="TextBox 25">
            <a:extLst>
              <a:ext uri="{FF2B5EF4-FFF2-40B4-BE49-F238E27FC236}">
                <a16:creationId xmlns:a16="http://schemas.microsoft.com/office/drawing/2014/main" id="{BA34B81F-6727-A94B-B10C-951E7F2D1038}"/>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that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This file is only an examplary showcase file. No liability is taken for any damage that might arise from its use in a  </a:t>
            </a:r>
          </a:p>
          <a:p>
            <a:pPr marL="0" marR="0" lvl="0" indent="0" algn="l" defTabSz="914400" eaLnBrk="1" fontAlgn="auto" latinLnBrk="0" hangingPunct="1">
              <a:lnSpc>
                <a:spcPct val="100000"/>
              </a:lnSpc>
              <a:spcBef>
                <a:spcPts val="0"/>
              </a:spcBef>
              <a:spcAft>
                <a:spcPts val="0"/>
              </a:spcAft>
              <a:buClrTx/>
              <a:buSzTx/>
              <a:buFontTx/>
              <a:buNone/>
              <a:tabLst/>
              <a:defRPr/>
            </a:pPr>
            <a:r>
              <a:rPr lang="en-US" sz="800" b="0" i="0" baseline="0">
                <a:solidFill>
                  <a:schemeClr val="tx1"/>
                </a:solidFill>
                <a:latin typeface="+mn-lt"/>
              </a:rPr>
              <a:t>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225425</xdr:colOff>
      <xdr:row>2</xdr:row>
      <xdr:rowOff>76200</xdr:rowOff>
    </xdr:from>
    <xdr:to>
      <xdr:col>11</xdr:col>
      <xdr:colOff>174625</xdr:colOff>
      <xdr:row>16</xdr:row>
      <xdr:rowOff>63500</xdr:rowOff>
    </xdr:to>
    <xdr:graphicFrame macro="">
      <xdr:nvGraphicFramePr>
        <xdr:cNvPr id="2" name="Chart 1">
          <a:extLst>
            <a:ext uri="{FF2B5EF4-FFF2-40B4-BE49-F238E27FC236}">
              <a16:creationId xmlns:a16="http://schemas.microsoft.com/office/drawing/2014/main" id="{07B0DA1B-7FB3-073C-146C-FEA2F970D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437142</xdr:colOff>
      <xdr:row>10</xdr:row>
      <xdr:rowOff>78544</xdr:rowOff>
    </xdr:from>
    <xdr:to>
      <xdr:col>9</xdr:col>
      <xdr:colOff>641308</xdr:colOff>
      <xdr:row>24</xdr:row>
      <xdr:rowOff>29843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83699E-9F33-9C70-16E3-7E54474FE3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8642" y="2047044"/>
              <a:ext cx="4401516" cy="2707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1108075</xdr:colOff>
      <xdr:row>7</xdr:row>
      <xdr:rowOff>133350</xdr:rowOff>
    </xdr:from>
    <xdr:to>
      <xdr:col>7</xdr:col>
      <xdr:colOff>454025</xdr:colOff>
      <xdr:row>21</xdr:row>
      <xdr:rowOff>120650</xdr:rowOff>
    </xdr:to>
    <xdr:graphicFrame macro="">
      <xdr:nvGraphicFramePr>
        <xdr:cNvPr id="2" name="Chart 1">
          <a:extLst>
            <a:ext uri="{FF2B5EF4-FFF2-40B4-BE49-F238E27FC236}">
              <a16:creationId xmlns:a16="http://schemas.microsoft.com/office/drawing/2014/main" id="{C6889401-9DC5-9FA3-B4E2-198FF7F2E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974725</xdr:colOff>
      <xdr:row>2</xdr:row>
      <xdr:rowOff>50800</xdr:rowOff>
    </xdr:from>
    <xdr:to>
      <xdr:col>8</xdr:col>
      <xdr:colOff>492125</xdr:colOff>
      <xdr:row>16</xdr:row>
      <xdr:rowOff>38100</xdr:rowOff>
    </xdr:to>
    <xdr:graphicFrame macro="">
      <xdr:nvGraphicFramePr>
        <xdr:cNvPr id="2" name="Chart 1">
          <a:extLst>
            <a:ext uri="{FF2B5EF4-FFF2-40B4-BE49-F238E27FC236}">
              <a16:creationId xmlns:a16="http://schemas.microsoft.com/office/drawing/2014/main" id="{771A9187-740A-79B8-D049-B890D3723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28575</xdr:colOff>
      <xdr:row>4</xdr:row>
      <xdr:rowOff>139700</xdr:rowOff>
    </xdr:from>
    <xdr:to>
      <xdr:col>10</xdr:col>
      <xdr:colOff>638175</xdr:colOff>
      <xdr:row>18</xdr:row>
      <xdr:rowOff>127000</xdr:rowOff>
    </xdr:to>
    <xdr:graphicFrame macro="">
      <xdr:nvGraphicFramePr>
        <xdr:cNvPr id="2" name="Chart 1">
          <a:extLst>
            <a:ext uri="{FF2B5EF4-FFF2-40B4-BE49-F238E27FC236}">
              <a16:creationId xmlns:a16="http://schemas.microsoft.com/office/drawing/2014/main" id="{0881EC72-A59C-74E5-CE70-DE3941B58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168791</xdr:colOff>
      <xdr:row>0</xdr:row>
      <xdr:rowOff>27098</xdr:rowOff>
    </xdr:from>
    <xdr:to>
      <xdr:col>18</xdr:col>
      <xdr:colOff>561651</xdr:colOff>
      <xdr:row>26</xdr:row>
      <xdr:rowOff>127000</xdr:rowOff>
    </xdr:to>
    <xdr:grpSp>
      <xdr:nvGrpSpPr>
        <xdr:cNvPr id="5" name="Group 4">
          <a:extLst>
            <a:ext uri="{FF2B5EF4-FFF2-40B4-BE49-F238E27FC236}">
              <a16:creationId xmlns:a16="http://schemas.microsoft.com/office/drawing/2014/main" id="{2D6E8E04-5B12-5376-5539-1E594DD4CB6C}"/>
            </a:ext>
          </a:extLst>
        </xdr:cNvPr>
        <xdr:cNvGrpSpPr/>
      </xdr:nvGrpSpPr>
      <xdr:grpSpPr>
        <a:xfrm>
          <a:off x="829709" y="27098"/>
          <a:ext cx="11628473" cy="5153984"/>
          <a:chOff x="829709" y="27098"/>
          <a:chExt cx="11628473" cy="5153984"/>
        </a:xfrm>
      </xdr:grpSpPr>
      <xdr:sp macro="" textlink="">
        <xdr:nvSpPr>
          <xdr:cNvPr id="47" name="Rectangle 46">
            <a:extLst>
              <a:ext uri="{FF2B5EF4-FFF2-40B4-BE49-F238E27FC236}">
                <a16:creationId xmlns:a16="http://schemas.microsoft.com/office/drawing/2014/main" id="{4B541C8F-6F3F-CAA0-4989-4080346871F4}"/>
              </a:ext>
            </a:extLst>
          </xdr:cNvPr>
          <xdr:cNvSpPr/>
        </xdr:nvSpPr>
        <xdr:spPr>
          <a:xfrm>
            <a:off x="882615" y="4012917"/>
            <a:ext cx="11451821" cy="1168165"/>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grpSp>
        <xdr:nvGrpSpPr>
          <xdr:cNvPr id="38" name="Group 37">
            <a:extLst>
              <a:ext uri="{FF2B5EF4-FFF2-40B4-BE49-F238E27FC236}">
                <a16:creationId xmlns:a16="http://schemas.microsoft.com/office/drawing/2014/main" id="{11D5C702-ADE2-0BF6-DAA9-F95A674F9BBF}"/>
              </a:ext>
            </a:extLst>
          </xdr:cNvPr>
          <xdr:cNvGrpSpPr/>
        </xdr:nvGrpSpPr>
        <xdr:grpSpPr>
          <a:xfrm>
            <a:off x="3444364" y="27098"/>
            <a:ext cx="7028764" cy="1002748"/>
            <a:chOff x="1837530" y="5486"/>
            <a:chExt cx="5073367" cy="1167122"/>
          </a:xfrm>
        </xdr:grpSpPr>
        <xdr:sp macro="" textlink="">
          <xdr:nvSpPr>
            <xdr:cNvPr id="3" name="TextBox 2">
              <a:extLst>
                <a:ext uri="{FF2B5EF4-FFF2-40B4-BE49-F238E27FC236}">
                  <a16:creationId xmlns:a16="http://schemas.microsoft.com/office/drawing/2014/main" id="{449BEC72-6166-4125-8F03-7B163462F6AF}"/>
                </a:ext>
              </a:extLst>
            </xdr:cNvPr>
            <xdr:cNvSpPr txBox="1"/>
          </xdr:nvSpPr>
          <xdr:spPr>
            <a:xfrm>
              <a:off x="1922920" y="5486"/>
              <a:ext cx="4987977" cy="627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latin typeface="Baskerville Old Face" panose="02020602080505020303" pitchFamily="18" charset="0"/>
                </a:rPr>
                <a:t>Performance</a:t>
              </a:r>
              <a:r>
                <a:rPr lang="en-IN" sz="3200" baseline="0">
                  <a:solidFill>
                    <a:schemeClr val="bg1"/>
                  </a:solidFill>
                  <a:latin typeface="Baskerville Old Face" panose="02020602080505020303" pitchFamily="18" charset="0"/>
                </a:rPr>
                <a:t> Dashboard</a:t>
              </a:r>
              <a:endParaRPr lang="en-IN" sz="3200">
                <a:solidFill>
                  <a:schemeClr val="bg1"/>
                </a:solidFill>
                <a:latin typeface="Baskerville Old Face" panose="02020602080505020303" pitchFamily="18" charset="0"/>
              </a:endParaRPr>
            </a:p>
          </xdr:txBody>
        </xdr:sp>
        <xdr:cxnSp macro="">
          <xdr:nvCxnSpPr>
            <xdr:cNvPr id="7" name="Straight Connector 6">
              <a:extLst>
                <a:ext uri="{FF2B5EF4-FFF2-40B4-BE49-F238E27FC236}">
                  <a16:creationId xmlns:a16="http://schemas.microsoft.com/office/drawing/2014/main" id="{5B573E0A-6A5F-9D04-987F-56008BC22800}"/>
                </a:ext>
              </a:extLst>
            </xdr:cNvPr>
            <xdr:cNvCxnSpPr/>
          </xdr:nvCxnSpPr>
          <xdr:spPr>
            <a:xfrm>
              <a:off x="1837530" y="550118"/>
              <a:ext cx="3098167"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sp macro="" textlink="">
          <xdr:nvSpPr>
            <xdr:cNvPr id="8" name="TextBox 7">
              <a:extLst>
                <a:ext uri="{FF2B5EF4-FFF2-40B4-BE49-F238E27FC236}">
                  <a16:creationId xmlns:a16="http://schemas.microsoft.com/office/drawing/2014/main" id="{34DDA685-AA72-453A-0834-32D6BAFE98E2}"/>
                </a:ext>
              </a:extLst>
            </xdr:cNvPr>
            <xdr:cNvSpPr txBox="1"/>
          </xdr:nvSpPr>
          <xdr:spPr>
            <a:xfrm>
              <a:off x="2515837" y="545346"/>
              <a:ext cx="3500295" cy="62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latin typeface="Baskerville Old Face" panose="02020602080505020303" pitchFamily="18" charset="0"/>
                </a:rPr>
                <a:t>Th</a:t>
              </a:r>
              <a:r>
                <a:rPr lang="en-IN" sz="1800" baseline="0">
                  <a:solidFill>
                    <a:schemeClr val="bg1"/>
                  </a:solidFill>
                  <a:latin typeface="Baskerville Old Face" panose="02020602080505020303" pitchFamily="18" charset="0"/>
                </a:rPr>
                <a:t>e Office Lab 'enterprise Inc.</a:t>
              </a:r>
              <a:endParaRPr lang="en-IN" sz="1800">
                <a:solidFill>
                  <a:schemeClr val="bg1"/>
                </a:solidFill>
                <a:latin typeface="Baskerville Old Face" panose="02020602080505020303" pitchFamily="18" charset="0"/>
              </a:endParaRPr>
            </a:p>
          </xdr:txBody>
        </xdr:sp>
      </xdr:grpSp>
      <xdr:sp macro="" textlink="">
        <xdr:nvSpPr>
          <xdr:cNvPr id="9" name="Rectangle 8">
            <a:extLst>
              <a:ext uri="{FF2B5EF4-FFF2-40B4-BE49-F238E27FC236}">
                <a16:creationId xmlns:a16="http://schemas.microsoft.com/office/drawing/2014/main" id="{CC703DEE-C0FC-AE3F-DBF8-04AFAF08FEB3}"/>
              </a:ext>
            </a:extLst>
          </xdr:cNvPr>
          <xdr:cNvSpPr/>
        </xdr:nvSpPr>
        <xdr:spPr>
          <a:xfrm>
            <a:off x="918254" y="875075"/>
            <a:ext cx="8852505" cy="1382066"/>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sp macro="" textlink="">
        <xdr:nvSpPr>
          <xdr:cNvPr id="10" name="Rectangle 9">
            <a:extLst>
              <a:ext uri="{FF2B5EF4-FFF2-40B4-BE49-F238E27FC236}">
                <a16:creationId xmlns:a16="http://schemas.microsoft.com/office/drawing/2014/main" id="{32B4B881-EDFB-9B8B-9A4D-EAE3CD5FBD4B}"/>
              </a:ext>
            </a:extLst>
          </xdr:cNvPr>
          <xdr:cNvSpPr/>
        </xdr:nvSpPr>
        <xdr:spPr>
          <a:xfrm>
            <a:off x="910212" y="2321528"/>
            <a:ext cx="2876511" cy="1630405"/>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sp macro="" textlink="">
        <xdr:nvSpPr>
          <xdr:cNvPr id="11" name="Rectangle 10">
            <a:extLst>
              <a:ext uri="{FF2B5EF4-FFF2-40B4-BE49-F238E27FC236}">
                <a16:creationId xmlns:a16="http://schemas.microsoft.com/office/drawing/2014/main" id="{94713340-4BC5-1F46-7215-CD1A5CF6AFDB}"/>
              </a:ext>
            </a:extLst>
          </xdr:cNvPr>
          <xdr:cNvSpPr/>
        </xdr:nvSpPr>
        <xdr:spPr>
          <a:xfrm>
            <a:off x="3898319" y="2321528"/>
            <a:ext cx="2876898" cy="1635896"/>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sp macro="" textlink="">
        <xdr:nvSpPr>
          <xdr:cNvPr id="12" name="Rectangle 11">
            <a:extLst>
              <a:ext uri="{FF2B5EF4-FFF2-40B4-BE49-F238E27FC236}">
                <a16:creationId xmlns:a16="http://schemas.microsoft.com/office/drawing/2014/main" id="{F24DABF7-1126-B1F3-8701-E97B8237DC33}"/>
              </a:ext>
            </a:extLst>
          </xdr:cNvPr>
          <xdr:cNvSpPr/>
        </xdr:nvSpPr>
        <xdr:spPr>
          <a:xfrm>
            <a:off x="6889055" y="2321528"/>
            <a:ext cx="2876896" cy="1635896"/>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sp macro="" textlink="">
        <xdr:nvSpPr>
          <xdr:cNvPr id="13" name="Rectangle 12">
            <a:extLst>
              <a:ext uri="{FF2B5EF4-FFF2-40B4-BE49-F238E27FC236}">
                <a16:creationId xmlns:a16="http://schemas.microsoft.com/office/drawing/2014/main" id="{16C91F85-4A63-4E27-3244-6BDB793134BE}"/>
              </a:ext>
            </a:extLst>
          </xdr:cNvPr>
          <xdr:cNvSpPr/>
        </xdr:nvSpPr>
        <xdr:spPr>
          <a:xfrm>
            <a:off x="9868065" y="869921"/>
            <a:ext cx="2449319" cy="3090471"/>
          </a:xfrm>
          <a:prstGeom prst="rect">
            <a:avLst/>
          </a:prstGeom>
          <a:solidFill>
            <a:schemeClr val="tx1">
              <a:lumMod val="95000"/>
              <a:lumOff val="5000"/>
              <a:alpha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98CE6B85-B594-288B-A47F-89A06D916445}"/>
              </a:ext>
            </a:extLst>
          </xdr:cNvPr>
          <xdr:cNvSpPr txBox="1"/>
        </xdr:nvSpPr>
        <xdr:spPr>
          <a:xfrm>
            <a:off x="1483116" y="845529"/>
            <a:ext cx="1352444" cy="208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rial" panose="020B0604020202020204" pitchFamily="34" charset="0"/>
                <a:cs typeface="Arial" panose="020B0604020202020204" pitchFamily="34" charset="0"/>
              </a:rPr>
              <a:t>Sales Trend</a:t>
            </a:r>
          </a:p>
        </xdr:txBody>
      </xdr:sp>
      <xdr:sp macro="" textlink="">
        <xdr:nvSpPr>
          <xdr:cNvPr id="19" name="TextBox 18">
            <a:extLst>
              <a:ext uri="{FF2B5EF4-FFF2-40B4-BE49-F238E27FC236}">
                <a16:creationId xmlns:a16="http://schemas.microsoft.com/office/drawing/2014/main" id="{DEC6FCEC-4E53-B131-7E68-89C502B79AA1}"/>
              </a:ext>
            </a:extLst>
          </xdr:cNvPr>
          <xdr:cNvSpPr txBox="1"/>
        </xdr:nvSpPr>
        <xdr:spPr>
          <a:xfrm>
            <a:off x="4602185" y="2325503"/>
            <a:ext cx="1960688" cy="208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rial" panose="020B0604020202020204" pitchFamily="34" charset="0"/>
                <a:cs typeface="Arial" panose="020B0604020202020204" pitchFamily="34" charset="0"/>
              </a:rPr>
              <a:t>Sales</a:t>
            </a:r>
            <a:r>
              <a:rPr lang="en-IN" sz="1100" baseline="0">
                <a:solidFill>
                  <a:schemeClr val="bg1"/>
                </a:solidFill>
                <a:latin typeface="Arial" panose="020B0604020202020204" pitchFamily="34" charset="0"/>
                <a:cs typeface="Arial" panose="020B0604020202020204" pitchFamily="34" charset="0"/>
              </a:rPr>
              <a:t> by Employee</a:t>
            </a:r>
            <a:endParaRPr lang="en-IN" sz="1100">
              <a:solidFill>
                <a:schemeClr val="bg1"/>
              </a:solidFill>
              <a:latin typeface="Arial" panose="020B0604020202020204" pitchFamily="34" charset="0"/>
              <a:cs typeface="Arial" panose="020B0604020202020204" pitchFamily="34" charset="0"/>
            </a:endParaRPr>
          </a:p>
        </xdr:txBody>
      </xdr:sp>
      <xdr:sp macro="" textlink="">
        <xdr:nvSpPr>
          <xdr:cNvPr id="20" name="TextBox 19">
            <a:extLst>
              <a:ext uri="{FF2B5EF4-FFF2-40B4-BE49-F238E27FC236}">
                <a16:creationId xmlns:a16="http://schemas.microsoft.com/office/drawing/2014/main" id="{10393861-111A-1F02-2CCE-C436ACC856FE}"/>
              </a:ext>
            </a:extLst>
          </xdr:cNvPr>
          <xdr:cNvSpPr txBox="1"/>
        </xdr:nvSpPr>
        <xdr:spPr>
          <a:xfrm>
            <a:off x="7742995" y="2356750"/>
            <a:ext cx="1348664" cy="208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rial" panose="020B0604020202020204" pitchFamily="34" charset="0"/>
                <a:cs typeface="Arial" panose="020B0604020202020204" pitchFamily="34" charset="0"/>
              </a:rPr>
              <a:t>Item</a:t>
            </a:r>
            <a:r>
              <a:rPr lang="en-IN" sz="1100" baseline="0">
                <a:solidFill>
                  <a:schemeClr val="bg1"/>
                </a:solidFill>
                <a:latin typeface="Arial" panose="020B0604020202020204" pitchFamily="34" charset="0"/>
                <a:cs typeface="Arial" panose="020B0604020202020204" pitchFamily="34" charset="0"/>
              </a:rPr>
              <a:t> Share</a:t>
            </a:r>
            <a:endParaRPr lang="en-IN" sz="1100">
              <a:solidFill>
                <a:schemeClr val="bg1"/>
              </a:solidFill>
              <a:latin typeface="Arial" panose="020B0604020202020204" pitchFamily="34" charset="0"/>
              <a:cs typeface="Arial" panose="020B0604020202020204" pitchFamily="34" charset="0"/>
            </a:endParaRPr>
          </a:p>
        </xdr:txBody>
      </xdr:sp>
      <xdr:sp macro="" textlink="">
        <xdr:nvSpPr>
          <xdr:cNvPr id="21" name="TextBox 20">
            <a:extLst>
              <a:ext uri="{FF2B5EF4-FFF2-40B4-BE49-F238E27FC236}">
                <a16:creationId xmlns:a16="http://schemas.microsoft.com/office/drawing/2014/main" id="{343A794F-D641-7F4C-F158-70BAEF2E8120}"/>
              </a:ext>
            </a:extLst>
          </xdr:cNvPr>
          <xdr:cNvSpPr txBox="1"/>
        </xdr:nvSpPr>
        <xdr:spPr>
          <a:xfrm>
            <a:off x="1579144" y="2342044"/>
            <a:ext cx="1882712" cy="208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rial" panose="020B0604020202020204" pitchFamily="34" charset="0"/>
                <a:cs typeface="Arial" panose="020B0604020202020204" pitchFamily="34" charset="0"/>
              </a:rPr>
              <a:t>Sales by</a:t>
            </a:r>
            <a:r>
              <a:rPr lang="en-IN" sz="1100" baseline="0">
                <a:solidFill>
                  <a:schemeClr val="bg1"/>
                </a:solidFill>
                <a:latin typeface="Arial" panose="020B0604020202020204" pitchFamily="34" charset="0"/>
                <a:cs typeface="Arial" panose="020B0604020202020204" pitchFamily="34" charset="0"/>
              </a:rPr>
              <a:t> Region</a:t>
            </a:r>
            <a:endParaRPr lang="en-IN" sz="1100">
              <a:solidFill>
                <a:schemeClr val="bg1"/>
              </a:solidFill>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D6E66C6F-B54A-5BC1-F148-E05A427C356E}"/>
              </a:ext>
            </a:extLst>
          </xdr:cNvPr>
          <xdr:cNvSpPr txBox="1"/>
        </xdr:nvSpPr>
        <xdr:spPr>
          <a:xfrm>
            <a:off x="10370367" y="892731"/>
            <a:ext cx="2031304" cy="210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rial" panose="020B0604020202020204" pitchFamily="34" charset="0"/>
                <a:cs typeface="Arial" panose="020B0604020202020204" pitchFamily="34" charset="0"/>
              </a:rPr>
              <a:t>Customer Revenue</a:t>
            </a:r>
          </a:p>
        </xdr:txBody>
      </xdr:sp>
      <xdr:pic>
        <xdr:nvPicPr>
          <xdr:cNvPr id="24" name="Graphic 23" descr="Call center with solid fill">
            <a:extLst>
              <a:ext uri="{FF2B5EF4-FFF2-40B4-BE49-F238E27FC236}">
                <a16:creationId xmlns:a16="http://schemas.microsoft.com/office/drawing/2014/main" id="{B6FACDBE-096B-F081-BE3E-BFFD388E1C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24533" y="2361658"/>
            <a:ext cx="253584" cy="160471"/>
          </a:xfrm>
          <a:prstGeom prst="rect">
            <a:avLst/>
          </a:prstGeom>
        </xdr:spPr>
      </xdr:pic>
      <xdr:pic>
        <xdr:nvPicPr>
          <xdr:cNvPr id="28" name="Graphic 27" descr="Handshake with solid fill">
            <a:extLst>
              <a:ext uri="{FF2B5EF4-FFF2-40B4-BE49-F238E27FC236}">
                <a16:creationId xmlns:a16="http://schemas.microsoft.com/office/drawing/2014/main" id="{6BF14DD3-EAEB-DAB3-0700-7B2A5BD37F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103708" y="947781"/>
            <a:ext cx="256882" cy="158566"/>
          </a:xfrm>
          <a:prstGeom prst="rect">
            <a:avLst/>
          </a:prstGeom>
        </xdr:spPr>
      </xdr:pic>
      <xdr:pic>
        <xdr:nvPicPr>
          <xdr:cNvPr id="30" name="Graphic 29" descr="Marker with solid fill">
            <a:extLst>
              <a:ext uri="{FF2B5EF4-FFF2-40B4-BE49-F238E27FC236}">
                <a16:creationId xmlns:a16="http://schemas.microsoft.com/office/drawing/2014/main" id="{04FA4663-9EC2-B9A9-18B7-BCDD59C186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06544" y="2367917"/>
            <a:ext cx="256882" cy="158563"/>
          </a:xfrm>
          <a:prstGeom prst="rect">
            <a:avLst/>
          </a:prstGeom>
        </xdr:spPr>
      </xdr:pic>
      <xdr:pic>
        <xdr:nvPicPr>
          <xdr:cNvPr id="32" name="Graphic 31" descr="Network with solid fill">
            <a:extLst>
              <a:ext uri="{FF2B5EF4-FFF2-40B4-BE49-F238E27FC236}">
                <a16:creationId xmlns:a16="http://schemas.microsoft.com/office/drawing/2014/main" id="{1CCD643D-8C79-FC9B-0424-5C8762BABE3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393404" y="2390408"/>
            <a:ext cx="256882" cy="158564"/>
          </a:xfrm>
          <a:prstGeom prst="rect">
            <a:avLst/>
          </a:prstGeom>
        </xdr:spPr>
      </xdr:pic>
      <xdr:pic>
        <xdr:nvPicPr>
          <xdr:cNvPr id="34" name="Graphic 33" descr="Upward trend with solid fill">
            <a:extLst>
              <a:ext uri="{FF2B5EF4-FFF2-40B4-BE49-F238E27FC236}">
                <a16:creationId xmlns:a16="http://schemas.microsoft.com/office/drawing/2014/main" id="{B3A403B6-61A4-6858-F154-C3CE1AA45C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62591" y="877028"/>
            <a:ext cx="256882" cy="158565"/>
          </a:xfrm>
          <a:prstGeom prst="rect">
            <a:avLst/>
          </a:prstGeom>
        </xdr:spPr>
      </xdr:pic>
      <xdr:graphicFrame macro="">
        <xdr:nvGraphicFramePr>
          <xdr:cNvPr id="37" name="Chart 36">
            <a:extLst>
              <a:ext uri="{FF2B5EF4-FFF2-40B4-BE49-F238E27FC236}">
                <a16:creationId xmlns:a16="http://schemas.microsoft.com/office/drawing/2014/main" id="{211C2C27-DA59-4141-B8C4-1AF581BF292A}"/>
              </a:ext>
            </a:extLst>
          </xdr:cNvPr>
          <xdr:cNvGraphicFramePr>
            <a:graphicFrameLocks/>
          </xdr:cNvGraphicFramePr>
        </xdr:nvGraphicFramePr>
        <xdr:xfrm>
          <a:off x="1006172" y="1063805"/>
          <a:ext cx="8837603" cy="1212908"/>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698A7ACD-B536-4FAA-8440-1DAF42A18270}"/>
                  </a:ext>
                </a:extLst>
              </xdr:cNvPr>
              <xdr:cNvGraphicFramePr/>
            </xdr:nvGraphicFramePr>
            <xdr:xfrm>
              <a:off x="829709" y="2330369"/>
              <a:ext cx="3117110" cy="162325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29709" y="2330369"/>
                <a:ext cx="3117110" cy="16232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40" name="Chart 39">
            <a:extLst>
              <a:ext uri="{FF2B5EF4-FFF2-40B4-BE49-F238E27FC236}">
                <a16:creationId xmlns:a16="http://schemas.microsoft.com/office/drawing/2014/main" id="{00628C7D-031C-4C16-A9A7-57A5D1E98571}"/>
              </a:ext>
            </a:extLst>
          </xdr:cNvPr>
          <xdr:cNvGraphicFramePr>
            <a:graphicFrameLocks/>
          </xdr:cNvGraphicFramePr>
        </xdr:nvGraphicFramePr>
        <xdr:xfrm>
          <a:off x="3822801" y="2529885"/>
          <a:ext cx="3073341" cy="14771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1" name="Chart 40">
            <a:extLst>
              <a:ext uri="{FF2B5EF4-FFF2-40B4-BE49-F238E27FC236}">
                <a16:creationId xmlns:a16="http://schemas.microsoft.com/office/drawing/2014/main" id="{F68892C1-74BA-47CD-9C78-9F35DFA9AC19}"/>
              </a:ext>
            </a:extLst>
          </xdr:cNvPr>
          <xdr:cNvGraphicFramePr>
            <a:graphicFrameLocks/>
          </xdr:cNvGraphicFramePr>
        </xdr:nvGraphicFramePr>
        <xdr:xfrm>
          <a:off x="6742944" y="2398226"/>
          <a:ext cx="3058750" cy="169940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42" name="Chart 41">
            <a:extLst>
              <a:ext uri="{FF2B5EF4-FFF2-40B4-BE49-F238E27FC236}">
                <a16:creationId xmlns:a16="http://schemas.microsoft.com/office/drawing/2014/main" id="{A23297D1-6552-4D19-B1C7-FF61DA4A963C}"/>
              </a:ext>
            </a:extLst>
          </xdr:cNvPr>
          <xdr:cNvGraphicFramePr>
            <a:graphicFrameLocks/>
          </xdr:cNvGraphicFramePr>
        </xdr:nvGraphicFramePr>
        <xdr:xfrm>
          <a:off x="9889235" y="1141109"/>
          <a:ext cx="2568947" cy="2838531"/>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xmlns:a14="http://schemas.microsoft.com/office/drawing/2010/main">
        <mc:Choice Requires="a14">
          <xdr:graphicFrame macro="">
            <xdr:nvGraphicFramePr>
              <xdr:cNvPr id="43" name="Sales Person">
                <a:extLst>
                  <a:ext uri="{FF2B5EF4-FFF2-40B4-BE49-F238E27FC236}">
                    <a16:creationId xmlns:a16="http://schemas.microsoft.com/office/drawing/2014/main" id="{2E9BC66B-3018-410C-8E10-3D37AEF5AFF8}"/>
                  </a:ext>
                </a:extLst>
              </xdr:cNvPr>
              <xdr:cNvGraphicFramePr/>
            </xdr:nvGraphicFramePr>
            <xdr:xfrm>
              <a:off x="5690077" y="4013279"/>
              <a:ext cx="3610563" cy="114054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5690077" y="4013279"/>
                <a:ext cx="3610563" cy="1140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9AEF4EA0-E7ED-43AE-BD7E-C51EF2391938}"/>
                  </a:ext>
                </a:extLst>
              </xdr:cNvPr>
              <xdr:cNvGraphicFramePr/>
            </xdr:nvGraphicFramePr>
            <xdr:xfrm>
              <a:off x="2823324" y="4013278"/>
              <a:ext cx="2874993" cy="1144493"/>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23324" y="4013278"/>
                <a:ext cx="2874993" cy="1144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Item">
                <a:extLst>
                  <a:ext uri="{FF2B5EF4-FFF2-40B4-BE49-F238E27FC236}">
                    <a16:creationId xmlns:a16="http://schemas.microsoft.com/office/drawing/2014/main" id="{9A93F53C-1D70-47A7-96F7-361907F3BE4D}"/>
                  </a:ext>
                </a:extLst>
              </xdr:cNvPr>
              <xdr:cNvGraphicFramePr/>
            </xdr:nvGraphicFramePr>
            <xdr:xfrm>
              <a:off x="9304766" y="4013280"/>
              <a:ext cx="3029669" cy="1146205"/>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9304766" y="4013280"/>
                <a:ext cx="3029669" cy="1146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6" name="Years (Date)">
                <a:extLst>
                  <a:ext uri="{FF2B5EF4-FFF2-40B4-BE49-F238E27FC236}">
                    <a16:creationId xmlns:a16="http://schemas.microsoft.com/office/drawing/2014/main" id="{216705C3-F92E-4A04-A670-DB5B57C365CA}"/>
                  </a:ext>
                </a:extLst>
              </xdr:cNvPr>
              <xdr:cNvGraphicFramePr/>
            </xdr:nvGraphicFramePr>
            <xdr:xfrm>
              <a:off x="873666" y="4013279"/>
              <a:ext cx="2063093" cy="1147189"/>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873666" y="4013279"/>
                <a:ext cx="2063093" cy="11471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546100</xdr:colOff>
      <xdr:row>1</xdr:row>
      <xdr:rowOff>25400</xdr:rowOff>
    </xdr:from>
    <xdr:to>
      <xdr:col>15</xdr:col>
      <xdr:colOff>693151</xdr:colOff>
      <xdr:row>5</xdr:row>
      <xdr:rowOff>108285</xdr:rowOff>
    </xdr:to>
    <xdr:grpSp>
      <xdr:nvGrpSpPr>
        <xdr:cNvPr id="2" name="Group 1">
          <a:extLst>
            <a:ext uri="{FF2B5EF4-FFF2-40B4-BE49-F238E27FC236}">
              <a16:creationId xmlns:a16="http://schemas.microsoft.com/office/drawing/2014/main" id="{D15F8E37-2800-B14C-AEAB-074298071EE6}"/>
            </a:ext>
          </a:extLst>
        </xdr:cNvPr>
        <xdr:cNvGrpSpPr/>
      </xdr:nvGrpSpPr>
      <xdr:grpSpPr>
        <a:xfrm>
          <a:off x="10541000" y="222250"/>
          <a:ext cx="3398251" cy="870285"/>
          <a:chOff x="254000" y="655052"/>
          <a:chExt cx="3449051" cy="895685"/>
        </a:xfrm>
      </xdr:grpSpPr>
      <xdr:sp macro="" textlink="">
        <xdr:nvSpPr>
          <xdr:cNvPr id="3" name="Rounded Rectangle 2">
            <a:extLst>
              <a:ext uri="{FF2B5EF4-FFF2-40B4-BE49-F238E27FC236}">
                <a16:creationId xmlns:a16="http://schemas.microsoft.com/office/drawing/2014/main" id="{AD424FE5-ACD2-394C-9E86-264E1DDC34BF}"/>
              </a:ext>
            </a:extLst>
          </xdr:cNvPr>
          <xdr:cNvSpPr/>
        </xdr:nvSpPr>
        <xdr:spPr>
          <a:xfrm>
            <a:off x="254000" y="655052"/>
            <a:ext cx="3449051" cy="895685"/>
          </a:xfrm>
          <a:prstGeom prst="roundRect">
            <a:avLst/>
          </a:prstGeom>
          <a:solidFill>
            <a:schemeClr val="bg1"/>
          </a:solidFill>
          <a:ln w="254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TextBox 30">
            <a:extLst>
              <a:ext uri="{FF2B5EF4-FFF2-40B4-BE49-F238E27FC236}">
                <a16:creationId xmlns:a16="http://schemas.microsoft.com/office/drawing/2014/main" id="{1F3B61BB-3970-2345-9448-5636FCB20A5A}"/>
              </a:ext>
            </a:extLst>
          </xdr:cNvPr>
          <xdr:cNvSpPr txBox="1"/>
        </xdr:nvSpPr>
        <xdr:spPr>
          <a:xfrm>
            <a:off x="1031813" y="735264"/>
            <a:ext cx="2591030" cy="769441"/>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grpSp>
        <xdr:nvGrpSpPr>
          <xdr:cNvPr id="5" name="Group 4">
            <a:extLst>
              <a:ext uri="{FF2B5EF4-FFF2-40B4-BE49-F238E27FC236}">
                <a16:creationId xmlns:a16="http://schemas.microsoft.com/office/drawing/2014/main" id="{01F270BF-C205-724A-AABB-310BF1EB5E03}"/>
              </a:ext>
            </a:extLst>
          </xdr:cNvPr>
          <xdr:cNvGrpSpPr>
            <a:grpSpLocks noChangeAspect="1"/>
          </xdr:cNvGrpSpPr>
        </xdr:nvGrpSpPr>
        <xdr:grpSpPr>
          <a:xfrm>
            <a:off x="414421" y="818150"/>
            <a:ext cx="560289" cy="534780"/>
            <a:chOff x="3094532" y="3685296"/>
            <a:chExt cx="1080064" cy="1030889"/>
          </a:xfrm>
          <a:effectLst/>
        </xdr:grpSpPr>
        <xdr:sp macro="" textlink="">
          <xdr:nvSpPr>
            <xdr:cNvPr id="6" name="Rounded Rectangle 5">
              <a:extLst>
                <a:ext uri="{FF2B5EF4-FFF2-40B4-BE49-F238E27FC236}">
                  <a16:creationId xmlns:a16="http://schemas.microsoft.com/office/drawing/2014/main" id="{9B110B65-40FD-A54F-9E2C-4C5280DE5847}"/>
                </a:ext>
              </a:extLst>
            </xdr:cNvPr>
            <xdr:cNvSpPr/>
          </xdr:nvSpPr>
          <xdr:spPr>
            <a:xfrm>
              <a:off x="3094532" y="3685296"/>
              <a:ext cx="917914" cy="868740"/>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Rounded Rectangle 6">
              <a:extLst>
                <a:ext uri="{FF2B5EF4-FFF2-40B4-BE49-F238E27FC236}">
                  <a16:creationId xmlns:a16="http://schemas.microsoft.com/office/drawing/2014/main" id="{35B7B09F-451A-0347-ABE2-CDA0F269245F}"/>
                </a:ext>
              </a:extLst>
            </xdr:cNvPr>
            <xdr:cNvSpPr/>
          </xdr:nvSpPr>
          <xdr:spPr>
            <a:xfrm>
              <a:off x="3256682" y="3847445"/>
              <a:ext cx="917914" cy="868740"/>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clientData/>
  </xdr:twoCellAnchor>
  <xdr:twoCellAnchor>
    <xdr:from>
      <xdr:col>11</xdr:col>
      <xdr:colOff>564816</xdr:colOff>
      <xdr:row>5</xdr:row>
      <xdr:rowOff>193842</xdr:rowOff>
    </xdr:from>
    <xdr:to>
      <xdr:col>15</xdr:col>
      <xdr:colOff>711867</xdr:colOff>
      <xdr:row>16</xdr:row>
      <xdr:rowOff>65506</xdr:rowOff>
    </xdr:to>
    <xdr:grpSp>
      <xdr:nvGrpSpPr>
        <xdr:cNvPr id="8" name="Group 7">
          <a:extLst>
            <a:ext uri="{FF2B5EF4-FFF2-40B4-BE49-F238E27FC236}">
              <a16:creationId xmlns:a16="http://schemas.microsoft.com/office/drawing/2014/main" id="{F3087569-64FD-DB4C-84B5-08E741AFDB72}"/>
            </a:ext>
          </a:extLst>
        </xdr:cNvPr>
        <xdr:cNvGrpSpPr/>
      </xdr:nvGrpSpPr>
      <xdr:grpSpPr>
        <a:xfrm>
          <a:off x="10559716" y="1178092"/>
          <a:ext cx="3398251" cy="2037014"/>
          <a:chOff x="272716" y="1636294"/>
          <a:chExt cx="3449051" cy="2106864"/>
        </a:xfrm>
      </xdr:grpSpPr>
      <xdr:sp macro="" textlink="">
        <xdr:nvSpPr>
          <xdr:cNvPr id="9" name="Rounded Rectangle 8">
            <a:extLst>
              <a:ext uri="{FF2B5EF4-FFF2-40B4-BE49-F238E27FC236}">
                <a16:creationId xmlns:a16="http://schemas.microsoft.com/office/drawing/2014/main" id="{D0479D53-F4F3-0045-9F09-881A5824A95B}"/>
              </a:ext>
            </a:extLst>
          </xdr:cNvPr>
          <xdr:cNvSpPr/>
        </xdr:nvSpPr>
        <xdr:spPr>
          <a:xfrm>
            <a:off x="272716" y="1636294"/>
            <a:ext cx="3449051" cy="2106864"/>
          </a:xfrm>
          <a:prstGeom prst="roundRect">
            <a:avLst>
              <a:gd name="adj" fmla="val 5082"/>
            </a:avLst>
          </a:prstGeom>
          <a:solidFill>
            <a:schemeClr val="bg1"/>
          </a:solidFill>
          <a:ln w="254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TextBox 9">
            <a:extLst>
              <a:ext uri="{FF2B5EF4-FFF2-40B4-BE49-F238E27FC236}">
                <a16:creationId xmlns:a16="http://schemas.microsoft.com/office/drawing/2014/main" id="{1B5BFF9E-142B-F64A-A906-AE6504CBEA6C}"/>
              </a:ext>
            </a:extLst>
          </xdr:cNvPr>
          <xdr:cNvSpPr txBox="1"/>
        </xdr:nvSpPr>
        <xdr:spPr>
          <a:xfrm>
            <a:off x="400383" y="1818107"/>
            <a:ext cx="3115512" cy="1818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a:solidFill>
                  <a:schemeClr val="tx1"/>
                </a:solidFill>
                <a:latin typeface="Helvetica Light" panose="020B0403020202020204" pitchFamily="34" charset="0"/>
              </a:rPr>
              <a:t>Did that file help you?</a:t>
            </a:r>
          </a:p>
          <a:p>
            <a:pPr algn="l"/>
            <a:endParaRPr lang="en-US" sz="1600" b="0" i="0">
              <a:solidFill>
                <a:schemeClr val="tx1"/>
              </a:solidFill>
              <a:latin typeface="Helvetica Light" panose="020B0403020202020204" pitchFamily="34" charset="0"/>
            </a:endParaRPr>
          </a:p>
          <a:p>
            <a:pPr algn="l"/>
            <a:r>
              <a:rPr lang="en-US" sz="1600" b="0" i="0">
                <a:solidFill>
                  <a:schemeClr val="tx1"/>
                </a:solidFill>
                <a:latin typeface="Helvetica Light" panose="020B0403020202020204" pitchFamily="34" charset="0"/>
              </a:rPr>
              <a:t>Then</a:t>
            </a:r>
            <a:r>
              <a:rPr lang="en-US" sz="1600" b="0" i="0" baseline="0">
                <a:solidFill>
                  <a:schemeClr val="tx1"/>
                </a:solidFill>
                <a:latin typeface="Helvetica Light" panose="020B0403020202020204" pitchFamily="34" charset="0"/>
              </a:rPr>
              <a:t> please consider to help us grow by sharing our website </a:t>
            </a:r>
            <a:r>
              <a:rPr lang="en-US" sz="1600" b="0" i="0" baseline="0">
                <a:solidFill>
                  <a:srgbClr val="217346"/>
                </a:solidFill>
                <a:latin typeface="Helvetica Light" panose="020B0403020202020204" pitchFamily="34" charset="0"/>
              </a:rPr>
              <a:t>https://excelfind.com </a:t>
            </a:r>
            <a:r>
              <a:rPr lang="en-US" sz="1600" b="0" i="0" baseline="0">
                <a:solidFill>
                  <a:schemeClr val="tx1"/>
                </a:solidFill>
                <a:latin typeface="Helvetica Light" panose="020B0403020202020204" pitchFamily="34" charset="0"/>
              </a:rPr>
              <a:t>with your friends and colleagues.</a:t>
            </a:r>
          </a:p>
          <a:p>
            <a:pPr algn="l"/>
            <a:endParaRPr lang="en-US" sz="1600" b="0" i="0" baseline="0">
              <a:solidFill>
                <a:schemeClr val="tx1"/>
              </a:solidFill>
              <a:latin typeface="Helvetica Light" panose="020B0403020202020204" pitchFamily="34" charset="0"/>
            </a:endParaRPr>
          </a:p>
          <a:p>
            <a:pPr algn="l"/>
            <a:r>
              <a:rPr lang="en-US" sz="1600" b="0" i="0" baseline="0">
                <a:solidFill>
                  <a:schemeClr val="tx1"/>
                </a:solidFill>
                <a:latin typeface="Helvetica Light" panose="020B0403020202020204" pitchFamily="34" charset="0"/>
              </a:rPr>
              <a:t>Thank you!</a:t>
            </a:r>
            <a:endParaRPr lang="en-US" sz="1600" b="0" i="0" baseline="0">
              <a:solidFill>
                <a:srgbClr val="217346"/>
              </a:solidFill>
              <a:latin typeface="Helvetica Light" panose="020B0403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EP KUMAR YADAV" refreshedDate="45424.611105208336" createdVersion="8" refreshedVersion="8" minRefreshableVersion="3" recordCount="2000" xr:uid="{1AE4FB47-8765-49B7-A817-F0CB4D01D53E}">
  <cacheSource type="worksheet">
    <worksheetSource ref="A1:J2001" sheet="Sales Data"/>
  </cacheSource>
  <cacheFields count="13">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2"/>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Months (Date)" numFmtId="0" databaseField="0">
      <fieldGroup base="1">
        <rangePr groupBy="months" startDate="2018-01-01T00:00:00" endDate="2019-10-17T00:00:00"/>
        <groupItems count="14">
          <s v="&lt;01-01-2018"/>
          <s v="Jan"/>
          <s v="Feb"/>
          <s v="Mar"/>
          <s v="Apr"/>
          <s v="May"/>
          <s v="Jun"/>
          <s v="Jul"/>
          <s v="Aug"/>
          <s v="Sep"/>
          <s v="Oct"/>
          <s v="Nov"/>
          <s v="Dec"/>
          <s v="&gt;17-10-2019"/>
        </groupItems>
      </fieldGroup>
    </cacheField>
    <cacheField name="Quarters (Date)" numFmtId="0" databaseField="0">
      <fieldGroup base="1">
        <rangePr groupBy="quarters" startDate="2018-01-01T00:00:00" endDate="2019-10-17T00:00:00"/>
        <groupItems count="6">
          <s v="&lt;01-01-2018"/>
          <s v="Qtr1"/>
          <s v="Qtr2"/>
          <s v="Qtr3"/>
          <s v="Qtr4"/>
          <s v="&gt;17-10-2019"/>
        </groupItems>
      </fieldGroup>
    </cacheField>
    <cacheField name="Years (Date)"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2042366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43CE1-786D-4885-A096-7A0F06874B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3">
    <pivotField showAll="0"/>
    <pivotField numFmtId="14" showAll="0">
      <items count="6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h="1" sd="0" x="0"/>
        <item x="1"/>
        <item h="1" x="2"/>
        <item h="1" sd="0" x="3"/>
        <item t="default"/>
      </items>
    </pivotField>
  </pivotFields>
  <rowFields count="2">
    <field x="12"/>
    <field x="10"/>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792693-FB04-42B8-BE3B-EAFA1C5B779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 firstHeaderRow="1" firstDataRow="2" firstDataCol="1"/>
  <pivotFields count="13">
    <pivotField showAll="0"/>
    <pivotField numFmtId="14" showAll="0">
      <items count="6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pivotField showAll="0" defaultSubtotal="0">
      <items count="4">
        <item h="1" x="0"/>
        <item x="1"/>
        <item h="1" x="2"/>
        <item h="1"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BD66AE-12EE-434A-85F6-14679EEECDC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J6" firstHeaderRow="1" firstDataRow="2" firstDataCol="1"/>
  <pivotFields count="13">
    <pivotField showAll="0"/>
    <pivotField numFmtId="14" showAll="0">
      <items count="6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pivotField axis="axisRow" showAll="0" defaultSubtotal="0">
      <items count="4">
        <item h="1" x="0"/>
        <item x="1"/>
        <item h="1" x="2"/>
        <item h="1" x="3"/>
      </items>
    </pivotField>
  </pivotFields>
  <rowFields count="1">
    <field x="12"/>
  </rowFields>
  <rowItems count="2">
    <i>
      <x v="1"/>
    </i>
    <i t="grand">
      <x/>
    </i>
  </rowItems>
  <colFields count="1">
    <field x="4"/>
  </colFields>
  <colItems count="9">
    <i>
      <x/>
    </i>
    <i>
      <x v="1"/>
    </i>
    <i>
      <x v="2"/>
    </i>
    <i>
      <x v="3"/>
    </i>
    <i>
      <x v="4"/>
    </i>
    <i>
      <x v="5"/>
    </i>
    <i>
      <x v="6"/>
    </i>
    <i>
      <x v="7"/>
    </i>
    <i t="grand">
      <x/>
    </i>
  </colItems>
  <dataFields count="1">
    <dataField name="Sum of Revenue" fld="9" baseField="0" baseItem="0"/>
  </dataFields>
  <chartFormats count="1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2" format="16" series="1">
      <pivotArea type="data" outline="0" fieldPosition="0">
        <references count="2">
          <reference field="4294967294" count="1" selected="0">
            <x v="0"/>
          </reference>
          <reference field="4" count="1" selected="0">
            <x v="0"/>
          </reference>
        </references>
      </pivotArea>
    </chartFormat>
    <chartFormat chart="2" format="17" series="1">
      <pivotArea type="data" outline="0" fieldPosition="0">
        <references count="2">
          <reference field="4294967294" count="1" selected="0">
            <x v="0"/>
          </reference>
          <reference field="4" count="1" selected="0">
            <x v="1"/>
          </reference>
        </references>
      </pivotArea>
    </chartFormat>
    <chartFormat chart="2" format="18" series="1">
      <pivotArea type="data" outline="0" fieldPosition="0">
        <references count="2">
          <reference field="4294967294" count="1" selected="0">
            <x v="0"/>
          </reference>
          <reference field="4" count="1" selected="0">
            <x v="2"/>
          </reference>
        </references>
      </pivotArea>
    </chartFormat>
    <chartFormat chart="2" format="19" series="1">
      <pivotArea type="data" outline="0" fieldPosition="0">
        <references count="2">
          <reference field="4294967294" count="1" selected="0">
            <x v="0"/>
          </reference>
          <reference field="4" count="1" selected="0">
            <x v="3"/>
          </reference>
        </references>
      </pivotArea>
    </chartFormat>
    <chartFormat chart="2" format="20" series="1">
      <pivotArea type="data" outline="0" fieldPosition="0">
        <references count="2">
          <reference field="4294967294" count="1" selected="0">
            <x v="0"/>
          </reference>
          <reference field="4" count="1" selected="0">
            <x v="4"/>
          </reference>
        </references>
      </pivotArea>
    </chartFormat>
    <chartFormat chart="2" format="21" series="1">
      <pivotArea type="data" outline="0" fieldPosition="0">
        <references count="2">
          <reference field="4294967294" count="1" selected="0">
            <x v="0"/>
          </reference>
          <reference field="4" count="1" selected="0">
            <x v="5"/>
          </reference>
        </references>
      </pivotArea>
    </chartFormat>
    <chartFormat chart="2" format="22" series="1">
      <pivotArea type="data" outline="0" fieldPosition="0">
        <references count="2">
          <reference field="4294967294" count="1" selected="0">
            <x v="0"/>
          </reference>
          <reference field="4" count="1" selected="0">
            <x v="6"/>
          </reference>
        </references>
      </pivotArea>
    </chartFormat>
    <chartFormat chart="2"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07252A-9C31-41F9-84B4-D09102CE848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3">
    <pivotField showAll="0"/>
    <pivotField numFmtId="14" showAll="0">
      <items count="6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pivotField showAll="0" defaultSubtotal="0">
      <items count="4">
        <item h="1" x="0"/>
        <item x="1"/>
        <item h="1" x="2"/>
        <item h="1"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6" count="1" selected="0">
            <x v="0"/>
          </reference>
        </references>
      </pivotArea>
    </chartFormat>
    <chartFormat chart="4" format="9">
      <pivotArea type="data" outline="0" fieldPosition="0">
        <references count="2">
          <reference field="4294967294" count="1" selected="0">
            <x v="0"/>
          </reference>
          <reference field="6" count="1" selected="0">
            <x v="1"/>
          </reference>
        </references>
      </pivotArea>
    </chartFormat>
    <chartFormat chart="4" format="10">
      <pivotArea type="data" outline="0" fieldPosition="0">
        <references count="2">
          <reference field="4294967294" count="1" selected="0">
            <x v="0"/>
          </reference>
          <reference field="6" count="1" selected="0">
            <x v="2"/>
          </reference>
        </references>
      </pivotArea>
    </chartFormat>
    <chartFormat chart="4" format="11">
      <pivotArea type="data" outline="0" fieldPosition="0">
        <references count="2">
          <reference field="4294967294" count="1" selected="0">
            <x v="0"/>
          </reference>
          <reference field="6" count="1" selected="0">
            <x v="3"/>
          </reference>
        </references>
      </pivotArea>
    </chartFormat>
    <chartFormat chart="4" format="12">
      <pivotArea type="data" outline="0" fieldPosition="0">
        <references count="2">
          <reference field="4294967294" count="1" selected="0">
            <x v="0"/>
          </reference>
          <reference field="6" count="1" selected="0">
            <x v="4"/>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7BFD2B-7973-4A21-BF7D-E395285BA12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4" firstHeaderRow="1" firstDataRow="1" firstDataCol="1"/>
  <pivotFields count="13">
    <pivotField showAll="0"/>
    <pivotField numFmtId="14" showAll="0">
      <items count="6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showAll="0"/>
    <pivotField axis="axisRow" showAll="0" sortType="ascending">
      <items count="21">
        <item x="8"/>
        <item x="13"/>
        <item x="3"/>
        <item x="6"/>
        <item x="4"/>
        <item x="19"/>
        <item x="7"/>
        <item x="5"/>
        <item x="16"/>
        <item x="0"/>
        <item x="14"/>
        <item x="2"/>
        <item x="10"/>
        <item x="17"/>
        <item x="11"/>
        <item x="15"/>
        <item x="12"/>
        <item x="9"/>
        <item x="18"/>
        <item x="1"/>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pivotField showAll="0" defaultSubtotal="0">
      <items count="4">
        <item h="1" x="0"/>
        <item x="1"/>
        <item h="1" x="2"/>
        <item h="1" x="3"/>
      </items>
    </pivotField>
  </pivotFields>
  <rowFields count="1">
    <field x="3"/>
  </rowFields>
  <rowItems count="21">
    <i>
      <x v="17"/>
    </i>
    <i>
      <x v="5"/>
    </i>
    <i>
      <x v="9"/>
    </i>
    <i>
      <x/>
    </i>
    <i>
      <x v="8"/>
    </i>
    <i>
      <x v="4"/>
    </i>
    <i>
      <x v="13"/>
    </i>
    <i>
      <x v="18"/>
    </i>
    <i>
      <x v="19"/>
    </i>
    <i>
      <x v="12"/>
    </i>
    <i>
      <x v="15"/>
    </i>
    <i>
      <x v="2"/>
    </i>
    <i>
      <x v="3"/>
    </i>
    <i>
      <x v="11"/>
    </i>
    <i>
      <x v="14"/>
    </i>
    <i>
      <x v="10"/>
    </i>
    <i>
      <x v="7"/>
    </i>
    <i>
      <x v="6"/>
    </i>
    <i>
      <x v="16"/>
    </i>
    <i>
      <x v="1"/>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45FCA50A-9B16-483C-BFB7-F5C73CDF0027}" sourceName="Sales Person">
  <pivotTables>
    <pivotTable tabId="11" name="PivotTable8"/>
    <pivotTable tabId="10" name="PivotTable7"/>
    <pivotTable tabId="3" name="PivotTable1"/>
    <pivotTable tabId="9" name="PivotTable6"/>
    <pivotTable tabId="5" name="PivotTable2"/>
  </pivotTables>
  <data>
    <tabular pivotCacheId="2042366247">
      <items count="8">
        <i x="4" s="1"/>
        <i x="1" s="1"/>
        <i x="6" s="1"/>
        <i x="7" s="1"/>
        <i x="2" s="1"/>
        <i x="5"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CA5768-C449-4215-B291-9F3653649D6A}" sourceName="Region">
  <pivotTables>
    <pivotTable tabId="11" name="PivotTable8"/>
    <pivotTable tabId="10" name="PivotTable7"/>
    <pivotTable tabId="3" name="PivotTable1"/>
    <pivotTable tabId="9" name="PivotTable6"/>
    <pivotTable tabId="5" name="PivotTable2"/>
  </pivotTables>
  <data>
    <tabular pivotCacheId="2042366247">
      <items count="4">
        <i x="3" s="1"/>
        <i x="2"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7CFB01F0-F143-4CDD-B34C-2822C950E487}" sourceName="Item">
  <pivotTables>
    <pivotTable tabId="11" name="PivotTable8"/>
    <pivotTable tabId="10" name="PivotTable7"/>
    <pivotTable tabId="3" name="PivotTable1"/>
    <pivotTable tabId="9" name="PivotTable6"/>
    <pivotTable tabId="5" name="PivotTable2"/>
  </pivotTables>
  <data>
    <tabular pivotCacheId="2042366247">
      <items count="5">
        <i x="4" s="1"/>
        <i x="0" s="1"/>
        <i x="3" s="1"/>
        <i x="2"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2A736701-4FE0-4C39-999D-61943AA2446E}" sourceName="Years (Date)">
  <pivotTables>
    <pivotTable tabId="11" name="PivotTable8"/>
    <pivotTable tabId="10" name="PivotTable7"/>
    <pivotTable tabId="3" name="PivotTable1"/>
    <pivotTable tabId="9" name="PivotTable6"/>
    <pivotTable tabId="5" name="PivotTable2"/>
  </pivotTables>
  <data>
    <tabular pivotCacheId="2042366247">
      <items count="4">
        <i x="1" s="1"/>
        <i x="2"/>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4E8A9AEA-1E00-499C-813C-609C0A4A6960}" cache="Slicer_Sales_Person" caption="Sales Person" columnCount="2" style="SlicerStyleDark1 2" rowHeight="180000"/>
  <slicer name="Region" xr10:uid="{6B50F7F5-AAF4-4886-AD50-5CF2FDF105B6}" cache="Slicer_Region" caption="Region" columnCount="2" style="SlicerStyleDark1 2" rowHeight="288000"/>
  <slicer name="Item" xr10:uid="{4E243034-315A-4027-955B-0E289428D6C4}" cache="Slicer_Item" caption="Item" columnCount="2" style="SlicerStyleDark1 2" rowHeight="262466"/>
  <slicer name="Years (Date)" xr10:uid="{4378AA44-FB96-4D8A-9E69-A76B2D1E18BA}" cache="Slicer_Years__Date" caption="Years (Date)" style="SlicerStyleDark1 2"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EDA6C-4AEE-6546-B027-1CC615936278}">
  <dimension ref="A1"/>
  <sheetViews>
    <sheetView showGridLines="0" topLeftCell="A9" zoomScale="140" zoomScaleNormal="140" workbookViewId="0"/>
  </sheetViews>
  <sheetFormatPr defaultColWidth="10.6640625" defaultRowHeight="15.5" x14ac:dyDescent="0.35"/>
  <sheetData>
    <row r="1" ht="9" customHeight="1" x14ac:dyDescent="0.35"/>
  </sheetData>
  <sheetProtection algorithmName="SHA-512" hashValue="R/nc6RRjZS2Vcl5/90EfmtWc9Xth+v9pQfSlOv2Wk21+orB/Dzaboh7xCTM2B74HOVwoHjRCXDplqI6nCi7BtA==" saltValue="WkQPO0tFzG3YDydERRoLfg=="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F51D-D462-47A2-A76B-D333540AC055}">
  <dimension ref="A3:B17"/>
  <sheetViews>
    <sheetView workbookViewId="0">
      <selection activeCell="B8" sqref="B8"/>
    </sheetView>
  </sheetViews>
  <sheetFormatPr defaultRowHeight="15.5" x14ac:dyDescent="0.35"/>
  <cols>
    <col min="1" max="1" width="12.25" bestFit="1" customWidth="1"/>
    <col min="2" max="2" width="14.33203125" bestFit="1" customWidth="1"/>
  </cols>
  <sheetData>
    <row r="3" spans="1:2" x14ac:dyDescent="0.35">
      <c r="A3" s="5" t="s">
        <v>2047</v>
      </c>
      <c r="B3" t="s">
        <v>2049</v>
      </c>
    </row>
    <row r="4" spans="1:2" x14ac:dyDescent="0.35">
      <c r="A4" s="6" t="s">
        <v>2060</v>
      </c>
      <c r="B4" s="10">
        <v>1158151</v>
      </c>
    </row>
    <row r="5" spans="1:2" x14ac:dyDescent="0.35">
      <c r="A5" s="8" t="s">
        <v>2050</v>
      </c>
      <c r="B5" s="10">
        <v>92759</v>
      </c>
    </row>
    <row r="6" spans="1:2" x14ac:dyDescent="0.35">
      <c r="A6" s="8" t="s">
        <v>2051</v>
      </c>
      <c r="B6" s="10">
        <v>93096</v>
      </c>
    </row>
    <row r="7" spans="1:2" x14ac:dyDescent="0.35">
      <c r="A7" s="8" t="s">
        <v>2052</v>
      </c>
      <c r="B7" s="10">
        <v>103309</v>
      </c>
    </row>
    <row r="8" spans="1:2" x14ac:dyDescent="0.35">
      <c r="A8" s="8" t="s">
        <v>2053</v>
      </c>
      <c r="B8" s="10">
        <v>93392</v>
      </c>
    </row>
    <row r="9" spans="1:2" x14ac:dyDescent="0.35">
      <c r="A9" s="8" t="s">
        <v>2054</v>
      </c>
      <c r="B9" s="10">
        <v>118523</v>
      </c>
    </row>
    <row r="10" spans="1:2" x14ac:dyDescent="0.35">
      <c r="A10" s="8" t="s">
        <v>2055</v>
      </c>
      <c r="B10" s="10">
        <v>105113</v>
      </c>
    </row>
    <row r="11" spans="1:2" x14ac:dyDescent="0.35">
      <c r="A11" s="8" t="s">
        <v>2063</v>
      </c>
      <c r="B11" s="10">
        <v>86694</v>
      </c>
    </row>
    <row r="12" spans="1:2" x14ac:dyDescent="0.35">
      <c r="A12" s="8" t="s">
        <v>2056</v>
      </c>
      <c r="B12" s="10">
        <v>96143</v>
      </c>
    </row>
    <row r="13" spans="1:2" x14ac:dyDescent="0.35">
      <c r="A13" s="8" t="s">
        <v>2057</v>
      </c>
      <c r="B13" s="10">
        <v>89459</v>
      </c>
    </row>
    <row r="14" spans="1:2" x14ac:dyDescent="0.35">
      <c r="A14" s="8" t="s">
        <v>2058</v>
      </c>
      <c r="B14" s="10">
        <v>88891</v>
      </c>
    </row>
    <row r="15" spans="1:2" x14ac:dyDescent="0.35">
      <c r="A15" s="8" t="s">
        <v>2061</v>
      </c>
      <c r="B15" s="10">
        <v>99699</v>
      </c>
    </row>
    <row r="16" spans="1:2" x14ac:dyDescent="0.35">
      <c r="A16" s="8" t="s">
        <v>2062</v>
      </c>
      <c r="B16" s="10">
        <v>91073</v>
      </c>
    </row>
    <row r="17" spans="1:2" x14ac:dyDescent="0.35">
      <c r="A17" s="6" t="s">
        <v>2048</v>
      </c>
      <c r="B17" s="10">
        <v>1158151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C0DC7-5F73-4F2B-85AF-BCCCC991B884}">
  <dimension ref="A3:F9"/>
  <sheetViews>
    <sheetView topLeftCell="A8" zoomScale="98" workbookViewId="0">
      <selection activeCell="C18" sqref="C18"/>
    </sheetView>
  </sheetViews>
  <sheetFormatPr defaultRowHeight="15.5" x14ac:dyDescent="0.35"/>
  <cols>
    <col min="1" max="1" width="14.58203125" bestFit="1" customWidth="1"/>
    <col min="2" max="2" width="15.4140625" bestFit="1" customWidth="1"/>
    <col min="3" max="3" width="9.08203125" bestFit="1" customWidth="1"/>
    <col min="4" max="4" width="11.33203125" bestFit="1" customWidth="1"/>
    <col min="5" max="5" width="6.9140625" bestFit="1" customWidth="1"/>
    <col min="6" max="6" width="10.83203125" bestFit="1" customWidth="1"/>
  </cols>
  <sheetData>
    <row r="3" spans="1:6" x14ac:dyDescent="0.35">
      <c r="B3" s="5" t="s">
        <v>2059</v>
      </c>
    </row>
    <row r="4" spans="1:6" x14ac:dyDescent="0.35">
      <c r="B4" t="s">
        <v>28</v>
      </c>
      <c r="C4" t="s">
        <v>23</v>
      </c>
      <c r="D4" t="s">
        <v>13</v>
      </c>
      <c r="E4" t="s">
        <v>18</v>
      </c>
      <c r="F4" t="s">
        <v>2048</v>
      </c>
    </row>
    <row r="5" spans="1:6" x14ac:dyDescent="0.35">
      <c r="A5" t="s">
        <v>2049</v>
      </c>
      <c r="B5" s="10">
        <v>295644</v>
      </c>
      <c r="C5" s="10">
        <v>303182</v>
      </c>
      <c r="D5" s="10">
        <v>282256</v>
      </c>
      <c r="E5" s="10">
        <v>277069</v>
      </c>
      <c r="F5" s="10">
        <v>1158151</v>
      </c>
    </row>
    <row r="8" spans="1:6" x14ac:dyDescent="0.35">
      <c r="A8" s="7"/>
      <c r="B8" s="7" t="s">
        <v>28</v>
      </c>
      <c r="C8" s="7" t="s">
        <v>23</v>
      </c>
      <c r="D8" s="7" t="s">
        <v>13</v>
      </c>
      <c r="E8" s="7" t="s">
        <v>18</v>
      </c>
    </row>
    <row r="9" spans="1:6" x14ac:dyDescent="0.35">
      <c r="A9" s="9" t="s">
        <v>2049</v>
      </c>
      <c r="B9" s="9">
        <f>GETPIVOTDATA("Revenue",$A$3,"Region","Arizona")</f>
        <v>295644</v>
      </c>
      <c r="C9" s="9">
        <f>GETPIVOTDATA("Revenue",$A$3,"Region","California")</f>
        <v>303182</v>
      </c>
      <c r="D9" s="9">
        <f>GETPIVOTDATA("Revenue",$A$3,"Region","New Mexico")</f>
        <v>282256</v>
      </c>
      <c r="E9" s="9">
        <f>GETPIVOTDATA("Revenue",$A$3,"Region","Texas")</f>
        <v>277069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AD574-6445-4AFE-83A8-5FB617E8C943}">
  <dimension ref="A3:J6"/>
  <sheetViews>
    <sheetView topLeftCell="A7" workbookViewId="0">
      <selection activeCell="I21" sqref="I21"/>
    </sheetView>
  </sheetViews>
  <sheetFormatPr defaultRowHeight="15.5" x14ac:dyDescent="0.35"/>
  <cols>
    <col min="1" max="1" width="14.33203125" bestFit="1" customWidth="1"/>
    <col min="2" max="2" width="15.08203125" bestFit="1" customWidth="1"/>
    <col min="3" max="3" width="11.25" bestFit="1" customWidth="1"/>
    <col min="4" max="4" width="8.4140625" bestFit="1" customWidth="1"/>
    <col min="5" max="5" width="11" bestFit="1" customWidth="1"/>
    <col min="6" max="6" width="11.5" bestFit="1" customWidth="1"/>
    <col min="7" max="7" width="11.33203125" bestFit="1" customWidth="1"/>
    <col min="8" max="8" width="10.75" bestFit="1" customWidth="1"/>
    <col min="9" max="9" width="10.08203125" bestFit="1" customWidth="1"/>
    <col min="10" max="10" width="10.58203125" bestFit="1" customWidth="1"/>
  </cols>
  <sheetData>
    <row r="3" spans="1:10" x14ac:dyDescent="0.35">
      <c r="A3" s="5" t="s">
        <v>2049</v>
      </c>
      <c r="B3" s="5" t="s">
        <v>2059</v>
      </c>
    </row>
    <row r="4" spans="1:10" x14ac:dyDescent="0.35">
      <c r="A4" s="5" t="s">
        <v>2047</v>
      </c>
      <c r="B4" t="s">
        <v>36</v>
      </c>
      <c r="C4" t="s">
        <v>17</v>
      </c>
      <c r="D4" t="s">
        <v>63</v>
      </c>
      <c r="E4" t="s">
        <v>68</v>
      </c>
      <c r="F4" t="s">
        <v>22</v>
      </c>
      <c r="G4" t="s">
        <v>46</v>
      </c>
      <c r="H4" t="s">
        <v>12</v>
      </c>
      <c r="I4" t="s">
        <v>27</v>
      </c>
      <c r="J4" t="s">
        <v>2048</v>
      </c>
    </row>
    <row r="5" spans="1:10" x14ac:dyDescent="0.35">
      <c r="A5" s="6" t="s">
        <v>2060</v>
      </c>
      <c r="B5" s="10">
        <v>138437</v>
      </c>
      <c r="C5" s="10">
        <v>141614</v>
      </c>
      <c r="D5" s="10">
        <v>127145</v>
      </c>
      <c r="E5" s="10">
        <v>135455</v>
      </c>
      <c r="F5" s="10">
        <v>126344</v>
      </c>
      <c r="G5" s="10">
        <v>176838</v>
      </c>
      <c r="H5" s="10">
        <v>155111</v>
      </c>
      <c r="I5" s="10">
        <v>157207</v>
      </c>
      <c r="J5" s="10">
        <v>1158151</v>
      </c>
    </row>
    <row r="6" spans="1:10" x14ac:dyDescent="0.35">
      <c r="A6" s="6" t="s">
        <v>2048</v>
      </c>
      <c r="B6" s="10">
        <v>138437</v>
      </c>
      <c r="C6" s="10">
        <v>141614</v>
      </c>
      <c r="D6" s="10">
        <v>127145</v>
      </c>
      <c r="E6" s="10">
        <v>135455</v>
      </c>
      <c r="F6" s="10">
        <v>126344</v>
      </c>
      <c r="G6" s="10">
        <v>176838</v>
      </c>
      <c r="H6" s="10">
        <v>155111</v>
      </c>
      <c r="I6" s="10">
        <v>157207</v>
      </c>
      <c r="J6" s="10">
        <v>1158151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B6D6-AE35-45BC-A3E0-B4EC3516B95F}">
  <dimension ref="A3:B9"/>
  <sheetViews>
    <sheetView topLeftCell="D1" workbookViewId="0">
      <selection activeCell="J7" sqref="J7"/>
    </sheetView>
  </sheetViews>
  <sheetFormatPr defaultRowHeight="15.5" x14ac:dyDescent="0.35"/>
  <cols>
    <col min="1" max="1" width="12.25" bestFit="1" customWidth="1"/>
    <col min="2" max="2" width="14.33203125" bestFit="1" customWidth="1"/>
  </cols>
  <sheetData>
    <row r="3" spans="1:2" x14ac:dyDescent="0.35">
      <c r="A3" s="5" t="s">
        <v>2047</v>
      </c>
      <c r="B3" t="s">
        <v>2049</v>
      </c>
    </row>
    <row r="4" spans="1:2" x14ac:dyDescent="0.35">
      <c r="A4" s="6" t="s">
        <v>41</v>
      </c>
      <c r="B4" s="10">
        <v>394611</v>
      </c>
    </row>
    <row r="5" spans="1:2" x14ac:dyDescent="0.35">
      <c r="A5" s="6" t="s">
        <v>14</v>
      </c>
      <c r="B5" s="10">
        <v>209149</v>
      </c>
    </row>
    <row r="6" spans="1:2" x14ac:dyDescent="0.35">
      <c r="A6" s="6" t="s">
        <v>31</v>
      </c>
      <c r="B6" s="10">
        <v>71415</v>
      </c>
    </row>
    <row r="7" spans="1:2" x14ac:dyDescent="0.35">
      <c r="A7" s="6" t="s">
        <v>24</v>
      </c>
      <c r="B7" s="10">
        <v>181260</v>
      </c>
    </row>
    <row r="8" spans="1:2" x14ac:dyDescent="0.35">
      <c r="A8" s="6" t="s">
        <v>19</v>
      </c>
      <c r="B8" s="10">
        <v>301716</v>
      </c>
    </row>
    <row r="9" spans="1:2" x14ac:dyDescent="0.35">
      <c r="A9" s="6" t="s">
        <v>2048</v>
      </c>
      <c r="B9" s="10">
        <v>1158151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3CAC-5C04-48BD-918D-5F9A434B1DC0}">
  <dimension ref="A3:B24"/>
  <sheetViews>
    <sheetView tabSelected="1" topLeftCell="A4" workbookViewId="0">
      <selection activeCell="D33" sqref="D33"/>
    </sheetView>
  </sheetViews>
  <sheetFormatPr defaultRowHeight="15.5" x14ac:dyDescent="0.35"/>
  <cols>
    <col min="1" max="1" width="12.25" bestFit="1" customWidth="1"/>
    <col min="2" max="2" width="14.33203125" bestFit="1" customWidth="1"/>
  </cols>
  <sheetData>
    <row r="3" spans="1:2" x14ac:dyDescent="0.35">
      <c r="A3" s="5" t="s">
        <v>2047</v>
      </c>
      <c r="B3" t="s">
        <v>2049</v>
      </c>
    </row>
    <row r="4" spans="1:2" x14ac:dyDescent="0.35">
      <c r="A4" s="6" t="s">
        <v>43</v>
      </c>
      <c r="B4" s="10">
        <v>33943</v>
      </c>
    </row>
    <row r="5" spans="1:2" x14ac:dyDescent="0.35">
      <c r="A5" s="6" t="s">
        <v>118</v>
      </c>
      <c r="B5" s="10">
        <v>45776</v>
      </c>
    </row>
    <row r="6" spans="1:2" x14ac:dyDescent="0.35">
      <c r="A6" s="6" t="s">
        <v>11</v>
      </c>
      <c r="B6" s="10">
        <v>46286</v>
      </c>
    </row>
    <row r="7" spans="1:2" x14ac:dyDescent="0.35">
      <c r="A7" s="6" t="s">
        <v>40</v>
      </c>
      <c r="B7" s="10">
        <v>50382</v>
      </c>
    </row>
    <row r="8" spans="1:2" x14ac:dyDescent="0.35">
      <c r="A8" s="6" t="s">
        <v>66</v>
      </c>
      <c r="B8" s="10">
        <v>52031</v>
      </c>
    </row>
    <row r="9" spans="1:2" x14ac:dyDescent="0.35">
      <c r="A9" s="6" t="s">
        <v>30</v>
      </c>
      <c r="B9" s="10">
        <v>52180</v>
      </c>
    </row>
    <row r="10" spans="1:2" x14ac:dyDescent="0.35">
      <c r="A10" s="6" t="s">
        <v>88</v>
      </c>
      <c r="B10" s="10">
        <v>53198</v>
      </c>
    </row>
    <row r="11" spans="1:2" x14ac:dyDescent="0.35">
      <c r="A11" s="6" t="s">
        <v>106</v>
      </c>
      <c r="B11" s="10">
        <v>56126</v>
      </c>
    </row>
    <row r="12" spans="1:2" x14ac:dyDescent="0.35">
      <c r="A12" s="6" t="s">
        <v>16</v>
      </c>
      <c r="B12" s="10">
        <v>56412</v>
      </c>
    </row>
    <row r="13" spans="1:2" x14ac:dyDescent="0.35">
      <c r="A13" s="6" t="s">
        <v>45</v>
      </c>
      <c r="B13" s="10">
        <v>56858</v>
      </c>
    </row>
    <row r="14" spans="1:2" x14ac:dyDescent="0.35">
      <c r="A14" s="6" t="s">
        <v>60</v>
      </c>
      <c r="B14" s="10">
        <v>58988</v>
      </c>
    </row>
    <row r="15" spans="1:2" x14ac:dyDescent="0.35">
      <c r="A15" s="6" t="s">
        <v>26</v>
      </c>
      <c r="B15" s="10">
        <v>59044</v>
      </c>
    </row>
    <row r="16" spans="1:2" x14ac:dyDescent="0.35">
      <c r="A16" s="6" t="s">
        <v>35</v>
      </c>
      <c r="B16" s="10">
        <v>59636</v>
      </c>
    </row>
    <row r="17" spans="1:2" x14ac:dyDescent="0.35">
      <c r="A17" s="6" t="s">
        <v>21</v>
      </c>
      <c r="B17" s="10">
        <v>62879</v>
      </c>
    </row>
    <row r="18" spans="1:2" x14ac:dyDescent="0.35">
      <c r="A18" s="6" t="s">
        <v>48</v>
      </c>
      <c r="B18" s="10">
        <v>63768</v>
      </c>
    </row>
    <row r="19" spans="1:2" x14ac:dyDescent="0.35">
      <c r="A19" s="6" t="s">
        <v>58</v>
      </c>
      <c r="B19" s="10">
        <v>66479</v>
      </c>
    </row>
    <row r="20" spans="1:2" x14ac:dyDescent="0.35">
      <c r="A20" s="6" t="s">
        <v>33</v>
      </c>
      <c r="B20" s="10">
        <v>66617</v>
      </c>
    </row>
    <row r="21" spans="1:2" x14ac:dyDescent="0.35">
      <c r="A21" s="6" t="s">
        <v>38</v>
      </c>
      <c r="B21" s="10">
        <v>71546</v>
      </c>
    </row>
    <row r="22" spans="1:2" x14ac:dyDescent="0.35">
      <c r="A22" s="6" t="s">
        <v>51</v>
      </c>
      <c r="B22" s="10">
        <v>71600</v>
      </c>
    </row>
    <row r="23" spans="1:2" x14ac:dyDescent="0.35">
      <c r="A23" s="6" t="s">
        <v>56</v>
      </c>
      <c r="B23" s="10">
        <v>74402</v>
      </c>
    </row>
    <row r="24" spans="1:2" x14ac:dyDescent="0.35">
      <c r="A24" s="6" t="s">
        <v>2048</v>
      </c>
      <c r="B24" s="10">
        <v>1158151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0CD0-DC4F-4322-9276-FBA327B1B943}">
  <dimension ref="A1"/>
  <sheetViews>
    <sheetView showGridLines="0" topLeftCell="B1" zoomScale="98" zoomScaleNormal="100" workbookViewId="0">
      <selection activeCell="P10" sqref="P10"/>
    </sheetView>
  </sheetViews>
  <sheetFormatPr defaultRowHeight="15.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J2001"/>
  <sheetViews>
    <sheetView workbookViewId="0">
      <selection activeCell="D14" sqref="D14"/>
    </sheetView>
  </sheetViews>
  <sheetFormatPr defaultColWidth="10.6640625" defaultRowHeight="15.5" x14ac:dyDescent="0.35"/>
  <cols>
    <col min="4" max="5" width="16.5" customWidth="1"/>
    <col min="6" max="6" width="12.83203125" customWidth="1"/>
  </cols>
  <sheetData>
    <row r="1" spans="1:10" x14ac:dyDescent="0.35">
      <c r="A1" s="1" t="s">
        <v>0</v>
      </c>
      <c r="B1" s="2" t="s">
        <v>1</v>
      </c>
      <c r="C1" s="2" t="s">
        <v>2</v>
      </c>
      <c r="D1" s="2" t="s">
        <v>3</v>
      </c>
      <c r="E1" s="2" t="s">
        <v>4</v>
      </c>
      <c r="F1" s="2" t="s">
        <v>5</v>
      </c>
      <c r="G1" s="2" t="s">
        <v>6</v>
      </c>
      <c r="H1" s="2" t="s">
        <v>7</v>
      </c>
      <c r="I1" s="2" t="s">
        <v>8</v>
      </c>
      <c r="J1" s="2" t="s">
        <v>9</v>
      </c>
    </row>
    <row r="2" spans="1:10" x14ac:dyDescent="0.35">
      <c r="A2" s="3" t="s">
        <v>10</v>
      </c>
      <c r="B2" s="4">
        <v>43101</v>
      </c>
      <c r="C2">
        <v>11</v>
      </c>
      <c r="D2" t="s">
        <v>11</v>
      </c>
      <c r="E2" t="s">
        <v>12</v>
      </c>
      <c r="F2" t="s">
        <v>13</v>
      </c>
      <c r="G2" t="s">
        <v>14</v>
      </c>
      <c r="H2">
        <v>199</v>
      </c>
      <c r="I2">
        <v>3</v>
      </c>
      <c r="J2">
        <v>597</v>
      </c>
    </row>
    <row r="3" spans="1:10" x14ac:dyDescent="0.35">
      <c r="A3" s="3" t="s">
        <v>15</v>
      </c>
      <c r="B3" s="4">
        <v>43102</v>
      </c>
      <c r="C3">
        <v>1</v>
      </c>
      <c r="D3" t="s">
        <v>16</v>
      </c>
      <c r="E3" t="s">
        <v>17</v>
      </c>
      <c r="F3" t="s">
        <v>18</v>
      </c>
      <c r="G3" t="s">
        <v>19</v>
      </c>
      <c r="H3">
        <v>289</v>
      </c>
      <c r="I3">
        <v>7</v>
      </c>
      <c r="J3">
        <v>2023</v>
      </c>
    </row>
    <row r="4" spans="1:10" x14ac:dyDescent="0.35">
      <c r="A4" s="3" t="s">
        <v>20</v>
      </c>
      <c r="B4" s="4">
        <v>43103</v>
      </c>
      <c r="C4">
        <v>9</v>
      </c>
      <c r="D4" t="s">
        <v>21</v>
      </c>
      <c r="E4" t="s">
        <v>22</v>
      </c>
      <c r="F4" t="s">
        <v>23</v>
      </c>
      <c r="G4" t="s">
        <v>24</v>
      </c>
      <c r="H4">
        <v>159</v>
      </c>
      <c r="I4">
        <v>3</v>
      </c>
      <c r="J4">
        <v>477</v>
      </c>
    </row>
    <row r="5" spans="1:10" x14ac:dyDescent="0.35">
      <c r="A5" s="3" t="s">
        <v>25</v>
      </c>
      <c r="B5" s="4">
        <v>43103</v>
      </c>
      <c r="C5">
        <v>18</v>
      </c>
      <c r="D5" t="s">
        <v>26</v>
      </c>
      <c r="E5" t="s">
        <v>27</v>
      </c>
      <c r="F5" t="s">
        <v>28</v>
      </c>
      <c r="G5" t="s">
        <v>19</v>
      </c>
      <c r="H5">
        <v>289</v>
      </c>
      <c r="I5">
        <v>3</v>
      </c>
      <c r="J5">
        <v>867</v>
      </c>
    </row>
    <row r="6" spans="1:10" x14ac:dyDescent="0.35">
      <c r="A6" s="3" t="s">
        <v>29</v>
      </c>
      <c r="B6" s="4">
        <v>43104</v>
      </c>
      <c r="C6">
        <v>16</v>
      </c>
      <c r="D6" t="s">
        <v>30</v>
      </c>
      <c r="E6" t="s">
        <v>27</v>
      </c>
      <c r="F6" t="s">
        <v>28</v>
      </c>
      <c r="G6" t="s">
        <v>31</v>
      </c>
      <c r="H6">
        <v>69</v>
      </c>
      <c r="I6">
        <v>4</v>
      </c>
      <c r="J6">
        <v>276</v>
      </c>
    </row>
    <row r="7" spans="1:10" x14ac:dyDescent="0.35">
      <c r="A7" s="3" t="s">
        <v>32</v>
      </c>
      <c r="B7" s="4">
        <v>43104</v>
      </c>
      <c r="C7">
        <v>13</v>
      </c>
      <c r="D7" t="s">
        <v>33</v>
      </c>
      <c r="E7" t="s">
        <v>12</v>
      </c>
      <c r="F7" t="s">
        <v>13</v>
      </c>
      <c r="G7" t="s">
        <v>14</v>
      </c>
      <c r="H7">
        <v>199</v>
      </c>
      <c r="I7">
        <v>2</v>
      </c>
      <c r="J7">
        <v>398</v>
      </c>
    </row>
    <row r="8" spans="1:10" x14ac:dyDescent="0.35">
      <c r="A8" s="3" t="s">
        <v>34</v>
      </c>
      <c r="B8" s="4">
        <v>43104</v>
      </c>
      <c r="C8">
        <v>17</v>
      </c>
      <c r="D8" t="s">
        <v>35</v>
      </c>
      <c r="E8" t="s">
        <v>36</v>
      </c>
      <c r="F8" t="s">
        <v>28</v>
      </c>
      <c r="G8" t="s">
        <v>19</v>
      </c>
      <c r="H8">
        <v>289</v>
      </c>
      <c r="I8">
        <v>9</v>
      </c>
      <c r="J8">
        <v>2601</v>
      </c>
    </row>
    <row r="9" spans="1:10" x14ac:dyDescent="0.35">
      <c r="A9" s="3" t="s">
        <v>37</v>
      </c>
      <c r="B9" s="4">
        <v>43105</v>
      </c>
      <c r="C9">
        <v>14</v>
      </c>
      <c r="D9" t="s">
        <v>38</v>
      </c>
      <c r="E9" t="s">
        <v>12</v>
      </c>
      <c r="F9" t="s">
        <v>13</v>
      </c>
      <c r="G9" t="s">
        <v>14</v>
      </c>
      <c r="H9">
        <v>199</v>
      </c>
      <c r="I9">
        <v>5</v>
      </c>
      <c r="J9">
        <v>995</v>
      </c>
    </row>
    <row r="10" spans="1:10" x14ac:dyDescent="0.35">
      <c r="A10" s="3" t="s">
        <v>39</v>
      </c>
      <c r="B10" s="4">
        <v>43105</v>
      </c>
      <c r="C10">
        <v>20</v>
      </c>
      <c r="D10" t="s">
        <v>40</v>
      </c>
      <c r="E10" t="s">
        <v>36</v>
      </c>
      <c r="F10" t="s">
        <v>28</v>
      </c>
      <c r="G10" t="s">
        <v>41</v>
      </c>
      <c r="H10">
        <v>399</v>
      </c>
      <c r="I10">
        <v>5</v>
      </c>
      <c r="J10">
        <v>1995</v>
      </c>
    </row>
    <row r="11" spans="1:10" x14ac:dyDescent="0.35">
      <c r="A11" s="3" t="s">
        <v>42</v>
      </c>
      <c r="B11" s="4">
        <v>43105</v>
      </c>
      <c r="C11">
        <v>3</v>
      </c>
      <c r="D11" t="s">
        <v>43</v>
      </c>
      <c r="E11" t="s">
        <v>17</v>
      </c>
      <c r="F11" t="s">
        <v>18</v>
      </c>
      <c r="G11" t="s">
        <v>14</v>
      </c>
      <c r="H11">
        <v>199</v>
      </c>
      <c r="I11">
        <v>0</v>
      </c>
      <c r="J11">
        <v>0</v>
      </c>
    </row>
    <row r="12" spans="1:10" x14ac:dyDescent="0.35">
      <c r="A12" s="3" t="s">
        <v>44</v>
      </c>
      <c r="B12" s="4">
        <v>43105</v>
      </c>
      <c r="C12">
        <v>8</v>
      </c>
      <c r="D12" t="s">
        <v>45</v>
      </c>
      <c r="E12" t="s">
        <v>46</v>
      </c>
      <c r="F12" t="s">
        <v>23</v>
      </c>
      <c r="G12" t="s">
        <v>19</v>
      </c>
      <c r="H12">
        <v>289</v>
      </c>
      <c r="I12">
        <v>9</v>
      </c>
      <c r="J12">
        <v>2601</v>
      </c>
    </row>
    <row r="13" spans="1:10" x14ac:dyDescent="0.35">
      <c r="A13" s="3" t="s">
        <v>47</v>
      </c>
      <c r="B13" s="4">
        <v>43105</v>
      </c>
      <c r="C13">
        <v>6</v>
      </c>
      <c r="D13" t="s">
        <v>48</v>
      </c>
      <c r="E13" t="s">
        <v>46</v>
      </c>
      <c r="F13" t="s">
        <v>23</v>
      </c>
      <c r="G13" t="s">
        <v>41</v>
      </c>
      <c r="H13">
        <v>399</v>
      </c>
      <c r="I13">
        <v>6</v>
      </c>
      <c r="J13">
        <v>2394</v>
      </c>
    </row>
    <row r="14" spans="1:10" x14ac:dyDescent="0.35">
      <c r="A14" s="3" t="s">
        <v>49</v>
      </c>
      <c r="B14" s="4">
        <v>43105</v>
      </c>
      <c r="C14">
        <v>9</v>
      </c>
      <c r="D14" t="s">
        <v>21</v>
      </c>
      <c r="E14" t="s">
        <v>22</v>
      </c>
      <c r="F14" t="s">
        <v>23</v>
      </c>
      <c r="G14" t="s">
        <v>14</v>
      </c>
      <c r="H14">
        <v>199</v>
      </c>
      <c r="I14">
        <v>6</v>
      </c>
      <c r="J14">
        <v>1194</v>
      </c>
    </row>
    <row r="15" spans="1:10" x14ac:dyDescent="0.35">
      <c r="A15" s="3" t="s">
        <v>50</v>
      </c>
      <c r="B15" s="4">
        <v>43105</v>
      </c>
      <c r="C15">
        <v>4</v>
      </c>
      <c r="D15" t="s">
        <v>51</v>
      </c>
      <c r="E15" t="s">
        <v>17</v>
      </c>
      <c r="F15" t="s">
        <v>18</v>
      </c>
      <c r="G15" t="s">
        <v>41</v>
      </c>
      <c r="H15">
        <v>399</v>
      </c>
      <c r="I15">
        <v>4</v>
      </c>
      <c r="J15">
        <v>1596</v>
      </c>
    </row>
    <row r="16" spans="1:10" x14ac:dyDescent="0.35">
      <c r="A16" s="3" t="s">
        <v>52</v>
      </c>
      <c r="B16" s="4">
        <v>43105</v>
      </c>
      <c r="C16">
        <v>6</v>
      </c>
      <c r="D16" t="s">
        <v>48</v>
      </c>
      <c r="E16" t="s">
        <v>22</v>
      </c>
      <c r="F16" t="s">
        <v>23</v>
      </c>
      <c r="G16" t="s">
        <v>14</v>
      </c>
      <c r="H16">
        <v>199</v>
      </c>
      <c r="I16">
        <v>2</v>
      </c>
      <c r="J16">
        <v>398</v>
      </c>
    </row>
    <row r="17" spans="1:10" x14ac:dyDescent="0.35">
      <c r="A17" s="3" t="s">
        <v>53</v>
      </c>
      <c r="B17" s="4">
        <v>43106</v>
      </c>
      <c r="C17">
        <v>13</v>
      </c>
      <c r="D17" t="s">
        <v>33</v>
      </c>
      <c r="E17" t="s">
        <v>12</v>
      </c>
      <c r="F17" t="s">
        <v>13</v>
      </c>
      <c r="G17" t="s">
        <v>31</v>
      </c>
      <c r="H17">
        <v>69</v>
      </c>
      <c r="I17">
        <v>0</v>
      </c>
      <c r="J17">
        <v>0</v>
      </c>
    </row>
    <row r="18" spans="1:10" x14ac:dyDescent="0.35">
      <c r="A18" s="3" t="s">
        <v>54</v>
      </c>
      <c r="B18" s="4">
        <v>43107</v>
      </c>
      <c r="C18">
        <v>14</v>
      </c>
      <c r="D18" t="s">
        <v>38</v>
      </c>
      <c r="E18" t="s">
        <v>12</v>
      </c>
      <c r="F18" t="s">
        <v>13</v>
      </c>
      <c r="G18" t="s">
        <v>19</v>
      </c>
      <c r="H18">
        <v>289</v>
      </c>
      <c r="I18">
        <v>0</v>
      </c>
      <c r="J18">
        <v>0</v>
      </c>
    </row>
    <row r="19" spans="1:10" x14ac:dyDescent="0.35">
      <c r="A19" s="3" t="s">
        <v>55</v>
      </c>
      <c r="B19" s="4">
        <v>43107</v>
      </c>
      <c r="C19">
        <v>19</v>
      </c>
      <c r="D19" t="s">
        <v>56</v>
      </c>
      <c r="E19" t="s">
        <v>27</v>
      </c>
      <c r="F19" t="s">
        <v>28</v>
      </c>
      <c r="G19" t="s">
        <v>24</v>
      </c>
      <c r="H19">
        <v>159</v>
      </c>
      <c r="I19">
        <v>5</v>
      </c>
      <c r="J19">
        <v>795</v>
      </c>
    </row>
    <row r="20" spans="1:10" x14ac:dyDescent="0.35">
      <c r="A20" s="3" t="s">
        <v>57</v>
      </c>
      <c r="B20" s="4">
        <v>43107</v>
      </c>
      <c r="C20">
        <v>10</v>
      </c>
      <c r="D20" t="s">
        <v>58</v>
      </c>
      <c r="E20" t="s">
        <v>46</v>
      </c>
      <c r="F20" t="s">
        <v>23</v>
      </c>
      <c r="G20" t="s">
        <v>31</v>
      </c>
      <c r="H20">
        <v>69</v>
      </c>
      <c r="I20">
        <v>2</v>
      </c>
      <c r="J20">
        <v>138</v>
      </c>
    </row>
    <row r="21" spans="1:10" x14ac:dyDescent="0.35">
      <c r="A21" s="3" t="s">
        <v>59</v>
      </c>
      <c r="B21" s="4">
        <v>43107</v>
      </c>
      <c r="C21">
        <v>5</v>
      </c>
      <c r="D21" t="s">
        <v>60</v>
      </c>
      <c r="E21" t="s">
        <v>17</v>
      </c>
      <c r="F21" t="s">
        <v>18</v>
      </c>
      <c r="G21" t="s">
        <v>41</v>
      </c>
      <c r="H21">
        <v>399</v>
      </c>
      <c r="I21">
        <v>3</v>
      </c>
      <c r="J21">
        <v>1197</v>
      </c>
    </row>
    <row r="22" spans="1:10" x14ac:dyDescent="0.35">
      <c r="A22" s="3" t="s">
        <v>61</v>
      </c>
      <c r="B22" s="4">
        <v>43107</v>
      </c>
      <c r="C22">
        <v>10</v>
      </c>
      <c r="D22" t="s">
        <v>58</v>
      </c>
      <c r="E22" t="s">
        <v>46</v>
      </c>
      <c r="F22" t="s">
        <v>23</v>
      </c>
      <c r="G22" t="s">
        <v>31</v>
      </c>
      <c r="H22">
        <v>69</v>
      </c>
      <c r="I22">
        <v>2</v>
      </c>
      <c r="J22">
        <v>138</v>
      </c>
    </row>
    <row r="23" spans="1:10" x14ac:dyDescent="0.35">
      <c r="A23" s="3" t="s">
        <v>62</v>
      </c>
      <c r="B23" s="4">
        <v>43107</v>
      </c>
      <c r="C23">
        <v>11</v>
      </c>
      <c r="D23" t="s">
        <v>11</v>
      </c>
      <c r="E23" t="s">
        <v>63</v>
      </c>
      <c r="F23" t="s">
        <v>13</v>
      </c>
      <c r="G23" t="s">
        <v>19</v>
      </c>
      <c r="H23">
        <v>289</v>
      </c>
      <c r="I23">
        <v>6</v>
      </c>
      <c r="J23">
        <v>1734</v>
      </c>
    </row>
    <row r="24" spans="1:10" x14ac:dyDescent="0.35">
      <c r="A24" s="3" t="s">
        <v>64</v>
      </c>
      <c r="B24" s="4">
        <v>43107</v>
      </c>
      <c r="C24">
        <v>8</v>
      </c>
      <c r="D24" t="s">
        <v>45</v>
      </c>
      <c r="E24" t="s">
        <v>46</v>
      </c>
      <c r="F24" t="s">
        <v>23</v>
      </c>
      <c r="G24" t="s">
        <v>24</v>
      </c>
      <c r="H24">
        <v>159</v>
      </c>
      <c r="I24">
        <v>4</v>
      </c>
      <c r="J24">
        <v>636</v>
      </c>
    </row>
    <row r="25" spans="1:10" x14ac:dyDescent="0.35">
      <c r="A25" s="3" t="s">
        <v>65</v>
      </c>
      <c r="B25" s="4">
        <v>43107</v>
      </c>
      <c r="C25">
        <v>12</v>
      </c>
      <c r="D25" t="s">
        <v>66</v>
      </c>
      <c r="E25" t="s">
        <v>12</v>
      </c>
      <c r="F25" t="s">
        <v>13</v>
      </c>
      <c r="G25" t="s">
        <v>41</v>
      </c>
      <c r="H25">
        <v>399</v>
      </c>
      <c r="I25">
        <v>2</v>
      </c>
      <c r="J25">
        <v>798</v>
      </c>
    </row>
    <row r="26" spans="1:10" x14ac:dyDescent="0.35">
      <c r="A26" s="3" t="s">
        <v>67</v>
      </c>
      <c r="B26" s="4">
        <v>43108</v>
      </c>
      <c r="C26">
        <v>3</v>
      </c>
      <c r="D26" t="s">
        <v>43</v>
      </c>
      <c r="E26" t="s">
        <v>68</v>
      </c>
      <c r="F26" t="s">
        <v>18</v>
      </c>
      <c r="G26" t="s">
        <v>41</v>
      </c>
      <c r="H26">
        <v>399</v>
      </c>
      <c r="I26">
        <v>0</v>
      </c>
      <c r="J26">
        <v>0</v>
      </c>
    </row>
    <row r="27" spans="1:10" x14ac:dyDescent="0.35">
      <c r="A27" s="3" t="s">
        <v>69</v>
      </c>
      <c r="B27" s="4">
        <v>43108</v>
      </c>
      <c r="C27">
        <v>14</v>
      </c>
      <c r="D27" t="s">
        <v>38</v>
      </c>
      <c r="E27" t="s">
        <v>12</v>
      </c>
      <c r="F27" t="s">
        <v>13</v>
      </c>
      <c r="G27" t="s">
        <v>19</v>
      </c>
      <c r="H27">
        <v>289</v>
      </c>
      <c r="I27">
        <v>0</v>
      </c>
      <c r="J27">
        <v>0</v>
      </c>
    </row>
    <row r="28" spans="1:10" x14ac:dyDescent="0.35">
      <c r="A28" s="3" t="s">
        <v>70</v>
      </c>
      <c r="B28" s="4">
        <v>43108</v>
      </c>
      <c r="C28">
        <v>14</v>
      </c>
      <c r="D28" t="s">
        <v>38</v>
      </c>
      <c r="E28" t="s">
        <v>63</v>
      </c>
      <c r="F28" t="s">
        <v>13</v>
      </c>
      <c r="G28" t="s">
        <v>14</v>
      </c>
      <c r="H28">
        <v>199</v>
      </c>
      <c r="I28">
        <v>1</v>
      </c>
      <c r="J28">
        <v>199</v>
      </c>
    </row>
    <row r="29" spans="1:10" x14ac:dyDescent="0.35">
      <c r="A29" s="3" t="s">
        <v>71</v>
      </c>
      <c r="B29" s="4">
        <v>43108</v>
      </c>
      <c r="C29">
        <v>19</v>
      </c>
      <c r="D29" t="s">
        <v>56</v>
      </c>
      <c r="E29" t="s">
        <v>36</v>
      </c>
      <c r="F29" t="s">
        <v>28</v>
      </c>
      <c r="G29" t="s">
        <v>41</v>
      </c>
      <c r="H29">
        <v>399</v>
      </c>
      <c r="I29">
        <v>7</v>
      </c>
      <c r="J29">
        <v>2793</v>
      </c>
    </row>
    <row r="30" spans="1:10" x14ac:dyDescent="0.35">
      <c r="A30" s="3" t="s">
        <v>72</v>
      </c>
      <c r="B30" s="4">
        <v>43109</v>
      </c>
      <c r="C30">
        <v>10</v>
      </c>
      <c r="D30" t="s">
        <v>58</v>
      </c>
      <c r="E30" t="s">
        <v>46</v>
      </c>
      <c r="F30" t="s">
        <v>23</v>
      </c>
      <c r="G30" t="s">
        <v>14</v>
      </c>
      <c r="H30">
        <v>199</v>
      </c>
      <c r="I30">
        <v>3</v>
      </c>
      <c r="J30">
        <v>597</v>
      </c>
    </row>
    <row r="31" spans="1:10" x14ac:dyDescent="0.35">
      <c r="A31" s="3" t="s">
        <v>73</v>
      </c>
      <c r="B31" s="4">
        <v>43109</v>
      </c>
      <c r="C31">
        <v>12</v>
      </c>
      <c r="D31" t="s">
        <v>66</v>
      </c>
      <c r="E31" t="s">
        <v>63</v>
      </c>
      <c r="F31" t="s">
        <v>13</v>
      </c>
      <c r="G31" t="s">
        <v>19</v>
      </c>
      <c r="H31">
        <v>289</v>
      </c>
      <c r="I31">
        <v>0</v>
      </c>
      <c r="J31">
        <v>0</v>
      </c>
    </row>
    <row r="32" spans="1:10" x14ac:dyDescent="0.35">
      <c r="A32" s="3" t="s">
        <v>74</v>
      </c>
      <c r="B32" s="4">
        <v>43109</v>
      </c>
      <c r="C32">
        <v>6</v>
      </c>
      <c r="D32" t="s">
        <v>48</v>
      </c>
      <c r="E32" t="s">
        <v>22</v>
      </c>
      <c r="F32" t="s">
        <v>23</v>
      </c>
      <c r="G32" t="s">
        <v>24</v>
      </c>
      <c r="H32">
        <v>159</v>
      </c>
      <c r="I32">
        <v>2</v>
      </c>
      <c r="J32">
        <v>318</v>
      </c>
    </row>
    <row r="33" spans="1:10" x14ac:dyDescent="0.35">
      <c r="A33" s="3" t="s">
        <v>75</v>
      </c>
      <c r="B33" s="4">
        <v>43109</v>
      </c>
      <c r="C33">
        <v>6</v>
      </c>
      <c r="D33" t="s">
        <v>48</v>
      </c>
      <c r="E33" t="s">
        <v>46</v>
      </c>
      <c r="F33" t="s">
        <v>23</v>
      </c>
      <c r="G33" t="s">
        <v>41</v>
      </c>
      <c r="H33">
        <v>399</v>
      </c>
      <c r="I33">
        <v>3</v>
      </c>
      <c r="J33">
        <v>1197</v>
      </c>
    </row>
    <row r="34" spans="1:10" x14ac:dyDescent="0.35">
      <c r="A34" s="3" t="s">
        <v>76</v>
      </c>
      <c r="B34" s="4">
        <v>43110</v>
      </c>
      <c r="C34">
        <v>6</v>
      </c>
      <c r="D34" t="s">
        <v>48</v>
      </c>
      <c r="E34" t="s">
        <v>46</v>
      </c>
      <c r="F34" t="s">
        <v>23</v>
      </c>
      <c r="G34" t="s">
        <v>31</v>
      </c>
      <c r="H34">
        <v>69</v>
      </c>
      <c r="I34">
        <v>2</v>
      </c>
      <c r="J34">
        <v>138</v>
      </c>
    </row>
    <row r="35" spans="1:10" x14ac:dyDescent="0.35">
      <c r="A35" s="3" t="s">
        <v>77</v>
      </c>
      <c r="B35" s="4">
        <v>43111</v>
      </c>
      <c r="C35">
        <v>1</v>
      </c>
      <c r="D35" t="s">
        <v>16</v>
      </c>
      <c r="E35" t="s">
        <v>68</v>
      </c>
      <c r="F35" t="s">
        <v>18</v>
      </c>
      <c r="G35" t="s">
        <v>14</v>
      </c>
      <c r="H35">
        <v>199</v>
      </c>
      <c r="I35">
        <v>8</v>
      </c>
      <c r="J35">
        <v>1592</v>
      </c>
    </row>
    <row r="36" spans="1:10" x14ac:dyDescent="0.35">
      <c r="A36" s="3" t="s">
        <v>78</v>
      </c>
      <c r="B36" s="4">
        <v>43111</v>
      </c>
      <c r="C36">
        <v>16</v>
      </c>
      <c r="D36" t="s">
        <v>30</v>
      </c>
      <c r="E36" t="s">
        <v>36</v>
      </c>
      <c r="F36" t="s">
        <v>28</v>
      </c>
      <c r="G36" t="s">
        <v>14</v>
      </c>
      <c r="H36">
        <v>199</v>
      </c>
      <c r="I36">
        <v>5</v>
      </c>
      <c r="J36">
        <v>995</v>
      </c>
    </row>
    <row r="37" spans="1:10" x14ac:dyDescent="0.35">
      <c r="A37" s="3" t="s">
        <v>79</v>
      </c>
      <c r="B37" s="4">
        <v>43111</v>
      </c>
      <c r="C37">
        <v>13</v>
      </c>
      <c r="D37" t="s">
        <v>33</v>
      </c>
      <c r="E37" t="s">
        <v>63</v>
      </c>
      <c r="F37" t="s">
        <v>13</v>
      </c>
      <c r="G37" t="s">
        <v>19</v>
      </c>
      <c r="H37">
        <v>289</v>
      </c>
      <c r="I37">
        <v>1</v>
      </c>
      <c r="J37">
        <v>289</v>
      </c>
    </row>
    <row r="38" spans="1:10" x14ac:dyDescent="0.35">
      <c r="A38" s="3" t="s">
        <v>80</v>
      </c>
      <c r="B38" s="4">
        <v>43111</v>
      </c>
      <c r="C38">
        <v>13</v>
      </c>
      <c r="D38" t="s">
        <v>33</v>
      </c>
      <c r="E38" t="s">
        <v>63</v>
      </c>
      <c r="F38" t="s">
        <v>13</v>
      </c>
      <c r="G38" t="s">
        <v>41</v>
      </c>
      <c r="H38">
        <v>399</v>
      </c>
      <c r="I38">
        <v>4</v>
      </c>
      <c r="J38">
        <v>1596</v>
      </c>
    </row>
    <row r="39" spans="1:10" x14ac:dyDescent="0.35">
      <c r="A39" s="3" t="s">
        <v>81</v>
      </c>
      <c r="B39" s="4">
        <v>43112</v>
      </c>
      <c r="C39">
        <v>20</v>
      </c>
      <c r="D39" t="s">
        <v>40</v>
      </c>
      <c r="E39" t="s">
        <v>27</v>
      </c>
      <c r="F39" t="s">
        <v>28</v>
      </c>
      <c r="G39" t="s">
        <v>41</v>
      </c>
      <c r="H39">
        <v>399</v>
      </c>
      <c r="I39">
        <v>3</v>
      </c>
      <c r="J39">
        <v>1197</v>
      </c>
    </row>
    <row r="40" spans="1:10" x14ac:dyDescent="0.35">
      <c r="A40" s="3" t="s">
        <v>82</v>
      </c>
      <c r="B40" s="4">
        <v>43112</v>
      </c>
      <c r="C40">
        <v>19</v>
      </c>
      <c r="D40" t="s">
        <v>56</v>
      </c>
      <c r="E40" t="s">
        <v>36</v>
      </c>
      <c r="F40" t="s">
        <v>28</v>
      </c>
      <c r="G40" t="s">
        <v>31</v>
      </c>
      <c r="H40">
        <v>69</v>
      </c>
      <c r="I40">
        <v>8</v>
      </c>
      <c r="J40">
        <v>552</v>
      </c>
    </row>
    <row r="41" spans="1:10" x14ac:dyDescent="0.35">
      <c r="A41" s="3" t="s">
        <v>83</v>
      </c>
      <c r="B41" s="4">
        <v>43112</v>
      </c>
      <c r="C41">
        <v>14</v>
      </c>
      <c r="D41" t="s">
        <v>38</v>
      </c>
      <c r="E41" t="s">
        <v>12</v>
      </c>
      <c r="F41" t="s">
        <v>13</v>
      </c>
      <c r="G41" t="s">
        <v>19</v>
      </c>
      <c r="H41">
        <v>289</v>
      </c>
      <c r="I41">
        <v>3</v>
      </c>
      <c r="J41">
        <v>867</v>
      </c>
    </row>
    <row r="42" spans="1:10" x14ac:dyDescent="0.35">
      <c r="A42" s="3" t="s">
        <v>84</v>
      </c>
      <c r="B42" s="4">
        <v>43113</v>
      </c>
      <c r="C42">
        <v>9</v>
      </c>
      <c r="D42" t="s">
        <v>21</v>
      </c>
      <c r="E42" t="s">
        <v>22</v>
      </c>
      <c r="F42" t="s">
        <v>23</v>
      </c>
      <c r="G42" t="s">
        <v>41</v>
      </c>
      <c r="H42">
        <v>399</v>
      </c>
      <c r="I42">
        <v>4</v>
      </c>
      <c r="J42">
        <v>1596</v>
      </c>
    </row>
    <row r="43" spans="1:10" x14ac:dyDescent="0.35">
      <c r="A43" s="3" t="s">
        <v>85</v>
      </c>
      <c r="B43" s="4">
        <v>43113</v>
      </c>
      <c r="C43">
        <v>17</v>
      </c>
      <c r="D43" t="s">
        <v>35</v>
      </c>
      <c r="E43" t="s">
        <v>36</v>
      </c>
      <c r="F43" t="s">
        <v>28</v>
      </c>
      <c r="G43" t="s">
        <v>31</v>
      </c>
      <c r="H43">
        <v>69</v>
      </c>
      <c r="I43">
        <v>5</v>
      </c>
      <c r="J43">
        <v>345</v>
      </c>
    </row>
    <row r="44" spans="1:10" x14ac:dyDescent="0.35">
      <c r="A44" s="3" t="s">
        <v>86</v>
      </c>
      <c r="B44" s="4">
        <v>43113</v>
      </c>
      <c r="C44">
        <v>13</v>
      </c>
      <c r="D44" t="s">
        <v>33</v>
      </c>
      <c r="E44" t="s">
        <v>63</v>
      </c>
      <c r="F44" t="s">
        <v>13</v>
      </c>
      <c r="G44" t="s">
        <v>24</v>
      </c>
      <c r="H44">
        <v>159</v>
      </c>
      <c r="I44">
        <v>8</v>
      </c>
      <c r="J44">
        <v>1272</v>
      </c>
    </row>
    <row r="45" spans="1:10" x14ac:dyDescent="0.35">
      <c r="A45" s="3" t="s">
        <v>87</v>
      </c>
      <c r="B45" s="4">
        <v>43113</v>
      </c>
      <c r="C45">
        <v>7</v>
      </c>
      <c r="D45" t="s">
        <v>88</v>
      </c>
      <c r="E45" t="s">
        <v>46</v>
      </c>
      <c r="F45" t="s">
        <v>23</v>
      </c>
      <c r="G45" t="s">
        <v>41</v>
      </c>
      <c r="H45">
        <v>399</v>
      </c>
      <c r="I45">
        <v>5</v>
      </c>
      <c r="J45">
        <v>1995</v>
      </c>
    </row>
    <row r="46" spans="1:10" x14ac:dyDescent="0.35">
      <c r="A46" s="3" t="s">
        <v>89</v>
      </c>
      <c r="B46" s="4">
        <v>43113</v>
      </c>
      <c r="C46">
        <v>12</v>
      </c>
      <c r="D46" t="s">
        <v>66</v>
      </c>
      <c r="E46" t="s">
        <v>63</v>
      </c>
      <c r="F46" t="s">
        <v>13</v>
      </c>
      <c r="G46" t="s">
        <v>19</v>
      </c>
      <c r="H46">
        <v>289</v>
      </c>
      <c r="I46">
        <v>4</v>
      </c>
      <c r="J46">
        <v>1156</v>
      </c>
    </row>
    <row r="47" spans="1:10" x14ac:dyDescent="0.35">
      <c r="A47" s="3" t="s">
        <v>90</v>
      </c>
      <c r="B47" s="4">
        <v>43113</v>
      </c>
      <c r="C47">
        <v>14</v>
      </c>
      <c r="D47" t="s">
        <v>38</v>
      </c>
      <c r="E47" t="s">
        <v>12</v>
      </c>
      <c r="F47" t="s">
        <v>13</v>
      </c>
      <c r="G47" t="s">
        <v>24</v>
      </c>
      <c r="H47">
        <v>159</v>
      </c>
      <c r="I47">
        <v>7</v>
      </c>
      <c r="J47">
        <v>1113</v>
      </c>
    </row>
    <row r="48" spans="1:10" x14ac:dyDescent="0.35">
      <c r="A48" s="3" t="s">
        <v>91</v>
      </c>
      <c r="B48" s="4">
        <v>43113</v>
      </c>
      <c r="C48">
        <v>17</v>
      </c>
      <c r="D48" t="s">
        <v>35</v>
      </c>
      <c r="E48" t="s">
        <v>27</v>
      </c>
      <c r="F48" t="s">
        <v>28</v>
      </c>
      <c r="G48" t="s">
        <v>19</v>
      </c>
      <c r="H48">
        <v>289</v>
      </c>
      <c r="I48">
        <v>0</v>
      </c>
      <c r="J48">
        <v>0</v>
      </c>
    </row>
    <row r="49" spans="1:10" x14ac:dyDescent="0.35">
      <c r="A49" s="3" t="s">
        <v>92</v>
      </c>
      <c r="B49" s="4">
        <v>43113</v>
      </c>
      <c r="C49">
        <v>16</v>
      </c>
      <c r="D49" t="s">
        <v>30</v>
      </c>
      <c r="E49" t="s">
        <v>27</v>
      </c>
      <c r="F49" t="s">
        <v>28</v>
      </c>
      <c r="G49" t="s">
        <v>31</v>
      </c>
      <c r="H49">
        <v>69</v>
      </c>
      <c r="I49">
        <v>1</v>
      </c>
      <c r="J49">
        <v>69</v>
      </c>
    </row>
    <row r="50" spans="1:10" x14ac:dyDescent="0.35">
      <c r="A50" s="3" t="s">
        <v>93</v>
      </c>
      <c r="B50" s="4">
        <v>43113</v>
      </c>
      <c r="C50">
        <v>4</v>
      </c>
      <c r="D50" t="s">
        <v>51</v>
      </c>
      <c r="E50" t="s">
        <v>68</v>
      </c>
      <c r="F50" t="s">
        <v>18</v>
      </c>
      <c r="G50" t="s">
        <v>24</v>
      </c>
      <c r="H50">
        <v>159</v>
      </c>
      <c r="I50">
        <v>5</v>
      </c>
      <c r="J50">
        <v>795</v>
      </c>
    </row>
    <row r="51" spans="1:10" x14ac:dyDescent="0.35">
      <c r="A51" s="3" t="s">
        <v>94</v>
      </c>
      <c r="B51" s="4">
        <v>43113</v>
      </c>
      <c r="C51">
        <v>5</v>
      </c>
      <c r="D51" t="s">
        <v>60</v>
      </c>
      <c r="E51" t="s">
        <v>68</v>
      </c>
      <c r="F51" t="s">
        <v>18</v>
      </c>
      <c r="G51" t="s">
        <v>24</v>
      </c>
      <c r="H51">
        <v>159</v>
      </c>
      <c r="I51">
        <v>7</v>
      </c>
      <c r="J51">
        <v>1113</v>
      </c>
    </row>
    <row r="52" spans="1:10" x14ac:dyDescent="0.35">
      <c r="A52" s="3" t="s">
        <v>95</v>
      </c>
      <c r="B52" s="4">
        <v>43113</v>
      </c>
      <c r="C52">
        <v>19</v>
      </c>
      <c r="D52" t="s">
        <v>56</v>
      </c>
      <c r="E52" t="s">
        <v>36</v>
      </c>
      <c r="F52" t="s">
        <v>28</v>
      </c>
      <c r="G52" t="s">
        <v>41</v>
      </c>
      <c r="H52">
        <v>399</v>
      </c>
      <c r="I52">
        <v>6</v>
      </c>
      <c r="J52">
        <v>2394</v>
      </c>
    </row>
    <row r="53" spans="1:10" x14ac:dyDescent="0.35">
      <c r="A53" s="3" t="s">
        <v>96</v>
      </c>
      <c r="B53" s="4">
        <v>43113</v>
      </c>
      <c r="C53">
        <v>1</v>
      </c>
      <c r="D53" t="s">
        <v>16</v>
      </c>
      <c r="E53" t="s">
        <v>68</v>
      </c>
      <c r="F53" t="s">
        <v>18</v>
      </c>
      <c r="G53" t="s">
        <v>31</v>
      </c>
      <c r="H53">
        <v>69</v>
      </c>
      <c r="I53">
        <v>2</v>
      </c>
      <c r="J53">
        <v>138</v>
      </c>
    </row>
    <row r="54" spans="1:10" x14ac:dyDescent="0.35">
      <c r="A54" s="3" t="s">
        <v>97</v>
      </c>
      <c r="B54" s="4">
        <v>43114</v>
      </c>
      <c r="C54">
        <v>17</v>
      </c>
      <c r="D54" t="s">
        <v>35</v>
      </c>
      <c r="E54" t="s">
        <v>36</v>
      </c>
      <c r="F54" t="s">
        <v>28</v>
      </c>
      <c r="G54" t="s">
        <v>31</v>
      </c>
      <c r="H54">
        <v>69</v>
      </c>
      <c r="I54">
        <v>7</v>
      </c>
      <c r="J54">
        <v>483</v>
      </c>
    </row>
    <row r="55" spans="1:10" x14ac:dyDescent="0.35">
      <c r="A55" s="3" t="s">
        <v>98</v>
      </c>
      <c r="B55" s="4">
        <v>43115</v>
      </c>
      <c r="C55">
        <v>8</v>
      </c>
      <c r="D55" t="s">
        <v>45</v>
      </c>
      <c r="E55" t="s">
        <v>46</v>
      </c>
      <c r="F55" t="s">
        <v>23</v>
      </c>
      <c r="G55" t="s">
        <v>19</v>
      </c>
      <c r="H55">
        <v>289</v>
      </c>
      <c r="I55">
        <v>1</v>
      </c>
      <c r="J55">
        <v>289</v>
      </c>
    </row>
    <row r="56" spans="1:10" x14ac:dyDescent="0.35">
      <c r="A56" s="3" t="s">
        <v>99</v>
      </c>
      <c r="B56" s="4">
        <v>43115</v>
      </c>
      <c r="C56">
        <v>7</v>
      </c>
      <c r="D56" t="s">
        <v>88</v>
      </c>
      <c r="E56" t="s">
        <v>46</v>
      </c>
      <c r="F56" t="s">
        <v>23</v>
      </c>
      <c r="G56" t="s">
        <v>41</v>
      </c>
      <c r="H56">
        <v>399</v>
      </c>
      <c r="I56">
        <v>0</v>
      </c>
      <c r="J56">
        <v>0</v>
      </c>
    </row>
    <row r="57" spans="1:10" x14ac:dyDescent="0.35">
      <c r="A57" s="3" t="s">
        <v>100</v>
      </c>
      <c r="B57" s="4">
        <v>43115</v>
      </c>
      <c r="C57">
        <v>20</v>
      </c>
      <c r="D57" t="s">
        <v>40</v>
      </c>
      <c r="E57" t="s">
        <v>36</v>
      </c>
      <c r="F57" t="s">
        <v>28</v>
      </c>
      <c r="G57" t="s">
        <v>31</v>
      </c>
      <c r="H57">
        <v>69</v>
      </c>
      <c r="I57">
        <v>9</v>
      </c>
      <c r="J57">
        <v>621</v>
      </c>
    </row>
    <row r="58" spans="1:10" x14ac:dyDescent="0.35">
      <c r="A58" s="3" t="s">
        <v>101</v>
      </c>
      <c r="B58" s="4">
        <v>43115</v>
      </c>
      <c r="C58">
        <v>8</v>
      </c>
      <c r="D58" t="s">
        <v>45</v>
      </c>
      <c r="E58" t="s">
        <v>46</v>
      </c>
      <c r="F58" t="s">
        <v>23</v>
      </c>
      <c r="G58" t="s">
        <v>14</v>
      </c>
      <c r="H58">
        <v>199</v>
      </c>
      <c r="I58">
        <v>5</v>
      </c>
      <c r="J58">
        <v>995</v>
      </c>
    </row>
    <row r="59" spans="1:10" x14ac:dyDescent="0.35">
      <c r="A59" s="3" t="s">
        <v>102</v>
      </c>
      <c r="B59" s="4">
        <v>43115</v>
      </c>
      <c r="C59">
        <v>11</v>
      </c>
      <c r="D59" t="s">
        <v>11</v>
      </c>
      <c r="E59" t="s">
        <v>12</v>
      </c>
      <c r="F59" t="s">
        <v>13</v>
      </c>
      <c r="G59" t="s">
        <v>31</v>
      </c>
      <c r="H59">
        <v>69</v>
      </c>
      <c r="I59">
        <v>9</v>
      </c>
      <c r="J59">
        <v>621</v>
      </c>
    </row>
    <row r="60" spans="1:10" x14ac:dyDescent="0.35">
      <c r="A60" s="3" t="s">
        <v>103</v>
      </c>
      <c r="B60" s="4">
        <v>43115</v>
      </c>
      <c r="C60">
        <v>9</v>
      </c>
      <c r="D60" t="s">
        <v>21</v>
      </c>
      <c r="E60" t="s">
        <v>22</v>
      </c>
      <c r="F60" t="s">
        <v>23</v>
      </c>
      <c r="G60" t="s">
        <v>41</v>
      </c>
      <c r="H60">
        <v>399</v>
      </c>
      <c r="I60">
        <v>7</v>
      </c>
      <c r="J60">
        <v>2793</v>
      </c>
    </row>
    <row r="61" spans="1:10" x14ac:dyDescent="0.35">
      <c r="A61" s="3" t="s">
        <v>104</v>
      </c>
      <c r="B61" s="4">
        <v>43115</v>
      </c>
      <c r="C61">
        <v>10</v>
      </c>
      <c r="D61" t="s">
        <v>58</v>
      </c>
      <c r="E61" t="s">
        <v>46</v>
      </c>
      <c r="F61" t="s">
        <v>23</v>
      </c>
      <c r="G61" t="s">
        <v>14</v>
      </c>
      <c r="H61">
        <v>199</v>
      </c>
      <c r="I61">
        <v>3</v>
      </c>
      <c r="J61">
        <v>597</v>
      </c>
    </row>
    <row r="62" spans="1:10" x14ac:dyDescent="0.35">
      <c r="A62" s="3" t="s">
        <v>105</v>
      </c>
      <c r="B62" s="4">
        <v>43116</v>
      </c>
      <c r="C62">
        <v>2</v>
      </c>
      <c r="D62" t="s">
        <v>106</v>
      </c>
      <c r="E62" t="s">
        <v>17</v>
      </c>
      <c r="F62" t="s">
        <v>18</v>
      </c>
      <c r="G62" t="s">
        <v>24</v>
      </c>
      <c r="H62">
        <v>159</v>
      </c>
      <c r="I62">
        <v>8</v>
      </c>
      <c r="J62">
        <v>1272</v>
      </c>
    </row>
    <row r="63" spans="1:10" x14ac:dyDescent="0.35">
      <c r="A63" s="3" t="s">
        <v>107</v>
      </c>
      <c r="B63" s="4">
        <v>43117</v>
      </c>
      <c r="C63">
        <v>20</v>
      </c>
      <c r="D63" t="s">
        <v>40</v>
      </c>
      <c r="E63" t="s">
        <v>36</v>
      </c>
      <c r="F63" t="s">
        <v>28</v>
      </c>
      <c r="G63" t="s">
        <v>24</v>
      </c>
      <c r="H63">
        <v>159</v>
      </c>
      <c r="I63">
        <v>9</v>
      </c>
      <c r="J63">
        <v>1431</v>
      </c>
    </row>
    <row r="64" spans="1:10" x14ac:dyDescent="0.35">
      <c r="A64" s="3" t="s">
        <v>108</v>
      </c>
      <c r="B64" s="4">
        <v>43117</v>
      </c>
      <c r="C64">
        <v>9</v>
      </c>
      <c r="D64" t="s">
        <v>21</v>
      </c>
      <c r="E64" t="s">
        <v>46</v>
      </c>
      <c r="F64" t="s">
        <v>23</v>
      </c>
      <c r="G64" t="s">
        <v>19</v>
      </c>
      <c r="H64">
        <v>289</v>
      </c>
      <c r="I64">
        <v>7</v>
      </c>
      <c r="J64">
        <v>2023</v>
      </c>
    </row>
    <row r="65" spans="1:10" x14ac:dyDescent="0.35">
      <c r="A65" s="3" t="s">
        <v>109</v>
      </c>
      <c r="B65" s="4">
        <v>43118</v>
      </c>
      <c r="C65">
        <v>9</v>
      </c>
      <c r="D65" t="s">
        <v>21</v>
      </c>
      <c r="E65" t="s">
        <v>46</v>
      </c>
      <c r="F65" t="s">
        <v>23</v>
      </c>
      <c r="G65" t="s">
        <v>41</v>
      </c>
      <c r="H65">
        <v>399</v>
      </c>
      <c r="I65">
        <v>1</v>
      </c>
      <c r="J65">
        <v>399</v>
      </c>
    </row>
    <row r="66" spans="1:10" x14ac:dyDescent="0.35">
      <c r="A66" s="3" t="s">
        <v>110</v>
      </c>
      <c r="B66" s="4">
        <v>43119</v>
      </c>
      <c r="C66">
        <v>9</v>
      </c>
      <c r="D66" t="s">
        <v>21</v>
      </c>
      <c r="E66" t="s">
        <v>46</v>
      </c>
      <c r="F66" t="s">
        <v>23</v>
      </c>
      <c r="G66" t="s">
        <v>14</v>
      </c>
      <c r="H66">
        <v>199</v>
      </c>
      <c r="I66">
        <v>6</v>
      </c>
      <c r="J66">
        <v>1194</v>
      </c>
    </row>
    <row r="67" spans="1:10" x14ac:dyDescent="0.35">
      <c r="A67" s="3" t="s">
        <v>111</v>
      </c>
      <c r="B67" s="4">
        <v>43119</v>
      </c>
      <c r="C67">
        <v>10</v>
      </c>
      <c r="D67" t="s">
        <v>58</v>
      </c>
      <c r="E67" t="s">
        <v>46</v>
      </c>
      <c r="F67" t="s">
        <v>23</v>
      </c>
      <c r="G67" t="s">
        <v>19</v>
      </c>
      <c r="H67">
        <v>289</v>
      </c>
      <c r="I67">
        <v>3</v>
      </c>
      <c r="J67">
        <v>867</v>
      </c>
    </row>
    <row r="68" spans="1:10" x14ac:dyDescent="0.35">
      <c r="A68" s="3" t="s">
        <v>112</v>
      </c>
      <c r="B68" s="4">
        <v>43120</v>
      </c>
      <c r="C68">
        <v>16</v>
      </c>
      <c r="D68" t="s">
        <v>30</v>
      </c>
      <c r="E68" t="s">
        <v>27</v>
      </c>
      <c r="F68" t="s">
        <v>28</v>
      </c>
      <c r="G68" t="s">
        <v>31</v>
      </c>
      <c r="H68">
        <v>69</v>
      </c>
      <c r="I68">
        <v>2</v>
      </c>
      <c r="J68">
        <v>138</v>
      </c>
    </row>
    <row r="69" spans="1:10" x14ac:dyDescent="0.35">
      <c r="A69" s="3" t="s">
        <v>113</v>
      </c>
      <c r="B69" s="4">
        <v>43120</v>
      </c>
      <c r="C69">
        <v>13</v>
      </c>
      <c r="D69" t="s">
        <v>33</v>
      </c>
      <c r="E69" t="s">
        <v>63</v>
      </c>
      <c r="F69" t="s">
        <v>13</v>
      </c>
      <c r="G69" t="s">
        <v>14</v>
      </c>
      <c r="H69">
        <v>199</v>
      </c>
      <c r="I69">
        <v>8</v>
      </c>
      <c r="J69">
        <v>1592</v>
      </c>
    </row>
    <row r="70" spans="1:10" x14ac:dyDescent="0.35">
      <c r="A70" s="3" t="s">
        <v>114</v>
      </c>
      <c r="B70" s="4">
        <v>43121</v>
      </c>
      <c r="C70">
        <v>19</v>
      </c>
      <c r="D70" t="s">
        <v>56</v>
      </c>
      <c r="E70" t="s">
        <v>36</v>
      </c>
      <c r="F70" t="s">
        <v>28</v>
      </c>
      <c r="G70" t="s">
        <v>14</v>
      </c>
      <c r="H70">
        <v>199</v>
      </c>
      <c r="I70">
        <v>8</v>
      </c>
      <c r="J70">
        <v>1592</v>
      </c>
    </row>
    <row r="71" spans="1:10" x14ac:dyDescent="0.35">
      <c r="A71" s="3" t="s">
        <v>115</v>
      </c>
      <c r="B71" s="4">
        <v>43121</v>
      </c>
      <c r="C71">
        <v>6</v>
      </c>
      <c r="D71" t="s">
        <v>48</v>
      </c>
      <c r="E71" t="s">
        <v>46</v>
      </c>
      <c r="F71" t="s">
        <v>23</v>
      </c>
      <c r="G71" t="s">
        <v>14</v>
      </c>
      <c r="H71">
        <v>199</v>
      </c>
      <c r="I71">
        <v>0</v>
      </c>
      <c r="J71">
        <v>0</v>
      </c>
    </row>
    <row r="72" spans="1:10" x14ac:dyDescent="0.35">
      <c r="A72" s="3" t="s">
        <v>116</v>
      </c>
      <c r="B72" s="4">
        <v>43121</v>
      </c>
      <c r="C72">
        <v>17</v>
      </c>
      <c r="D72" t="s">
        <v>35</v>
      </c>
      <c r="E72" t="s">
        <v>27</v>
      </c>
      <c r="F72" t="s">
        <v>28</v>
      </c>
      <c r="G72" t="s">
        <v>24</v>
      </c>
      <c r="H72">
        <v>159</v>
      </c>
      <c r="I72">
        <v>4</v>
      </c>
      <c r="J72">
        <v>636</v>
      </c>
    </row>
    <row r="73" spans="1:10" x14ac:dyDescent="0.35">
      <c r="A73" s="3" t="s">
        <v>117</v>
      </c>
      <c r="B73" s="4">
        <v>43122</v>
      </c>
      <c r="C73">
        <v>15</v>
      </c>
      <c r="D73" t="s">
        <v>118</v>
      </c>
      <c r="E73" t="s">
        <v>63</v>
      </c>
      <c r="F73" t="s">
        <v>13</v>
      </c>
      <c r="G73" t="s">
        <v>41</v>
      </c>
      <c r="H73">
        <v>399</v>
      </c>
      <c r="I73">
        <v>4</v>
      </c>
      <c r="J73">
        <v>1596</v>
      </c>
    </row>
    <row r="74" spans="1:10" x14ac:dyDescent="0.35">
      <c r="A74" s="3" t="s">
        <v>119</v>
      </c>
      <c r="B74" s="4">
        <v>43123</v>
      </c>
      <c r="C74">
        <v>15</v>
      </c>
      <c r="D74" t="s">
        <v>118</v>
      </c>
      <c r="E74" t="s">
        <v>63</v>
      </c>
      <c r="F74" t="s">
        <v>13</v>
      </c>
      <c r="G74" t="s">
        <v>24</v>
      </c>
      <c r="H74">
        <v>159</v>
      </c>
      <c r="I74">
        <v>1</v>
      </c>
      <c r="J74">
        <v>159</v>
      </c>
    </row>
    <row r="75" spans="1:10" x14ac:dyDescent="0.35">
      <c r="A75" s="3" t="s">
        <v>120</v>
      </c>
      <c r="B75" s="4">
        <v>43123</v>
      </c>
      <c r="C75">
        <v>20</v>
      </c>
      <c r="D75" t="s">
        <v>40</v>
      </c>
      <c r="E75" t="s">
        <v>27</v>
      </c>
      <c r="F75" t="s">
        <v>28</v>
      </c>
      <c r="G75" t="s">
        <v>19</v>
      </c>
      <c r="H75">
        <v>289</v>
      </c>
      <c r="I75">
        <v>1</v>
      </c>
      <c r="J75">
        <v>289</v>
      </c>
    </row>
    <row r="76" spans="1:10" x14ac:dyDescent="0.35">
      <c r="A76" s="3" t="s">
        <v>121</v>
      </c>
      <c r="B76" s="4">
        <v>43123</v>
      </c>
      <c r="C76">
        <v>13</v>
      </c>
      <c r="D76" t="s">
        <v>33</v>
      </c>
      <c r="E76" t="s">
        <v>12</v>
      </c>
      <c r="F76" t="s">
        <v>13</v>
      </c>
      <c r="G76" t="s">
        <v>19</v>
      </c>
      <c r="H76">
        <v>289</v>
      </c>
      <c r="I76">
        <v>5</v>
      </c>
      <c r="J76">
        <v>1445</v>
      </c>
    </row>
    <row r="77" spans="1:10" x14ac:dyDescent="0.35">
      <c r="A77" s="3" t="s">
        <v>122</v>
      </c>
      <c r="B77" s="4">
        <v>43124</v>
      </c>
      <c r="C77">
        <v>18</v>
      </c>
      <c r="D77" t="s">
        <v>26</v>
      </c>
      <c r="E77" t="s">
        <v>27</v>
      </c>
      <c r="F77" t="s">
        <v>28</v>
      </c>
      <c r="G77" t="s">
        <v>31</v>
      </c>
      <c r="H77">
        <v>69</v>
      </c>
      <c r="I77">
        <v>7</v>
      </c>
      <c r="J77">
        <v>483</v>
      </c>
    </row>
    <row r="78" spans="1:10" x14ac:dyDescent="0.35">
      <c r="A78" s="3" t="s">
        <v>123</v>
      </c>
      <c r="B78" s="4">
        <v>43124</v>
      </c>
      <c r="C78">
        <v>8</v>
      </c>
      <c r="D78" t="s">
        <v>45</v>
      </c>
      <c r="E78" t="s">
        <v>46</v>
      </c>
      <c r="F78" t="s">
        <v>23</v>
      </c>
      <c r="G78" t="s">
        <v>31</v>
      </c>
      <c r="H78">
        <v>69</v>
      </c>
      <c r="I78">
        <v>2</v>
      </c>
      <c r="J78">
        <v>138</v>
      </c>
    </row>
    <row r="79" spans="1:10" x14ac:dyDescent="0.35">
      <c r="A79" s="3" t="s">
        <v>124</v>
      </c>
      <c r="B79" s="4">
        <v>43124</v>
      </c>
      <c r="C79">
        <v>5</v>
      </c>
      <c r="D79" t="s">
        <v>60</v>
      </c>
      <c r="E79" t="s">
        <v>68</v>
      </c>
      <c r="F79" t="s">
        <v>18</v>
      </c>
      <c r="G79" t="s">
        <v>19</v>
      </c>
      <c r="H79">
        <v>289</v>
      </c>
      <c r="I79">
        <v>1</v>
      </c>
      <c r="J79">
        <v>289</v>
      </c>
    </row>
    <row r="80" spans="1:10" x14ac:dyDescent="0.35">
      <c r="A80" s="3" t="s">
        <v>125</v>
      </c>
      <c r="B80" s="4">
        <v>43124</v>
      </c>
      <c r="C80">
        <v>19</v>
      </c>
      <c r="D80" t="s">
        <v>56</v>
      </c>
      <c r="E80" t="s">
        <v>27</v>
      </c>
      <c r="F80" t="s">
        <v>28</v>
      </c>
      <c r="G80" t="s">
        <v>19</v>
      </c>
      <c r="H80">
        <v>289</v>
      </c>
      <c r="I80">
        <v>8</v>
      </c>
      <c r="J80">
        <v>2312</v>
      </c>
    </row>
    <row r="81" spans="1:10" x14ac:dyDescent="0.35">
      <c r="A81" s="3" t="s">
        <v>126</v>
      </c>
      <c r="B81" s="4">
        <v>43124</v>
      </c>
      <c r="C81">
        <v>10</v>
      </c>
      <c r="D81" t="s">
        <v>58</v>
      </c>
      <c r="E81" t="s">
        <v>22</v>
      </c>
      <c r="F81" t="s">
        <v>23</v>
      </c>
      <c r="G81" t="s">
        <v>19</v>
      </c>
      <c r="H81">
        <v>289</v>
      </c>
      <c r="I81">
        <v>3</v>
      </c>
      <c r="J81">
        <v>867</v>
      </c>
    </row>
    <row r="82" spans="1:10" x14ac:dyDescent="0.35">
      <c r="A82" s="3" t="s">
        <v>127</v>
      </c>
      <c r="B82" s="4">
        <v>43124</v>
      </c>
      <c r="C82">
        <v>7</v>
      </c>
      <c r="D82" t="s">
        <v>88</v>
      </c>
      <c r="E82" t="s">
        <v>46</v>
      </c>
      <c r="F82" t="s">
        <v>23</v>
      </c>
      <c r="G82" t="s">
        <v>41</v>
      </c>
      <c r="H82">
        <v>399</v>
      </c>
      <c r="I82">
        <v>6</v>
      </c>
      <c r="J82">
        <v>2394</v>
      </c>
    </row>
    <row r="83" spans="1:10" x14ac:dyDescent="0.35">
      <c r="A83" s="3" t="s">
        <v>128</v>
      </c>
      <c r="B83" s="4">
        <v>43124</v>
      </c>
      <c r="C83">
        <v>5</v>
      </c>
      <c r="D83" t="s">
        <v>60</v>
      </c>
      <c r="E83" t="s">
        <v>17</v>
      </c>
      <c r="F83" t="s">
        <v>18</v>
      </c>
      <c r="G83" t="s">
        <v>31</v>
      </c>
      <c r="H83">
        <v>69</v>
      </c>
      <c r="I83">
        <v>1</v>
      </c>
      <c r="J83">
        <v>69</v>
      </c>
    </row>
    <row r="84" spans="1:10" x14ac:dyDescent="0.35">
      <c r="A84" s="3" t="s">
        <v>129</v>
      </c>
      <c r="B84" s="4">
        <v>43124</v>
      </c>
      <c r="C84">
        <v>10</v>
      </c>
      <c r="D84" t="s">
        <v>58</v>
      </c>
      <c r="E84" t="s">
        <v>46</v>
      </c>
      <c r="F84" t="s">
        <v>23</v>
      </c>
      <c r="G84" t="s">
        <v>31</v>
      </c>
      <c r="H84">
        <v>69</v>
      </c>
      <c r="I84">
        <v>2</v>
      </c>
      <c r="J84">
        <v>138</v>
      </c>
    </row>
    <row r="85" spans="1:10" x14ac:dyDescent="0.35">
      <c r="A85" s="3" t="s">
        <v>130</v>
      </c>
      <c r="B85" s="4">
        <v>43125</v>
      </c>
      <c r="C85">
        <v>18</v>
      </c>
      <c r="D85" t="s">
        <v>26</v>
      </c>
      <c r="E85" t="s">
        <v>36</v>
      </c>
      <c r="F85" t="s">
        <v>28</v>
      </c>
      <c r="G85" t="s">
        <v>41</v>
      </c>
      <c r="H85">
        <v>399</v>
      </c>
      <c r="I85">
        <v>1</v>
      </c>
      <c r="J85">
        <v>399</v>
      </c>
    </row>
    <row r="86" spans="1:10" x14ac:dyDescent="0.35">
      <c r="A86" s="3" t="s">
        <v>131</v>
      </c>
      <c r="B86" s="4">
        <v>43126</v>
      </c>
      <c r="C86">
        <v>4</v>
      </c>
      <c r="D86" t="s">
        <v>51</v>
      </c>
      <c r="E86" t="s">
        <v>68</v>
      </c>
      <c r="F86" t="s">
        <v>18</v>
      </c>
      <c r="G86" t="s">
        <v>41</v>
      </c>
      <c r="H86">
        <v>399</v>
      </c>
      <c r="I86">
        <v>9</v>
      </c>
      <c r="J86">
        <v>3591</v>
      </c>
    </row>
    <row r="87" spans="1:10" x14ac:dyDescent="0.35">
      <c r="A87" s="3" t="s">
        <v>132</v>
      </c>
      <c r="B87" s="4">
        <v>43126</v>
      </c>
      <c r="C87">
        <v>12</v>
      </c>
      <c r="D87" t="s">
        <v>66</v>
      </c>
      <c r="E87" t="s">
        <v>12</v>
      </c>
      <c r="F87" t="s">
        <v>13</v>
      </c>
      <c r="G87" t="s">
        <v>41</v>
      </c>
      <c r="H87">
        <v>399</v>
      </c>
      <c r="I87">
        <v>2</v>
      </c>
      <c r="J87">
        <v>798</v>
      </c>
    </row>
    <row r="88" spans="1:10" x14ac:dyDescent="0.35">
      <c r="A88" s="3" t="s">
        <v>133</v>
      </c>
      <c r="B88" s="4">
        <v>43127</v>
      </c>
      <c r="C88">
        <v>17</v>
      </c>
      <c r="D88" t="s">
        <v>35</v>
      </c>
      <c r="E88" t="s">
        <v>36</v>
      </c>
      <c r="F88" t="s">
        <v>28</v>
      </c>
      <c r="G88" t="s">
        <v>24</v>
      </c>
      <c r="H88">
        <v>159</v>
      </c>
      <c r="I88">
        <v>3</v>
      </c>
      <c r="J88">
        <v>477</v>
      </c>
    </row>
    <row r="89" spans="1:10" x14ac:dyDescent="0.35">
      <c r="A89" s="3" t="s">
        <v>134</v>
      </c>
      <c r="B89" s="4">
        <v>43127</v>
      </c>
      <c r="C89">
        <v>12</v>
      </c>
      <c r="D89" t="s">
        <v>66</v>
      </c>
      <c r="E89" t="s">
        <v>12</v>
      </c>
      <c r="F89" t="s">
        <v>13</v>
      </c>
      <c r="G89" t="s">
        <v>31</v>
      </c>
      <c r="H89">
        <v>69</v>
      </c>
      <c r="I89">
        <v>2</v>
      </c>
      <c r="J89">
        <v>138</v>
      </c>
    </row>
    <row r="90" spans="1:10" x14ac:dyDescent="0.35">
      <c r="A90" s="3" t="s">
        <v>135</v>
      </c>
      <c r="B90" s="4">
        <v>43127</v>
      </c>
      <c r="C90">
        <v>8</v>
      </c>
      <c r="D90" t="s">
        <v>45</v>
      </c>
      <c r="E90" t="s">
        <v>22</v>
      </c>
      <c r="F90" t="s">
        <v>23</v>
      </c>
      <c r="G90" t="s">
        <v>14</v>
      </c>
      <c r="H90">
        <v>199</v>
      </c>
      <c r="I90">
        <v>5</v>
      </c>
      <c r="J90">
        <v>995</v>
      </c>
    </row>
    <row r="91" spans="1:10" x14ac:dyDescent="0.35">
      <c r="A91" s="3" t="s">
        <v>136</v>
      </c>
      <c r="B91" s="4">
        <v>43127</v>
      </c>
      <c r="C91">
        <v>12</v>
      </c>
      <c r="D91" t="s">
        <v>66</v>
      </c>
      <c r="E91" t="s">
        <v>63</v>
      </c>
      <c r="F91" t="s">
        <v>13</v>
      </c>
      <c r="G91" t="s">
        <v>31</v>
      </c>
      <c r="H91">
        <v>69</v>
      </c>
      <c r="I91">
        <v>2</v>
      </c>
      <c r="J91">
        <v>138</v>
      </c>
    </row>
    <row r="92" spans="1:10" x14ac:dyDescent="0.35">
      <c r="A92" s="3" t="s">
        <v>137</v>
      </c>
      <c r="B92" s="4">
        <v>43127</v>
      </c>
      <c r="C92">
        <v>19</v>
      </c>
      <c r="D92" t="s">
        <v>56</v>
      </c>
      <c r="E92" t="s">
        <v>36</v>
      </c>
      <c r="F92" t="s">
        <v>28</v>
      </c>
      <c r="G92" t="s">
        <v>19</v>
      </c>
      <c r="H92">
        <v>289</v>
      </c>
      <c r="I92">
        <v>4</v>
      </c>
      <c r="J92">
        <v>1156</v>
      </c>
    </row>
    <row r="93" spans="1:10" x14ac:dyDescent="0.35">
      <c r="A93" s="3" t="s">
        <v>138</v>
      </c>
      <c r="B93" s="4">
        <v>43128</v>
      </c>
      <c r="C93">
        <v>20</v>
      </c>
      <c r="D93" t="s">
        <v>40</v>
      </c>
      <c r="E93" t="s">
        <v>27</v>
      </c>
      <c r="F93" t="s">
        <v>28</v>
      </c>
      <c r="G93" t="s">
        <v>41</v>
      </c>
      <c r="H93">
        <v>399</v>
      </c>
      <c r="I93">
        <v>6</v>
      </c>
      <c r="J93">
        <v>2394</v>
      </c>
    </row>
    <row r="94" spans="1:10" x14ac:dyDescent="0.35">
      <c r="A94" s="3" t="s">
        <v>139</v>
      </c>
      <c r="B94" s="4">
        <v>43129</v>
      </c>
      <c r="C94">
        <v>7</v>
      </c>
      <c r="D94" t="s">
        <v>88</v>
      </c>
      <c r="E94" t="s">
        <v>22</v>
      </c>
      <c r="F94" t="s">
        <v>23</v>
      </c>
      <c r="G94" t="s">
        <v>41</v>
      </c>
      <c r="H94">
        <v>399</v>
      </c>
      <c r="I94">
        <v>1</v>
      </c>
      <c r="J94">
        <v>399</v>
      </c>
    </row>
    <row r="95" spans="1:10" x14ac:dyDescent="0.35">
      <c r="A95" s="3" t="s">
        <v>140</v>
      </c>
      <c r="B95" s="4">
        <v>43129</v>
      </c>
      <c r="C95">
        <v>8</v>
      </c>
      <c r="D95" t="s">
        <v>45</v>
      </c>
      <c r="E95" t="s">
        <v>22</v>
      </c>
      <c r="F95" t="s">
        <v>23</v>
      </c>
      <c r="G95" t="s">
        <v>14</v>
      </c>
      <c r="H95">
        <v>199</v>
      </c>
      <c r="I95">
        <v>2</v>
      </c>
      <c r="J95">
        <v>398</v>
      </c>
    </row>
    <row r="96" spans="1:10" x14ac:dyDescent="0.35">
      <c r="A96" s="3" t="s">
        <v>141</v>
      </c>
      <c r="B96" s="4">
        <v>43129</v>
      </c>
      <c r="C96">
        <v>7</v>
      </c>
      <c r="D96" t="s">
        <v>88</v>
      </c>
      <c r="E96" t="s">
        <v>46</v>
      </c>
      <c r="F96" t="s">
        <v>23</v>
      </c>
      <c r="G96" t="s">
        <v>31</v>
      </c>
      <c r="H96">
        <v>69</v>
      </c>
      <c r="I96">
        <v>8</v>
      </c>
      <c r="J96">
        <v>552</v>
      </c>
    </row>
    <row r="97" spans="1:10" x14ac:dyDescent="0.35">
      <c r="A97" s="3" t="s">
        <v>142</v>
      </c>
      <c r="B97" s="4">
        <v>43130</v>
      </c>
      <c r="C97">
        <v>15</v>
      </c>
      <c r="D97" t="s">
        <v>118</v>
      </c>
      <c r="E97" t="s">
        <v>12</v>
      </c>
      <c r="F97" t="s">
        <v>13</v>
      </c>
      <c r="G97" t="s">
        <v>31</v>
      </c>
      <c r="H97">
        <v>69</v>
      </c>
      <c r="I97">
        <v>9</v>
      </c>
      <c r="J97">
        <v>621</v>
      </c>
    </row>
    <row r="98" spans="1:10" x14ac:dyDescent="0.35">
      <c r="A98" s="3" t="s">
        <v>143</v>
      </c>
      <c r="B98" s="4">
        <v>43130</v>
      </c>
      <c r="C98">
        <v>11</v>
      </c>
      <c r="D98" t="s">
        <v>11</v>
      </c>
      <c r="E98" t="s">
        <v>63</v>
      </c>
      <c r="F98" t="s">
        <v>13</v>
      </c>
      <c r="G98" t="s">
        <v>31</v>
      </c>
      <c r="H98">
        <v>69</v>
      </c>
      <c r="I98">
        <v>7</v>
      </c>
      <c r="J98">
        <v>483</v>
      </c>
    </row>
    <row r="99" spans="1:10" x14ac:dyDescent="0.35">
      <c r="A99" s="3" t="s">
        <v>144</v>
      </c>
      <c r="B99" s="4">
        <v>43130</v>
      </c>
      <c r="C99">
        <v>19</v>
      </c>
      <c r="D99" t="s">
        <v>56</v>
      </c>
      <c r="E99" t="s">
        <v>27</v>
      </c>
      <c r="F99" t="s">
        <v>28</v>
      </c>
      <c r="G99" t="s">
        <v>24</v>
      </c>
      <c r="H99">
        <v>159</v>
      </c>
      <c r="I99">
        <v>8</v>
      </c>
      <c r="J99">
        <v>1272</v>
      </c>
    </row>
    <row r="100" spans="1:10" x14ac:dyDescent="0.35">
      <c r="A100" s="3" t="s">
        <v>145</v>
      </c>
      <c r="B100" s="4">
        <v>43130</v>
      </c>
      <c r="C100">
        <v>8</v>
      </c>
      <c r="D100" t="s">
        <v>45</v>
      </c>
      <c r="E100" t="s">
        <v>46</v>
      </c>
      <c r="F100" t="s">
        <v>23</v>
      </c>
      <c r="G100" t="s">
        <v>14</v>
      </c>
      <c r="H100">
        <v>199</v>
      </c>
      <c r="I100">
        <v>9</v>
      </c>
      <c r="J100">
        <v>1791</v>
      </c>
    </row>
    <row r="101" spans="1:10" x14ac:dyDescent="0.35">
      <c r="A101" s="3" t="s">
        <v>146</v>
      </c>
      <c r="B101" s="4">
        <v>43130</v>
      </c>
      <c r="C101">
        <v>12</v>
      </c>
      <c r="D101" t="s">
        <v>66</v>
      </c>
      <c r="E101" t="s">
        <v>12</v>
      </c>
      <c r="F101" t="s">
        <v>13</v>
      </c>
      <c r="G101" t="s">
        <v>14</v>
      </c>
      <c r="H101">
        <v>199</v>
      </c>
      <c r="I101">
        <v>5</v>
      </c>
      <c r="J101">
        <v>995</v>
      </c>
    </row>
    <row r="102" spans="1:10" x14ac:dyDescent="0.35">
      <c r="A102" s="3" t="s">
        <v>147</v>
      </c>
      <c r="B102" s="4">
        <v>43131</v>
      </c>
      <c r="C102">
        <v>18</v>
      </c>
      <c r="D102" t="s">
        <v>26</v>
      </c>
      <c r="E102" t="s">
        <v>27</v>
      </c>
      <c r="F102" t="s">
        <v>28</v>
      </c>
      <c r="G102" t="s">
        <v>31</v>
      </c>
      <c r="H102">
        <v>69</v>
      </c>
      <c r="I102">
        <v>4</v>
      </c>
      <c r="J102">
        <v>276</v>
      </c>
    </row>
    <row r="103" spans="1:10" x14ac:dyDescent="0.35">
      <c r="A103" s="3" t="s">
        <v>148</v>
      </c>
      <c r="B103" s="4">
        <v>43132</v>
      </c>
      <c r="C103">
        <v>10</v>
      </c>
      <c r="D103" t="s">
        <v>58</v>
      </c>
      <c r="E103" t="s">
        <v>22</v>
      </c>
      <c r="F103" t="s">
        <v>23</v>
      </c>
      <c r="G103" t="s">
        <v>31</v>
      </c>
      <c r="H103">
        <v>69</v>
      </c>
      <c r="I103">
        <v>4</v>
      </c>
      <c r="J103">
        <v>276</v>
      </c>
    </row>
    <row r="104" spans="1:10" x14ac:dyDescent="0.35">
      <c r="A104" s="3" t="s">
        <v>149</v>
      </c>
      <c r="B104" s="4">
        <v>43132</v>
      </c>
      <c r="C104">
        <v>20</v>
      </c>
      <c r="D104" t="s">
        <v>40</v>
      </c>
      <c r="E104" t="s">
        <v>36</v>
      </c>
      <c r="F104" t="s">
        <v>28</v>
      </c>
      <c r="G104" t="s">
        <v>31</v>
      </c>
      <c r="H104">
        <v>69</v>
      </c>
      <c r="I104">
        <v>6</v>
      </c>
      <c r="J104">
        <v>414</v>
      </c>
    </row>
    <row r="105" spans="1:10" x14ac:dyDescent="0.35">
      <c r="A105" s="3" t="s">
        <v>150</v>
      </c>
      <c r="B105" s="4">
        <v>43133</v>
      </c>
      <c r="C105">
        <v>4</v>
      </c>
      <c r="D105" t="s">
        <v>51</v>
      </c>
      <c r="E105" t="s">
        <v>68</v>
      </c>
      <c r="F105" t="s">
        <v>18</v>
      </c>
      <c r="G105" t="s">
        <v>41</v>
      </c>
      <c r="H105">
        <v>399</v>
      </c>
      <c r="I105">
        <v>1</v>
      </c>
      <c r="J105">
        <v>399</v>
      </c>
    </row>
    <row r="106" spans="1:10" x14ac:dyDescent="0.35">
      <c r="A106" s="3" t="s">
        <v>151</v>
      </c>
      <c r="B106" s="4">
        <v>43133</v>
      </c>
      <c r="C106">
        <v>11</v>
      </c>
      <c r="D106" t="s">
        <v>11</v>
      </c>
      <c r="E106" t="s">
        <v>12</v>
      </c>
      <c r="F106" t="s">
        <v>13</v>
      </c>
      <c r="G106" t="s">
        <v>24</v>
      </c>
      <c r="H106">
        <v>159</v>
      </c>
      <c r="I106">
        <v>0</v>
      </c>
      <c r="J106">
        <v>0</v>
      </c>
    </row>
    <row r="107" spans="1:10" x14ac:dyDescent="0.35">
      <c r="A107" s="3" t="s">
        <v>152</v>
      </c>
      <c r="B107" s="4">
        <v>43133</v>
      </c>
      <c r="C107">
        <v>2</v>
      </c>
      <c r="D107" t="s">
        <v>106</v>
      </c>
      <c r="E107" t="s">
        <v>68</v>
      </c>
      <c r="F107" t="s">
        <v>18</v>
      </c>
      <c r="G107" t="s">
        <v>24</v>
      </c>
      <c r="H107">
        <v>159</v>
      </c>
      <c r="I107">
        <v>5</v>
      </c>
      <c r="J107">
        <v>795</v>
      </c>
    </row>
    <row r="108" spans="1:10" x14ac:dyDescent="0.35">
      <c r="A108" s="3" t="s">
        <v>153</v>
      </c>
      <c r="B108" s="4">
        <v>43133</v>
      </c>
      <c r="C108">
        <v>7</v>
      </c>
      <c r="D108" t="s">
        <v>88</v>
      </c>
      <c r="E108" t="s">
        <v>22</v>
      </c>
      <c r="F108" t="s">
        <v>23</v>
      </c>
      <c r="G108" t="s">
        <v>24</v>
      </c>
      <c r="H108">
        <v>159</v>
      </c>
      <c r="I108">
        <v>5</v>
      </c>
      <c r="J108">
        <v>795</v>
      </c>
    </row>
    <row r="109" spans="1:10" x14ac:dyDescent="0.35">
      <c r="A109" s="3" t="s">
        <v>154</v>
      </c>
      <c r="B109" s="4">
        <v>43133</v>
      </c>
      <c r="C109">
        <v>15</v>
      </c>
      <c r="D109" t="s">
        <v>118</v>
      </c>
      <c r="E109" t="s">
        <v>63</v>
      </c>
      <c r="F109" t="s">
        <v>13</v>
      </c>
      <c r="G109" t="s">
        <v>41</v>
      </c>
      <c r="H109">
        <v>399</v>
      </c>
      <c r="I109">
        <v>2</v>
      </c>
      <c r="J109">
        <v>798</v>
      </c>
    </row>
    <row r="110" spans="1:10" x14ac:dyDescent="0.35">
      <c r="A110" s="3" t="s">
        <v>155</v>
      </c>
      <c r="B110" s="4">
        <v>43133</v>
      </c>
      <c r="C110">
        <v>20</v>
      </c>
      <c r="D110" t="s">
        <v>40</v>
      </c>
      <c r="E110" t="s">
        <v>27</v>
      </c>
      <c r="F110" t="s">
        <v>28</v>
      </c>
      <c r="G110" t="s">
        <v>24</v>
      </c>
      <c r="H110">
        <v>159</v>
      </c>
      <c r="I110">
        <v>7</v>
      </c>
      <c r="J110">
        <v>1113</v>
      </c>
    </row>
    <row r="111" spans="1:10" x14ac:dyDescent="0.35">
      <c r="A111" s="3" t="s">
        <v>156</v>
      </c>
      <c r="B111" s="4">
        <v>43134</v>
      </c>
      <c r="C111">
        <v>16</v>
      </c>
      <c r="D111" t="s">
        <v>30</v>
      </c>
      <c r="E111" t="s">
        <v>27</v>
      </c>
      <c r="F111" t="s">
        <v>28</v>
      </c>
      <c r="G111" t="s">
        <v>14</v>
      </c>
      <c r="H111">
        <v>199</v>
      </c>
      <c r="I111">
        <v>6</v>
      </c>
      <c r="J111">
        <v>1194</v>
      </c>
    </row>
    <row r="112" spans="1:10" x14ac:dyDescent="0.35">
      <c r="A112" s="3" t="s">
        <v>157</v>
      </c>
      <c r="B112" s="4">
        <v>43134</v>
      </c>
      <c r="C112">
        <v>19</v>
      </c>
      <c r="D112" t="s">
        <v>56</v>
      </c>
      <c r="E112" t="s">
        <v>36</v>
      </c>
      <c r="F112" t="s">
        <v>28</v>
      </c>
      <c r="G112" t="s">
        <v>41</v>
      </c>
      <c r="H112">
        <v>399</v>
      </c>
      <c r="I112">
        <v>6</v>
      </c>
      <c r="J112">
        <v>2394</v>
      </c>
    </row>
    <row r="113" spans="1:10" x14ac:dyDescent="0.35">
      <c r="A113" s="3" t="s">
        <v>158</v>
      </c>
      <c r="B113" s="4">
        <v>43135</v>
      </c>
      <c r="C113">
        <v>1</v>
      </c>
      <c r="D113" t="s">
        <v>16</v>
      </c>
      <c r="E113" t="s">
        <v>17</v>
      </c>
      <c r="F113" t="s">
        <v>18</v>
      </c>
      <c r="G113" t="s">
        <v>41</v>
      </c>
      <c r="H113">
        <v>399</v>
      </c>
      <c r="I113">
        <v>2</v>
      </c>
      <c r="J113">
        <v>798</v>
      </c>
    </row>
    <row r="114" spans="1:10" x14ac:dyDescent="0.35">
      <c r="A114" s="3" t="s">
        <v>159</v>
      </c>
      <c r="B114" s="4">
        <v>43136</v>
      </c>
      <c r="C114">
        <v>17</v>
      </c>
      <c r="D114" t="s">
        <v>35</v>
      </c>
      <c r="E114" t="s">
        <v>27</v>
      </c>
      <c r="F114" t="s">
        <v>28</v>
      </c>
      <c r="G114" t="s">
        <v>41</v>
      </c>
      <c r="H114">
        <v>399</v>
      </c>
      <c r="I114">
        <v>5</v>
      </c>
      <c r="J114">
        <v>1995</v>
      </c>
    </row>
    <row r="115" spans="1:10" x14ac:dyDescent="0.35">
      <c r="A115" s="3" t="s">
        <v>160</v>
      </c>
      <c r="B115" s="4">
        <v>43136</v>
      </c>
      <c r="C115">
        <v>9</v>
      </c>
      <c r="D115" t="s">
        <v>21</v>
      </c>
      <c r="E115" t="s">
        <v>22</v>
      </c>
      <c r="F115" t="s">
        <v>23</v>
      </c>
      <c r="G115" t="s">
        <v>24</v>
      </c>
      <c r="H115">
        <v>159</v>
      </c>
      <c r="I115">
        <v>4</v>
      </c>
      <c r="J115">
        <v>636</v>
      </c>
    </row>
    <row r="116" spans="1:10" x14ac:dyDescent="0.35">
      <c r="A116" s="3" t="s">
        <v>161</v>
      </c>
      <c r="B116" s="4">
        <v>43136</v>
      </c>
      <c r="C116">
        <v>2</v>
      </c>
      <c r="D116" t="s">
        <v>106</v>
      </c>
      <c r="E116" t="s">
        <v>68</v>
      </c>
      <c r="F116" t="s">
        <v>18</v>
      </c>
      <c r="G116" t="s">
        <v>31</v>
      </c>
      <c r="H116">
        <v>69</v>
      </c>
      <c r="I116">
        <v>7</v>
      </c>
      <c r="J116">
        <v>483</v>
      </c>
    </row>
    <row r="117" spans="1:10" x14ac:dyDescent="0.35">
      <c r="A117" s="3" t="s">
        <v>162</v>
      </c>
      <c r="B117" s="4">
        <v>43136</v>
      </c>
      <c r="C117">
        <v>14</v>
      </c>
      <c r="D117" t="s">
        <v>38</v>
      </c>
      <c r="E117" t="s">
        <v>12</v>
      </c>
      <c r="F117" t="s">
        <v>13</v>
      </c>
      <c r="G117" t="s">
        <v>31</v>
      </c>
      <c r="H117">
        <v>69</v>
      </c>
      <c r="I117">
        <v>7</v>
      </c>
      <c r="J117">
        <v>483</v>
      </c>
    </row>
    <row r="118" spans="1:10" x14ac:dyDescent="0.35">
      <c r="A118" s="3" t="s">
        <v>163</v>
      </c>
      <c r="B118" s="4">
        <v>43136</v>
      </c>
      <c r="C118">
        <v>14</v>
      </c>
      <c r="D118" t="s">
        <v>38</v>
      </c>
      <c r="E118" t="s">
        <v>12</v>
      </c>
      <c r="F118" t="s">
        <v>13</v>
      </c>
      <c r="G118" t="s">
        <v>41</v>
      </c>
      <c r="H118">
        <v>399</v>
      </c>
      <c r="I118">
        <v>7</v>
      </c>
      <c r="J118">
        <v>2793</v>
      </c>
    </row>
    <row r="119" spans="1:10" x14ac:dyDescent="0.35">
      <c r="A119" s="3" t="s">
        <v>164</v>
      </c>
      <c r="B119" s="4">
        <v>43137</v>
      </c>
      <c r="C119">
        <v>5</v>
      </c>
      <c r="D119" t="s">
        <v>60</v>
      </c>
      <c r="E119" t="s">
        <v>17</v>
      </c>
      <c r="F119" t="s">
        <v>18</v>
      </c>
      <c r="G119" t="s">
        <v>19</v>
      </c>
      <c r="H119">
        <v>289</v>
      </c>
      <c r="I119">
        <v>2</v>
      </c>
      <c r="J119">
        <v>578</v>
      </c>
    </row>
    <row r="120" spans="1:10" x14ac:dyDescent="0.35">
      <c r="A120" s="3" t="s">
        <v>165</v>
      </c>
      <c r="B120" s="4">
        <v>43137</v>
      </c>
      <c r="C120">
        <v>5</v>
      </c>
      <c r="D120" t="s">
        <v>60</v>
      </c>
      <c r="E120" t="s">
        <v>17</v>
      </c>
      <c r="F120" t="s">
        <v>18</v>
      </c>
      <c r="G120" t="s">
        <v>14</v>
      </c>
      <c r="H120">
        <v>199</v>
      </c>
      <c r="I120">
        <v>2</v>
      </c>
      <c r="J120">
        <v>398</v>
      </c>
    </row>
    <row r="121" spans="1:10" x14ac:dyDescent="0.35">
      <c r="A121" s="3" t="s">
        <v>166</v>
      </c>
      <c r="B121" s="4">
        <v>43137</v>
      </c>
      <c r="C121">
        <v>14</v>
      </c>
      <c r="D121" t="s">
        <v>38</v>
      </c>
      <c r="E121" t="s">
        <v>12</v>
      </c>
      <c r="F121" t="s">
        <v>13</v>
      </c>
      <c r="G121" t="s">
        <v>24</v>
      </c>
      <c r="H121">
        <v>159</v>
      </c>
      <c r="I121">
        <v>3</v>
      </c>
      <c r="J121">
        <v>477</v>
      </c>
    </row>
    <row r="122" spans="1:10" x14ac:dyDescent="0.35">
      <c r="A122" s="3" t="s">
        <v>167</v>
      </c>
      <c r="B122" s="4">
        <v>43138</v>
      </c>
      <c r="C122">
        <v>15</v>
      </c>
      <c r="D122" t="s">
        <v>118</v>
      </c>
      <c r="E122" t="s">
        <v>12</v>
      </c>
      <c r="F122" t="s">
        <v>13</v>
      </c>
      <c r="G122" t="s">
        <v>14</v>
      </c>
      <c r="H122">
        <v>199</v>
      </c>
      <c r="I122">
        <v>3</v>
      </c>
      <c r="J122">
        <v>597</v>
      </c>
    </row>
    <row r="123" spans="1:10" x14ac:dyDescent="0.35">
      <c r="A123" s="3" t="s">
        <v>168</v>
      </c>
      <c r="B123" s="4">
        <v>43139</v>
      </c>
      <c r="C123">
        <v>8</v>
      </c>
      <c r="D123" t="s">
        <v>45</v>
      </c>
      <c r="E123" t="s">
        <v>46</v>
      </c>
      <c r="F123" t="s">
        <v>23</v>
      </c>
      <c r="G123" t="s">
        <v>31</v>
      </c>
      <c r="H123">
        <v>69</v>
      </c>
      <c r="I123">
        <v>6</v>
      </c>
      <c r="J123">
        <v>414</v>
      </c>
    </row>
    <row r="124" spans="1:10" x14ac:dyDescent="0.35">
      <c r="A124" s="3" t="s">
        <v>169</v>
      </c>
      <c r="B124" s="4">
        <v>43139</v>
      </c>
      <c r="C124">
        <v>2</v>
      </c>
      <c r="D124" t="s">
        <v>106</v>
      </c>
      <c r="E124" t="s">
        <v>17</v>
      </c>
      <c r="F124" t="s">
        <v>18</v>
      </c>
      <c r="G124" t="s">
        <v>19</v>
      </c>
      <c r="H124">
        <v>289</v>
      </c>
      <c r="I124">
        <v>6</v>
      </c>
      <c r="J124">
        <v>1734</v>
      </c>
    </row>
    <row r="125" spans="1:10" x14ac:dyDescent="0.35">
      <c r="A125" s="3" t="s">
        <v>170</v>
      </c>
      <c r="B125" s="4">
        <v>43139</v>
      </c>
      <c r="C125">
        <v>4</v>
      </c>
      <c r="D125" t="s">
        <v>51</v>
      </c>
      <c r="E125" t="s">
        <v>68</v>
      </c>
      <c r="F125" t="s">
        <v>18</v>
      </c>
      <c r="G125" t="s">
        <v>19</v>
      </c>
      <c r="H125">
        <v>289</v>
      </c>
      <c r="I125">
        <v>7</v>
      </c>
      <c r="J125">
        <v>2023</v>
      </c>
    </row>
    <row r="126" spans="1:10" x14ac:dyDescent="0.35">
      <c r="A126" s="3" t="s">
        <v>171</v>
      </c>
      <c r="B126" s="4">
        <v>43139</v>
      </c>
      <c r="C126">
        <v>10</v>
      </c>
      <c r="D126" t="s">
        <v>58</v>
      </c>
      <c r="E126" t="s">
        <v>22</v>
      </c>
      <c r="F126" t="s">
        <v>23</v>
      </c>
      <c r="G126" t="s">
        <v>24</v>
      </c>
      <c r="H126">
        <v>159</v>
      </c>
      <c r="I126">
        <v>0</v>
      </c>
      <c r="J126">
        <v>0</v>
      </c>
    </row>
    <row r="127" spans="1:10" x14ac:dyDescent="0.35">
      <c r="A127" s="3" t="s">
        <v>172</v>
      </c>
      <c r="B127" s="4">
        <v>43139</v>
      </c>
      <c r="C127">
        <v>18</v>
      </c>
      <c r="D127" t="s">
        <v>26</v>
      </c>
      <c r="E127" t="s">
        <v>27</v>
      </c>
      <c r="F127" t="s">
        <v>28</v>
      </c>
      <c r="G127" t="s">
        <v>41</v>
      </c>
      <c r="H127">
        <v>399</v>
      </c>
      <c r="I127">
        <v>4</v>
      </c>
      <c r="J127">
        <v>1596</v>
      </c>
    </row>
    <row r="128" spans="1:10" x14ac:dyDescent="0.35">
      <c r="A128" s="3" t="s">
        <v>173</v>
      </c>
      <c r="B128" s="4">
        <v>43139</v>
      </c>
      <c r="C128">
        <v>8</v>
      </c>
      <c r="D128" t="s">
        <v>45</v>
      </c>
      <c r="E128" t="s">
        <v>46</v>
      </c>
      <c r="F128" t="s">
        <v>23</v>
      </c>
      <c r="G128" t="s">
        <v>24</v>
      </c>
      <c r="H128">
        <v>159</v>
      </c>
      <c r="I128">
        <v>4</v>
      </c>
      <c r="J128">
        <v>636</v>
      </c>
    </row>
    <row r="129" spans="1:10" x14ac:dyDescent="0.35">
      <c r="A129" s="3" t="s">
        <v>174</v>
      </c>
      <c r="B129" s="4">
        <v>43140</v>
      </c>
      <c r="C129">
        <v>11</v>
      </c>
      <c r="D129" t="s">
        <v>11</v>
      </c>
      <c r="E129" t="s">
        <v>63</v>
      </c>
      <c r="F129" t="s">
        <v>13</v>
      </c>
      <c r="G129" t="s">
        <v>14</v>
      </c>
      <c r="H129">
        <v>199</v>
      </c>
      <c r="I129">
        <v>0</v>
      </c>
      <c r="J129">
        <v>0</v>
      </c>
    </row>
    <row r="130" spans="1:10" x14ac:dyDescent="0.35">
      <c r="A130" s="3" t="s">
        <v>175</v>
      </c>
      <c r="B130" s="4">
        <v>43141</v>
      </c>
      <c r="C130">
        <v>6</v>
      </c>
      <c r="D130" t="s">
        <v>48</v>
      </c>
      <c r="E130" t="s">
        <v>22</v>
      </c>
      <c r="F130" t="s">
        <v>23</v>
      </c>
      <c r="G130" t="s">
        <v>14</v>
      </c>
      <c r="H130">
        <v>199</v>
      </c>
      <c r="I130">
        <v>8</v>
      </c>
      <c r="J130">
        <v>1592</v>
      </c>
    </row>
    <row r="131" spans="1:10" x14ac:dyDescent="0.35">
      <c r="A131" s="3" t="s">
        <v>176</v>
      </c>
      <c r="B131" s="4">
        <v>43142</v>
      </c>
      <c r="C131">
        <v>16</v>
      </c>
      <c r="D131" t="s">
        <v>30</v>
      </c>
      <c r="E131" t="s">
        <v>27</v>
      </c>
      <c r="F131" t="s">
        <v>28</v>
      </c>
      <c r="G131" t="s">
        <v>14</v>
      </c>
      <c r="H131">
        <v>199</v>
      </c>
      <c r="I131">
        <v>0</v>
      </c>
      <c r="J131">
        <v>0</v>
      </c>
    </row>
    <row r="132" spans="1:10" x14ac:dyDescent="0.35">
      <c r="A132" s="3" t="s">
        <v>177</v>
      </c>
      <c r="B132" s="4">
        <v>43142</v>
      </c>
      <c r="C132">
        <v>10</v>
      </c>
      <c r="D132" t="s">
        <v>58</v>
      </c>
      <c r="E132" t="s">
        <v>22</v>
      </c>
      <c r="F132" t="s">
        <v>23</v>
      </c>
      <c r="G132" t="s">
        <v>41</v>
      </c>
      <c r="H132">
        <v>399</v>
      </c>
      <c r="I132">
        <v>3</v>
      </c>
      <c r="J132">
        <v>1197</v>
      </c>
    </row>
    <row r="133" spans="1:10" x14ac:dyDescent="0.35">
      <c r="A133" s="3" t="s">
        <v>178</v>
      </c>
      <c r="B133" s="4">
        <v>43142</v>
      </c>
      <c r="C133">
        <v>7</v>
      </c>
      <c r="D133" t="s">
        <v>88</v>
      </c>
      <c r="E133" t="s">
        <v>22</v>
      </c>
      <c r="F133" t="s">
        <v>23</v>
      </c>
      <c r="G133" t="s">
        <v>24</v>
      </c>
      <c r="H133">
        <v>159</v>
      </c>
      <c r="I133">
        <v>9</v>
      </c>
      <c r="J133">
        <v>1431</v>
      </c>
    </row>
    <row r="134" spans="1:10" x14ac:dyDescent="0.35">
      <c r="A134" s="3" t="s">
        <v>179</v>
      </c>
      <c r="B134" s="4">
        <v>43142</v>
      </c>
      <c r="C134">
        <v>12</v>
      </c>
      <c r="D134" t="s">
        <v>66</v>
      </c>
      <c r="E134" t="s">
        <v>12</v>
      </c>
      <c r="F134" t="s">
        <v>13</v>
      </c>
      <c r="G134" t="s">
        <v>41</v>
      </c>
      <c r="H134">
        <v>399</v>
      </c>
      <c r="I134">
        <v>9</v>
      </c>
      <c r="J134">
        <v>3591</v>
      </c>
    </row>
    <row r="135" spans="1:10" x14ac:dyDescent="0.35">
      <c r="A135" s="3" t="s">
        <v>180</v>
      </c>
      <c r="B135" s="4">
        <v>43143</v>
      </c>
      <c r="C135">
        <v>13</v>
      </c>
      <c r="D135" t="s">
        <v>33</v>
      </c>
      <c r="E135" t="s">
        <v>12</v>
      </c>
      <c r="F135" t="s">
        <v>13</v>
      </c>
      <c r="G135" t="s">
        <v>24</v>
      </c>
      <c r="H135">
        <v>159</v>
      </c>
      <c r="I135">
        <v>7</v>
      </c>
      <c r="J135">
        <v>1113</v>
      </c>
    </row>
    <row r="136" spans="1:10" x14ac:dyDescent="0.35">
      <c r="A136" s="3" t="s">
        <v>181</v>
      </c>
      <c r="B136" s="4">
        <v>43143</v>
      </c>
      <c r="C136">
        <v>16</v>
      </c>
      <c r="D136" t="s">
        <v>30</v>
      </c>
      <c r="E136" t="s">
        <v>27</v>
      </c>
      <c r="F136" t="s">
        <v>28</v>
      </c>
      <c r="G136" t="s">
        <v>31</v>
      </c>
      <c r="H136">
        <v>69</v>
      </c>
      <c r="I136">
        <v>5</v>
      </c>
      <c r="J136">
        <v>345</v>
      </c>
    </row>
    <row r="137" spans="1:10" x14ac:dyDescent="0.35">
      <c r="A137" s="3" t="s">
        <v>182</v>
      </c>
      <c r="B137" s="4">
        <v>43144</v>
      </c>
      <c r="C137">
        <v>6</v>
      </c>
      <c r="D137" t="s">
        <v>48</v>
      </c>
      <c r="E137" t="s">
        <v>46</v>
      </c>
      <c r="F137" t="s">
        <v>23</v>
      </c>
      <c r="G137" t="s">
        <v>14</v>
      </c>
      <c r="H137">
        <v>199</v>
      </c>
      <c r="I137">
        <v>9</v>
      </c>
      <c r="J137">
        <v>1791</v>
      </c>
    </row>
    <row r="138" spans="1:10" x14ac:dyDescent="0.35">
      <c r="A138" s="3" t="s">
        <v>183</v>
      </c>
      <c r="B138" s="4">
        <v>43144</v>
      </c>
      <c r="C138">
        <v>12</v>
      </c>
      <c r="D138" t="s">
        <v>66</v>
      </c>
      <c r="E138" t="s">
        <v>63</v>
      </c>
      <c r="F138" t="s">
        <v>13</v>
      </c>
      <c r="G138" t="s">
        <v>41</v>
      </c>
      <c r="H138">
        <v>399</v>
      </c>
      <c r="I138">
        <v>3</v>
      </c>
      <c r="J138">
        <v>1197</v>
      </c>
    </row>
    <row r="139" spans="1:10" x14ac:dyDescent="0.35">
      <c r="A139" s="3" t="s">
        <v>184</v>
      </c>
      <c r="B139" s="4">
        <v>43144</v>
      </c>
      <c r="C139">
        <v>14</v>
      </c>
      <c r="D139" t="s">
        <v>38</v>
      </c>
      <c r="E139" t="s">
        <v>63</v>
      </c>
      <c r="F139" t="s">
        <v>13</v>
      </c>
      <c r="G139" t="s">
        <v>41</v>
      </c>
      <c r="H139">
        <v>399</v>
      </c>
      <c r="I139">
        <v>3</v>
      </c>
      <c r="J139">
        <v>1197</v>
      </c>
    </row>
    <row r="140" spans="1:10" x14ac:dyDescent="0.35">
      <c r="A140" s="3" t="s">
        <v>185</v>
      </c>
      <c r="B140" s="4">
        <v>43144</v>
      </c>
      <c r="C140">
        <v>13</v>
      </c>
      <c r="D140" t="s">
        <v>33</v>
      </c>
      <c r="E140" t="s">
        <v>12</v>
      </c>
      <c r="F140" t="s">
        <v>13</v>
      </c>
      <c r="G140" t="s">
        <v>31</v>
      </c>
      <c r="H140">
        <v>69</v>
      </c>
      <c r="I140">
        <v>4</v>
      </c>
      <c r="J140">
        <v>276</v>
      </c>
    </row>
    <row r="141" spans="1:10" x14ac:dyDescent="0.35">
      <c r="A141" s="3" t="s">
        <v>186</v>
      </c>
      <c r="B141" s="4">
        <v>43144</v>
      </c>
      <c r="C141">
        <v>15</v>
      </c>
      <c r="D141" t="s">
        <v>118</v>
      </c>
      <c r="E141" t="s">
        <v>63</v>
      </c>
      <c r="F141" t="s">
        <v>13</v>
      </c>
      <c r="G141" t="s">
        <v>41</v>
      </c>
      <c r="H141">
        <v>399</v>
      </c>
      <c r="I141">
        <v>8</v>
      </c>
      <c r="J141">
        <v>3192</v>
      </c>
    </row>
    <row r="142" spans="1:10" x14ac:dyDescent="0.35">
      <c r="A142" s="3" t="s">
        <v>187</v>
      </c>
      <c r="B142" s="4">
        <v>43144</v>
      </c>
      <c r="C142">
        <v>10</v>
      </c>
      <c r="D142" t="s">
        <v>58</v>
      </c>
      <c r="E142" t="s">
        <v>22</v>
      </c>
      <c r="F142" t="s">
        <v>23</v>
      </c>
      <c r="G142" t="s">
        <v>24</v>
      </c>
      <c r="H142">
        <v>159</v>
      </c>
      <c r="I142">
        <v>8</v>
      </c>
      <c r="J142">
        <v>1272</v>
      </c>
    </row>
    <row r="143" spans="1:10" x14ac:dyDescent="0.35">
      <c r="A143" s="3" t="s">
        <v>188</v>
      </c>
      <c r="B143" s="4">
        <v>43144</v>
      </c>
      <c r="C143">
        <v>10</v>
      </c>
      <c r="D143" t="s">
        <v>58</v>
      </c>
      <c r="E143" t="s">
        <v>22</v>
      </c>
      <c r="F143" t="s">
        <v>23</v>
      </c>
      <c r="G143" t="s">
        <v>19</v>
      </c>
      <c r="H143">
        <v>289</v>
      </c>
      <c r="I143">
        <v>4</v>
      </c>
      <c r="J143">
        <v>1156</v>
      </c>
    </row>
    <row r="144" spans="1:10" x14ac:dyDescent="0.35">
      <c r="A144" s="3" t="s">
        <v>189</v>
      </c>
      <c r="B144" s="4">
        <v>43144</v>
      </c>
      <c r="C144">
        <v>7</v>
      </c>
      <c r="D144" t="s">
        <v>88</v>
      </c>
      <c r="E144" t="s">
        <v>46</v>
      </c>
      <c r="F144" t="s">
        <v>23</v>
      </c>
      <c r="G144" t="s">
        <v>19</v>
      </c>
      <c r="H144">
        <v>289</v>
      </c>
      <c r="I144">
        <v>5</v>
      </c>
      <c r="J144">
        <v>1445</v>
      </c>
    </row>
    <row r="145" spans="1:10" x14ac:dyDescent="0.35">
      <c r="A145" s="3" t="s">
        <v>190</v>
      </c>
      <c r="B145" s="4">
        <v>43144</v>
      </c>
      <c r="C145">
        <v>13</v>
      </c>
      <c r="D145" t="s">
        <v>33</v>
      </c>
      <c r="E145" t="s">
        <v>63</v>
      </c>
      <c r="F145" t="s">
        <v>13</v>
      </c>
      <c r="G145" t="s">
        <v>24</v>
      </c>
      <c r="H145">
        <v>159</v>
      </c>
      <c r="I145">
        <v>2</v>
      </c>
      <c r="J145">
        <v>318</v>
      </c>
    </row>
    <row r="146" spans="1:10" x14ac:dyDescent="0.35">
      <c r="A146" s="3" t="s">
        <v>191</v>
      </c>
      <c r="B146" s="4">
        <v>43144</v>
      </c>
      <c r="C146">
        <v>6</v>
      </c>
      <c r="D146" t="s">
        <v>48</v>
      </c>
      <c r="E146" t="s">
        <v>22</v>
      </c>
      <c r="F146" t="s">
        <v>23</v>
      </c>
      <c r="G146" t="s">
        <v>14</v>
      </c>
      <c r="H146">
        <v>199</v>
      </c>
      <c r="I146">
        <v>6</v>
      </c>
      <c r="J146">
        <v>1194</v>
      </c>
    </row>
    <row r="147" spans="1:10" x14ac:dyDescent="0.35">
      <c r="A147" s="3" t="s">
        <v>192</v>
      </c>
      <c r="B147" s="4">
        <v>43144</v>
      </c>
      <c r="C147">
        <v>8</v>
      </c>
      <c r="D147" t="s">
        <v>45</v>
      </c>
      <c r="E147" t="s">
        <v>46</v>
      </c>
      <c r="F147" t="s">
        <v>23</v>
      </c>
      <c r="G147" t="s">
        <v>14</v>
      </c>
      <c r="H147">
        <v>199</v>
      </c>
      <c r="I147">
        <v>2</v>
      </c>
      <c r="J147">
        <v>398</v>
      </c>
    </row>
    <row r="148" spans="1:10" x14ac:dyDescent="0.35">
      <c r="A148" s="3" t="s">
        <v>193</v>
      </c>
      <c r="B148" s="4">
        <v>43144</v>
      </c>
      <c r="C148">
        <v>13</v>
      </c>
      <c r="D148" t="s">
        <v>33</v>
      </c>
      <c r="E148" t="s">
        <v>63</v>
      </c>
      <c r="F148" t="s">
        <v>13</v>
      </c>
      <c r="G148" t="s">
        <v>24</v>
      </c>
      <c r="H148">
        <v>159</v>
      </c>
      <c r="I148">
        <v>5</v>
      </c>
      <c r="J148">
        <v>795</v>
      </c>
    </row>
    <row r="149" spans="1:10" x14ac:dyDescent="0.35">
      <c r="A149" s="3" t="s">
        <v>194</v>
      </c>
      <c r="B149" s="4">
        <v>43144</v>
      </c>
      <c r="C149">
        <v>2</v>
      </c>
      <c r="D149" t="s">
        <v>106</v>
      </c>
      <c r="E149" t="s">
        <v>68</v>
      </c>
      <c r="F149" t="s">
        <v>18</v>
      </c>
      <c r="G149" t="s">
        <v>41</v>
      </c>
      <c r="H149">
        <v>399</v>
      </c>
      <c r="I149">
        <v>2</v>
      </c>
      <c r="J149">
        <v>798</v>
      </c>
    </row>
    <row r="150" spans="1:10" x14ac:dyDescent="0.35">
      <c r="A150" s="3" t="s">
        <v>195</v>
      </c>
      <c r="B150" s="4">
        <v>43144</v>
      </c>
      <c r="C150">
        <v>12</v>
      </c>
      <c r="D150" t="s">
        <v>66</v>
      </c>
      <c r="E150" t="s">
        <v>63</v>
      </c>
      <c r="F150" t="s">
        <v>13</v>
      </c>
      <c r="G150" t="s">
        <v>19</v>
      </c>
      <c r="H150">
        <v>289</v>
      </c>
      <c r="I150">
        <v>8</v>
      </c>
      <c r="J150">
        <v>2312</v>
      </c>
    </row>
    <row r="151" spans="1:10" x14ac:dyDescent="0.35">
      <c r="A151" s="3" t="s">
        <v>196</v>
      </c>
      <c r="B151" s="4">
        <v>43144</v>
      </c>
      <c r="C151">
        <v>8</v>
      </c>
      <c r="D151" t="s">
        <v>45</v>
      </c>
      <c r="E151" t="s">
        <v>46</v>
      </c>
      <c r="F151" t="s">
        <v>23</v>
      </c>
      <c r="G151" t="s">
        <v>14</v>
      </c>
      <c r="H151">
        <v>199</v>
      </c>
      <c r="I151">
        <v>1</v>
      </c>
      <c r="J151">
        <v>199</v>
      </c>
    </row>
    <row r="152" spans="1:10" x14ac:dyDescent="0.35">
      <c r="A152" s="3" t="s">
        <v>197</v>
      </c>
      <c r="B152" s="4">
        <v>43144</v>
      </c>
      <c r="C152">
        <v>20</v>
      </c>
      <c r="D152" t="s">
        <v>40</v>
      </c>
      <c r="E152" t="s">
        <v>27</v>
      </c>
      <c r="F152" t="s">
        <v>28</v>
      </c>
      <c r="G152" t="s">
        <v>14</v>
      </c>
      <c r="H152">
        <v>199</v>
      </c>
      <c r="I152">
        <v>8</v>
      </c>
      <c r="J152">
        <v>1592</v>
      </c>
    </row>
    <row r="153" spans="1:10" x14ac:dyDescent="0.35">
      <c r="A153" s="3" t="s">
        <v>198</v>
      </c>
      <c r="B153" s="4">
        <v>43144</v>
      </c>
      <c r="C153">
        <v>12</v>
      </c>
      <c r="D153" t="s">
        <v>66</v>
      </c>
      <c r="E153" t="s">
        <v>12</v>
      </c>
      <c r="F153" t="s">
        <v>13</v>
      </c>
      <c r="G153" t="s">
        <v>24</v>
      </c>
      <c r="H153">
        <v>159</v>
      </c>
      <c r="I153">
        <v>6</v>
      </c>
      <c r="J153">
        <v>954</v>
      </c>
    </row>
    <row r="154" spans="1:10" x14ac:dyDescent="0.35">
      <c r="A154" s="3" t="s">
        <v>199</v>
      </c>
      <c r="B154" s="4">
        <v>43144</v>
      </c>
      <c r="C154">
        <v>2</v>
      </c>
      <c r="D154" t="s">
        <v>106</v>
      </c>
      <c r="E154" t="s">
        <v>68</v>
      </c>
      <c r="F154" t="s">
        <v>18</v>
      </c>
      <c r="G154" t="s">
        <v>19</v>
      </c>
      <c r="H154">
        <v>289</v>
      </c>
      <c r="I154">
        <v>2</v>
      </c>
      <c r="J154">
        <v>578</v>
      </c>
    </row>
    <row r="155" spans="1:10" x14ac:dyDescent="0.35">
      <c r="A155" s="3" t="s">
        <v>200</v>
      </c>
      <c r="B155" s="4">
        <v>43145</v>
      </c>
      <c r="C155">
        <v>8</v>
      </c>
      <c r="D155" t="s">
        <v>45</v>
      </c>
      <c r="E155" t="s">
        <v>22</v>
      </c>
      <c r="F155" t="s">
        <v>23</v>
      </c>
      <c r="G155" t="s">
        <v>31</v>
      </c>
      <c r="H155">
        <v>69</v>
      </c>
      <c r="I155">
        <v>8</v>
      </c>
      <c r="J155">
        <v>552</v>
      </c>
    </row>
    <row r="156" spans="1:10" x14ac:dyDescent="0.35">
      <c r="A156" s="3" t="s">
        <v>201</v>
      </c>
      <c r="B156" s="4">
        <v>43146</v>
      </c>
      <c r="C156">
        <v>15</v>
      </c>
      <c r="D156" t="s">
        <v>118</v>
      </c>
      <c r="E156" t="s">
        <v>12</v>
      </c>
      <c r="F156" t="s">
        <v>13</v>
      </c>
      <c r="G156" t="s">
        <v>14</v>
      </c>
      <c r="H156">
        <v>199</v>
      </c>
      <c r="I156">
        <v>9</v>
      </c>
      <c r="J156">
        <v>1791</v>
      </c>
    </row>
    <row r="157" spans="1:10" x14ac:dyDescent="0.35">
      <c r="A157" s="3" t="s">
        <v>202</v>
      </c>
      <c r="B157" s="4">
        <v>43146</v>
      </c>
      <c r="C157">
        <v>18</v>
      </c>
      <c r="D157" t="s">
        <v>26</v>
      </c>
      <c r="E157" t="s">
        <v>36</v>
      </c>
      <c r="F157" t="s">
        <v>28</v>
      </c>
      <c r="G157" t="s">
        <v>24</v>
      </c>
      <c r="H157">
        <v>159</v>
      </c>
      <c r="I157">
        <v>4</v>
      </c>
      <c r="J157">
        <v>636</v>
      </c>
    </row>
    <row r="158" spans="1:10" x14ac:dyDescent="0.35">
      <c r="A158" s="3" t="s">
        <v>203</v>
      </c>
      <c r="B158" s="4">
        <v>43147</v>
      </c>
      <c r="C158">
        <v>13</v>
      </c>
      <c r="D158" t="s">
        <v>33</v>
      </c>
      <c r="E158" t="s">
        <v>12</v>
      </c>
      <c r="F158" t="s">
        <v>13</v>
      </c>
      <c r="G158" t="s">
        <v>19</v>
      </c>
      <c r="H158">
        <v>289</v>
      </c>
      <c r="I158">
        <v>3</v>
      </c>
      <c r="J158">
        <v>867</v>
      </c>
    </row>
    <row r="159" spans="1:10" x14ac:dyDescent="0.35">
      <c r="A159" s="3" t="s">
        <v>204</v>
      </c>
      <c r="B159" s="4">
        <v>43147</v>
      </c>
      <c r="C159">
        <v>11</v>
      </c>
      <c r="D159" t="s">
        <v>11</v>
      </c>
      <c r="E159" t="s">
        <v>63</v>
      </c>
      <c r="F159" t="s">
        <v>13</v>
      </c>
      <c r="G159" t="s">
        <v>14</v>
      </c>
      <c r="H159">
        <v>199</v>
      </c>
      <c r="I159">
        <v>4</v>
      </c>
      <c r="J159">
        <v>796</v>
      </c>
    </row>
    <row r="160" spans="1:10" x14ac:dyDescent="0.35">
      <c r="A160" s="3" t="s">
        <v>205</v>
      </c>
      <c r="B160" s="4">
        <v>43147</v>
      </c>
      <c r="C160">
        <v>20</v>
      </c>
      <c r="D160" t="s">
        <v>40</v>
      </c>
      <c r="E160" t="s">
        <v>27</v>
      </c>
      <c r="F160" t="s">
        <v>28</v>
      </c>
      <c r="G160" t="s">
        <v>24</v>
      </c>
      <c r="H160">
        <v>159</v>
      </c>
      <c r="I160">
        <v>6</v>
      </c>
      <c r="J160">
        <v>954</v>
      </c>
    </row>
    <row r="161" spans="1:10" x14ac:dyDescent="0.35">
      <c r="A161" s="3" t="s">
        <v>206</v>
      </c>
      <c r="B161" s="4">
        <v>43147</v>
      </c>
      <c r="C161">
        <v>1</v>
      </c>
      <c r="D161" t="s">
        <v>16</v>
      </c>
      <c r="E161" t="s">
        <v>17</v>
      </c>
      <c r="F161" t="s">
        <v>18</v>
      </c>
      <c r="G161" t="s">
        <v>14</v>
      </c>
      <c r="H161">
        <v>199</v>
      </c>
      <c r="I161">
        <v>9</v>
      </c>
      <c r="J161">
        <v>1791</v>
      </c>
    </row>
    <row r="162" spans="1:10" x14ac:dyDescent="0.35">
      <c r="A162" s="3" t="s">
        <v>207</v>
      </c>
      <c r="B162" s="4">
        <v>43147</v>
      </c>
      <c r="C162">
        <v>8</v>
      </c>
      <c r="D162" t="s">
        <v>45</v>
      </c>
      <c r="E162" t="s">
        <v>46</v>
      </c>
      <c r="F162" t="s">
        <v>23</v>
      </c>
      <c r="G162" t="s">
        <v>14</v>
      </c>
      <c r="H162">
        <v>199</v>
      </c>
      <c r="I162">
        <v>2</v>
      </c>
      <c r="J162">
        <v>398</v>
      </c>
    </row>
    <row r="163" spans="1:10" x14ac:dyDescent="0.35">
      <c r="A163" s="3" t="s">
        <v>208</v>
      </c>
      <c r="B163" s="4">
        <v>43147</v>
      </c>
      <c r="C163">
        <v>15</v>
      </c>
      <c r="D163" t="s">
        <v>118</v>
      </c>
      <c r="E163" t="s">
        <v>63</v>
      </c>
      <c r="F163" t="s">
        <v>13</v>
      </c>
      <c r="G163" t="s">
        <v>31</v>
      </c>
      <c r="H163">
        <v>69</v>
      </c>
      <c r="I163">
        <v>5</v>
      </c>
      <c r="J163">
        <v>345</v>
      </c>
    </row>
    <row r="164" spans="1:10" x14ac:dyDescent="0.35">
      <c r="A164" s="3" t="s">
        <v>209</v>
      </c>
      <c r="B164" s="4">
        <v>43147</v>
      </c>
      <c r="C164">
        <v>19</v>
      </c>
      <c r="D164" t="s">
        <v>56</v>
      </c>
      <c r="E164" t="s">
        <v>27</v>
      </c>
      <c r="F164" t="s">
        <v>28</v>
      </c>
      <c r="G164" t="s">
        <v>19</v>
      </c>
      <c r="H164">
        <v>289</v>
      </c>
      <c r="I164">
        <v>7</v>
      </c>
      <c r="J164">
        <v>2023</v>
      </c>
    </row>
    <row r="165" spans="1:10" x14ac:dyDescent="0.35">
      <c r="A165" s="3" t="s">
        <v>210</v>
      </c>
      <c r="B165" s="4">
        <v>43148</v>
      </c>
      <c r="C165">
        <v>13</v>
      </c>
      <c r="D165" t="s">
        <v>33</v>
      </c>
      <c r="E165" t="s">
        <v>63</v>
      </c>
      <c r="F165" t="s">
        <v>13</v>
      </c>
      <c r="G165" t="s">
        <v>31</v>
      </c>
      <c r="H165">
        <v>69</v>
      </c>
      <c r="I165">
        <v>1</v>
      </c>
      <c r="J165">
        <v>69</v>
      </c>
    </row>
    <row r="166" spans="1:10" x14ac:dyDescent="0.35">
      <c r="A166" s="3" t="s">
        <v>211</v>
      </c>
      <c r="B166" s="4">
        <v>43148</v>
      </c>
      <c r="C166">
        <v>4</v>
      </c>
      <c r="D166" t="s">
        <v>51</v>
      </c>
      <c r="E166" t="s">
        <v>17</v>
      </c>
      <c r="F166" t="s">
        <v>18</v>
      </c>
      <c r="G166" t="s">
        <v>24</v>
      </c>
      <c r="H166">
        <v>159</v>
      </c>
      <c r="I166">
        <v>1</v>
      </c>
      <c r="J166">
        <v>159</v>
      </c>
    </row>
    <row r="167" spans="1:10" x14ac:dyDescent="0.35">
      <c r="A167" s="3" t="s">
        <v>212</v>
      </c>
      <c r="B167" s="4">
        <v>43149</v>
      </c>
      <c r="C167">
        <v>15</v>
      </c>
      <c r="D167" t="s">
        <v>118</v>
      </c>
      <c r="E167" t="s">
        <v>12</v>
      </c>
      <c r="F167" t="s">
        <v>13</v>
      </c>
      <c r="G167" t="s">
        <v>31</v>
      </c>
      <c r="H167">
        <v>69</v>
      </c>
      <c r="I167">
        <v>0</v>
      </c>
      <c r="J167">
        <v>0</v>
      </c>
    </row>
    <row r="168" spans="1:10" x14ac:dyDescent="0.35">
      <c r="A168" s="3" t="s">
        <v>213</v>
      </c>
      <c r="B168" s="4">
        <v>43149</v>
      </c>
      <c r="C168">
        <v>12</v>
      </c>
      <c r="D168" t="s">
        <v>66</v>
      </c>
      <c r="E168" t="s">
        <v>63</v>
      </c>
      <c r="F168" t="s">
        <v>13</v>
      </c>
      <c r="G168" t="s">
        <v>31</v>
      </c>
      <c r="H168">
        <v>69</v>
      </c>
      <c r="I168">
        <v>1</v>
      </c>
      <c r="J168">
        <v>69</v>
      </c>
    </row>
    <row r="169" spans="1:10" x14ac:dyDescent="0.35">
      <c r="A169" s="3" t="s">
        <v>214</v>
      </c>
      <c r="B169" s="4">
        <v>43149</v>
      </c>
      <c r="C169">
        <v>7</v>
      </c>
      <c r="D169" t="s">
        <v>88</v>
      </c>
      <c r="E169" t="s">
        <v>22</v>
      </c>
      <c r="F169" t="s">
        <v>23</v>
      </c>
      <c r="G169" t="s">
        <v>24</v>
      </c>
      <c r="H169">
        <v>159</v>
      </c>
      <c r="I169">
        <v>2</v>
      </c>
      <c r="J169">
        <v>318</v>
      </c>
    </row>
    <row r="170" spans="1:10" x14ac:dyDescent="0.35">
      <c r="A170" s="3" t="s">
        <v>215</v>
      </c>
      <c r="B170" s="4">
        <v>43149</v>
      </c>
      <c r="C170">
        <v>10</v>
      </c>
      <c r="D170" t="s">
        <v>58</v>
      </c>
      <c r="E170" t="s">
        <v>46</v>
      </c>
      <c r="F170" t="s">
        <v>23</v>
      </c>
      <c r="G170" t="s">
        <v>31</v>
      </c>
      <c r="H170">
        <v>69</v>
      </c>
      <c r="I170">
        <v>4</v>
      </c>
      <c r="J170">
        <v>276</v>
      </c>
    </row>
    <row r="171" spans="1:10" x14ac:dyDescent="0.35">
      <c r="A171" s="3" t="s">
        <v>216</v>
      </c>
      <c r="B171" s="4">
        <v>43149</v>
      </c>
      <c r="C171">
        <v>6</v>
      </c>
      <c r="D171" t="s">
        <v>48</v>
      </c>
      <c r="E171" t="s">
        <v>46</v>
      </c>
      <c r="F171" t="s">
        <v>23</v>
      </c>
      <c r="G171" t="s">
        <v>31</v>
      </c>
      <c r="H171">
        <v>69</v>
      </c>
      <c r="I171">
        <v>3</v>
      </c>
      <c r="J171">
        <v>207</v>
      </c>
    </row>
    <row r="172" spans="1:10" x14ac:dyDescent="0.35">
      <c r="A172" s="3" t="s">
        <v>217</v>
      </c>
      <c r="B172" s="4">
        <v>43150</v>
      </c>
      <c r="C172">
        <v>8</v>
      </c>
      <c r="D172" t="s">
        <v>45</v>
      </c>
      <c r="E172" t="s">
        <v>46</v>
      </c>
      <c r="F172" t="s">
        <v>23</v>
      </c>
      <c r="G172" t="s">
        <v>41</v>
      </c>
      <c r="H172">
        <v>399</v>
      </c>
      <c r="I172">
        <v>6</v>
      </c>
      <c r="J172">
        <v>2394</v>
      </c>
    </row>
    <row r="173" spans="1:10" x14ac:dyDescent="0.35">
      <c r="A173" s="3" t="s">
        <v>218</v>
      </c>
      <c r="B173" s="4">
        <v>43150</v>
      </c>
      <c r="C173">
        <v>11</v>
      </c>
      <c r="D173" t="s">
        <v>11</v>
      </c>
      <c r="E173" t="s">
        <v>12</v>
      </c>
      <c r="F173" t="s">
        <v>13</v>
      </c>
      <c r="G173" t="s">
        <v>31</v>
      </c>
      <c r="H173">
        <v>69</v>
      </c>
      <c r="I173">
        <v>5</v>
      </c>
      <c r="J173">
        <v>345</v>
      </c>
    </row>
    <row r="174" spans="1:10" x14ac:dyDescent="0.35">
      <c r="A174" s="3" t="s">
        <v>219</v>
      </c>
      <c r="B174" s="4">
        <v>43150</v>
      </c>
      <c r="C174">
        <v>2</v>
      </c>
      <c r="D174" t="s">
        <v>106</v>
      </c>
      <c r="E174" t="s">
        <v>68</v>
      </c>
      <c r="F174" t="s">
        <v>18</v>
      </c>
      <c r="G174" t="s">
        <v>41</v>
      </c>
      <c r="H174">
        <v>399</v>
      </c>
      <c r="I174">
        <v>1</v>
      </c>
      <c r="J174">
        <v>399</v>
      </c>
    </row>
    <row r="175" spans="1:10" x14ac:dyDescent="0.35">
      <c r="A175" s="3" t="s">
        <v>220</v>
      </c>
      <c r="B175" s="4">
        <v>43150</v>
      </c>
      <c r="C175">
        <v>6</v>
      </c>
      <c r="D175" t="s">
        <v>48</v>
      </c>
      <c r="E175" t="s">
        <v>46</v>
      </c>
      <c r="F175" t="s">
        <v>23</v>
      </c>
      <c r="G175" t="s">
        <v>41</v>
      </c>
      <c r="H175">
        <v>399</v>
      </c>
      <c r="I175">
        <v>6</v>
      </c>
      <c r="J175">
        <v>2394</v>
      </c>
    </row>
    <row r="176" spans="1:10" x14ac:dyDescent="0.35">
      <c r="A176" s="3" t="s">
        <v>221</v>
      </c>
      <c r="B176" s="4">
        <v>43151</v>
      </c>
      <c r="C176">
        <v>11</v>
      </c>
      <c r="D176" t="s">
        <v>11</v>
      </c>
      <c r="E176" t="s">
        <v>12</v>
      </c>
      <c r="F176" t="s">
        <v>13</v>
      </c>
      <c r="G176" t="s">
        <v>19</v>
      </c>
      <c r="H176">
        <v>289</v>
      </c>
      <c r="I176">
        <v>5</v>
      </c>
      <c r="J176">
        <v>1445</v>
      </c>
    </row>
    <row r="177" spans="1:10" x14ac:dyDescent="0.35">
      <c r="A177" s="3" t="s">
        <v>222</v>
      </c>
      <c r="B177" s="4">
        <v>43152</v>
      </c>
      <c r="C177">
        <v>13</v>
      </c>
      <c r="D177" t="s">
        <v>33</v>
      </c>
      <c r="E177" t="s">
        <v>63</v>
      </c>
      <c r="F177" t="s">
        <v>13</v>
      </c>
      <c r="G177" t="s">
        <v>14</v>
      </c>
      <c r="H177">
        <v>199</v>
      </c>
      <c r="I177">
        <v>6</v>
      </c>
      <c r="J177">
        <v>1194</v>
      </c>
    </row>
    <row r="178" spans="1:10" x14ac:dyDescent="0.35">
      <c r="A178" s="3" t="s">
        <v>223</v>
      </c>
      <c r="B178" s="4">
        <v>43152</v>
      </c>
      <c r="C178">
        <v>8</v>
      </c>
      <c r="D178" t="s">
        <v>45</v>
      </c>
      <c r="E178" t="s">
        <v>46</v>
      </c>
      <c r="F178" t="s">
        <v>23</v>
      </c>
      <c r="G178" t="s">
        <v>19</v>
      </c>
      <c r="H178">
        <v>289</v>
      </c>
      <c r="I178">
        <v>1</v>
      </c>
      <c r="J178">
        <v>289</v>
      </c>
    </row>
    <row r="179" spans="1:10" x14ac:dyDescent="0.35">
      <c r="A179" s="3" t="s">
        <v>224</v>
      </c>
      <c r="B179" s="4">
        <v>43152</v>
      </c>
      <c r="C179">
        <v>13</v>
      </c>
      <c r="D179" t="s">
        <v>33</v>
      </c>
      <c r="E179" t="s">
        <v>12</v>
      </c>
      <c r="F179" t="s">
        <v>13</v>
      </c>
      <c r="G179" t="s">
        <v>24</v>
      </c>
      <c r="H179">
        <v>159</v>
      </c>
      <c r="I179">
        <v>1</v>
      </c>
      <c r="J179">
        <v>159</v>
      </c>
    </row>
    <row r="180" spans="1:10" x14ac:dyDescent="0.35">
      <c r="A180" s="3" t="s">
        <v>225</v>
      </c>
      <c r="B180" s="4">
        <v>43152</v>
      </c>
      <c r="C180">
        <v>1</v>
      </c>
      <c r="D180" t="s">
        <v>16</v>
      </c>
      <c r="E180" t="s">
        <v>17</v>
      </c>
      <c r="F180" t="s">
        <v>18</v>
      </c>
      <c r="G180" t="s">
        <v>19</v>
      </c>
      <c r="H180">
        <v>289</v>
      </c>
      <c r="I180">
        <v>2</v>
      </c>
      <c r="J180">
        <v>578</v>
      </c>
    </row>
    <row r="181" spans="1:10" x14ac:dyDescent="0.35">
      <c r="A181" s="3" t="s">
        <v>226</v>
      </c>
      <c r="B181" s="4">
        <v>43152</v>
      </c>
      <c r="C181">
        <v>20</v>
      </c>
      <c r="D181" t="s">
        <v>40</v>
      </c>
      <c r="E181" t="s">
        <v>27</v>
      </c>
      <c r="F181" t="s">
        <v>28</v>
      </c>
      <c r="G181" t="s">
        <v>31</v>
      </c>
      <c r="H181">
        <v>69</v>
      </c>
      <c r="I181">
        <v>3</v>
      </c>
      <c r="J181">
        <v>207</v>
      </c>
    </row>
    <row r="182" spans="1:10" x14ac:dyDescent="0.35">
      <c r="A182" s="3" t="s">
        <v>227</v>
      </c>
      <c r="B182" s="4">
        <v>43152</v>
      </c>
      <c r="C182">
        <v>20</v>
      </c>
      <c r="D182" t="s">
        <v>40</v>
      </c>
      <c r="E182" t="s">
        <v>36</v>
      </c>
      <c r="F182" t="s">
        <v>28</v>
      </c>
      <c r="G182" t="s">
        <v>31</v>
      </c>
      <c r="H182">
        <v>69</v>
      </c>
      <c r="I182">
        <v>1</v>
      </c>
      <c r="J182">
        <v>69</v>
      </c>
    </row>
    <row r="183" spans="1:10" x14ac:dyDescent="0.35">
      <c r="A183" s="3" t="s">
        <v>228</v>
      </c>
      <c r="B183" s="4">
        <v>43152</v>
      </c>
      <c r="C183">
        <v>1</v>
      </c>
      <c r="D183" t="s">
        <v>16</v>
      </c>
      <c r="E183" t="s">
        <v>17</v>
      </c>
      <c r="F183" t="s">
        <v>18</v>
      </c>
      <c r="G183" t="s">
        <v>24</v>
      </c>
      <c r="H183">
        <v>159</v>
      </c>
      <c r="I183">
        <v>2</v>
      </c>
      <c r="J183">
        <v>318</v>
      </c>
    </row>
    <row r="184" spans="1:10" x14ac:dyDescent="0.35">
      <c r="A184" s="3" t="s">
        <v>229</v>
      </c>
      <c r="B184" s="4">
        <v>43153</v>
      </c>
      <c r="C184">
        <v>10</v>
      </c>
      <c r="D184" t="s">
        <v>58</v>
      </c>
      <c r="E184" t="s">
        <v>22</v>
      </c>
      <c r="F184" t="s">
        <v>23</v>
      </c>
      <c r="G184" t="s">
        <v>14</v>
      </c>
      <c r="H184">
        <v>199</v>
      </c>
      <c r="I184">
        <v>2</v>
      </c>
      <c r="J184">
        <v>398</v>
      </c>
    </row>
    <row r="185" spans="1:10" x14ac:dyDescent="0.35">
      <c r="A185" s="3" t="s">
        <v>230</v>
      </c>
      <c r="B185" s="4">
        <v>43154</v>
      </c>
      <c r="C185">
        <v>12</v>
      </c>
      <c r="D185" t="s">
        <v>66</v>
      </c>
      <c r="E185" t="s">
        <v>63</v>
      </c>
      <c r="F185" t="s">
        <v>13</v>
      </c>
      <c r="G185" t="s">
        <v>24</v>
      </c>
      <c r="H185">
        <v>159</v>
      </c>
      <c r="I185">
        <v>7</v>
      </c>
      <c r="J185">
        <v>1113</v>
      </c>
    </row>
    <row r="186" spans="1:10" x14ac:dyDescent="0.35">
      <c r="A186" s="3" t="s">
        <v>231</v>
      </c>
      <c r="B186" s="4">
        <v>43154</v>
      </c>
      <c r="C186">
        <v>4</v>
      </c>
      <c r="D186" t="s">
        <v>51</v>
      </c>
      <c r="E186" t="s">
        <v>68</v>
      </c>
      <c r="F186" t="s">
        <v>18</v>
      </c>
      <c r="G186" t="s">
        <v>41</v>
      </c>
      <c r="H186">
        <v>399</v>
      </c>
      <c r="I186">
        <v>5</v>
      </c>
      <c r="J186">
        <v>1995</v>
      </c>
    </row>
    <row r="187" spans="1:10" x14ac:dyDescent="0.35">
      <c r="A187" s="3" t="s">
        <v>232</v>
      </c>
      <c r="B187" s="4">
        <v>43154</v>
      </c>
      <c r="C187">
        <v>5</v>
      </c>
      <c r="D187" t="s">
        <v>60</v>
      </c>
      <c r="E187" t="s">
        <v>68</v>
      </c>
      <c r="F187" t="s">
        <v>18</v>
      </c>
      <c r="G187" t="s">
        <v>19</v>
      </c>
      <c r="H187">
        <v>289</v>
      </c>
      <c r="I187">
        <v>4</v>
      </c>
      <c r="J187">
        <v>1156</v>
      </c>
    </row>
    <row r="188" spans="1:10" x14ac:dyDescent="0.35">
      <c r="A188" s="3" t="s">
        <v>233</v>
      </c>
      <c r="B188" s="4">
        <v>43155</v>
      </c>
      <c r="C188">
        <v>17</v>
      </c>
      <c r="D188" t="s">
        <v>35</v>
      </c>
      <c r="E188" t="s">
        <v>27</v>
      </c>
      <c r="F188" t="s">
        <v>28</v>
      </c>
      <c r="G188" t="s">
        <v>41</v>
      </c>
      <c r="H188">
        <v>399</v>
      </c>
      <c r="I188">
        <v>9</v>
      </c>
      <c r="J188">
        <v>3591</v>
      </c>
    </row>
    <row r="189" spans="1:10" x14ac:dyDescent="0.35">
      <c r="A189" s="3" t="s">
        <v>234</v>
      </c>
      <c r="B189" s="4">
        <v>43155</v>
      </c>
      <c r="C189">
        <v>17</v>
      </c>
      <c r="D189" t="s">
        <v>35</v>
      </c>
      <c r="E189" t="s">
        <v>36</v>
      </c>
      <c r="F189" t="s">
        <v>28</v>
      </c>
      <c r="G189" t="s">
        <v>14</v>
      </c>
      <c r="H189">
        <v>199</v>
      </c>
      <c r="I189">
        <v>6</v>
      </c>
      <c r="J189">
        <v>1194</v>
      </c>
    </row>
    <row r="190" spans="1:10" x14ac:dyDescent="0.35">
      <c r="A190" s="3" t="s">
        <v>235</v>
      </c>
      <c r="B190" s="4">
        <v>43156</v>
      </c>
      <c r="C190">
        <v>20</v>
      </c>
      <c r="D190" t="s">
        <v>40</v>
      </c>
      <c r="E190" t="s">
        <v>27</v>
      </c>
      <c r="F190" t="s">
        <v>28</v>
      </c>
      <c r="G190" t="s">
        <v>41</v>
      </c>
      <c r="H190">
        <v>399</v>
      </c>
      <c r="I190">
        <v>8</v>
      </c>
      <c r="J190">
        <v>3192</v>
      </c>
    </row>
    <row r="191" spans="1:10" x14ac:dyDescent="0.35">
      <c r="A191" s="3" t="s">
        <v>236</v>
      </c>
      <c r="B191" s="4">
        <v>43156</v>
      </c>
      <c r="C191">
        <v>5</v>
      </c>
      <c r="D191" t="s">
        <v>60</v>
      </c>
      <c r="E191" t="s">
        <v>17</v>
      </c>
      <c r="F191" t="s">
        <v>18</v>
      </c>
      <c r="G191" t="s">
        <v>14</v>
      </c>
      <c r="H191">
        <v>199</v>
      </c>
      <c r="I191">
        <v>5</v>
      </c>
      <c r="J191">
        <v>995</v>
      </c>
    </row>
    <row r="192" spans="1:10" x14ac:dyDescent="0.35">
      <c r="A192" s="3" t="s">
        <v>237</v>
      </c>
      <c r="B192" s="4">
        <v>43156</v>
      </c>
      <c r="C192">
        <v>11</v>
      </c>
      <c r="D192" t="s">
        <v>11</v>
      </c>
      <c r="E192" t="s">
        <v>12</v>
      </c>
      <c r="F192" t="s">
        <v>13</v>
      </c>
      <c r="G192" t="s">
        <v>24</v>
      </c>
      <c r="H192">
        <v>159</v>
      </c>
      <c r="I192">
        <v>4</v>
      </c>
      <c r="J192">
        <v>636</v>
      </c>
    </row>
    <row r="193" spans="1:10" x14ac:dyDescent="0.35">
      <c r="A193" s="3" t="s">
        <v>238</v>
      </c>
      <c r="B193" s="4">
        <v>43157</v>
      </c>
      <c r="C193">
        <v>12</v>
      </c>
      <c r="D193" t="s">
        <v>66</v>
      </c>
      <c r="E193" t="s">
        <v>63</v>
      </c>
      <c r="F193" t="s">
        <v>13</v>
      </c>
      <c r="G193" t="s">
        <v>41</v>
      </c>
      <c r="H193">
        <v>399</v>
      </c>
      <c r="I193">
        <v>0</v>
      </c>
      <c r="J193">
        <v>0</v>
      </c>
    </row>
    <row r="194" spans="1:10" x14ac:dyDescent="0.35">
      <c r="A194" s="3" t="s">
        <v>239</v>
      </c>
      <c r="B194" s="4">
        <v>43158</v>
      </c>
      <c r="C194">
        <v>9</v>
      </c>
      <c r="D194" t="s">
        <v>21</v>
      </c>
      <c r="E194" t="s">
        <v>46</v>
      </c>
      <c r="F194" t="s">
        <v>23</v>
      </c>
      <c r="G194" t="s">
        <v>24</v>
      </c>
      <c r="H194">
        <v>159</v>
      </c>
      <c r="I194">
        <v>1</v>
      </c>
      <c r="J194">
        <v>159</v>
      </c>
    </row>
    <row r="195" spans="1:10" x14ac:dyDescent="0.35">
      <c r="A195" s="3" t="s">
        <v>240</v>
      </c>
      <c r="B195" s="4">
        <v>43158</v>
      </c>
      <c r="C195">
        <v>4</v>
      </c>
      <c r="D195" t="s">
        <v>51</v>
      </c>
      <c r="E195" t="s">
        <v>17</v>
      </c>
      <c r="F195" t="s">
        <v>18</v>
      </c>
      <c r="G195" t="s">
        <v>14</v>
      </c>
      <c r="H195">
        <v>199</v>
      </c>
      <c r="I195">
        <v>0</v>
      </c>
      <c r="J195">
        <v>0</v>
      </c>
    </row>
    <row r="196" spans="1:10" x14ac:dyDescent="0.35">
      <c r="A196" s="3" t="s">
        <v>241</v>
      </c>
      <c r="B196" s="4">
        <v>43158</v>
      </c>
      <c r="C196">
        <v>15</v>
      </c>
      <c r="D196" t="s">
        <v>118</v>
      </c>
      <c r="E196" t="s">
        <v>63</v>
      </c>
      <c r="F196" t="s">
        <v>13</v>
      </c>
      <c r="G196" t="s">
        <v>24</v>
      </c>
      <c r="H196">
        <v>159</v>
      </c>
      <c r="I196">
        <v>8</v>
      </c>
      <c r="J196">
        <v>1272</v>
      </c>
    </row>
    <row r="197" spans="1:10" x14ac:dyDescent="0.35">
      <c r="A197" s="3" t="s">
        <v>242</v>
      </c>
      <c r="B197" s="4">
        <v>43159</v>
      </c>
      <c r="C197">
        <v>6</v>
      </c>
      <c r="D197" t="s">
        <v>48</v>
      </c>
      <c r="E197" t="s">
        <v>46</v>
      </c>
      <c r="F197" t="s">
        <v>23</v>
      </c>
      <c r="G197" t="s">
        <v>19</v>
      </c>
      <c r="H197">
        <v>289</v>
      </c>
      <c r="I197">
        <v>9</v>
      </c>
      <c r="J197">
        <v>2601</v>
      </c>
    </row>
    <row r="198" spans="1:10" x14ac:dyDescent="0.35">
      <c r="A198" s="3" t="s">
        <v>243</v>
      </c>
      <c r="B198" s="4">
        <v>43160</v>
      </c>
      <c r="C198">
        <v>18</v>
      </c>
      <c r="D198" t="s">
        <v>26</v>
      </c>
      <c r="E198" t="s">
        <v>36</v>
      </c>
      <c r="F198" t="s">
        <v>28</v>
      </c>
      <c r="G198" t="s">
        <v>31</v>
      </c>
      <c r="H198">
        <v>69</v>
      </c>
      <c r="I198">
        <v>8</v>
      </c>
      <c r="J198">
        <v>552</v>
      </c>
    </row>
    <row r="199" spans="1:10" x14ac:dyDescent="0.35">
      <c r="A199" s="3" t="s">
        <v>244</v>
      </c>
      <c r="B199" s="4">
        <v>43160</v>
      </c>
      <c r="C199">
        <v>18</v>
      </c>
      <c r="D199" t="s">
        <v>26</v>
      </c>
      <c r="E199" t="s">
        <v>27</v>
      </c>
      <c r="F199" t="s">
        <v>28</v>
      </c>
      <c r="G199" t="s">
        <v>24</v>
      </c>
      <c r="H199">
        <v>159</v>
      </c>
      <c r="I199">
        <v>6</v>
      </c>
      <c r="J199">
        <v>954</v>
      </c>
    </row>
    <row r="200" spans="1:10" x14ac:dyDescent="0.35">
      <c r="A200" s="3" t="s">
        <v>245</v>
      </c>
      <c r="B200" s="4">
        <v>43161</v>
      </c>
      <c r="C200">
        <v>17</v>
      </c>
      <c r="D200" t="s">
        <v>35</v>
      </c>
      <c r="E200" t="s">
        <v>36</v>
      </c>
      <c r="F200" t="s">
        <v>28</v>
      </c>
      <c r="G200" t="s">
        <v>24</v>
      </c>
      <c r="H200">
        <v>159</v>
      </c>
      <c r="I200">
        <v>4</v>
      </c>
      <c r="J200">
        <v>636</v>
      </c>
    </row>
    <row r="201" spans="1:10" x14ac:dyDescent="0.35">
      <c r="A201" s="3" t="s">
        <v>246</v>
      </c>
      <c r="B201" s="4">
        <v>43162</v>
      </c>
      <c r="C201">
        <v>12</v>
      </c>
      <c r="D201" t="s">
        <v>66</v>
      </c>
      <c r="E201" t="s">
        <v>63</v>
      </c>
      <c r="F201" t="s">
        <v>13</v>
      </c>
      <c r="G201" t="s">
        <v>14</v>
      </c>
      <c r="H201">
        <v>199</v>
      </c>
      <c r="I201">
        <v>4</v>
      </c>
      <c r="J201">
        <v>796</v>
      </c>
    </row>
    <row r="202" spans="1:10" x14ac:dyDescent="0.35">
      <c r="A202" s="3" t="s">
        <v>247</v>
      </c>
      <c r="B202" s="4">
        <v>43163</v>
      </c>
      <c r="C202">
        <v>18</v>
      </c>
      <c r="D202" t="s">
        <v>26</v>
      </c>
      <c r="E202" t="s">
        <v>27</v>
      </c>
      <c r="F202" t="s">
        <v>28</v>
      </c>
      <c r="G202" t="s">
        <v>19</v>
      </c>
      <c r="H202">
        <v>289</v>
      </c>
      <c r="I202">
        <v>5</v>
      </c>
      <c r="J202">
        <v>1445</v>
      </c>
    </row>
    <row r="203" spans="1:10" x14ac:dyDescent="0.35">
      <c r="A203" s="3" t="s">
        <v>248</v>
      </c>
      <c r="B203" s="4">
        <v>43164</v>
      </c>
      <c r="C203">
        <v>9</v>
      </c>
      <c r="D203" t="s">
        <v>21</v>
      </c>
      <c r="E203" t="s">
        <v>22</v>
      </c>
      <c r="F203" t="s">
        <v>23</v>
      </c>
      <c r="G203" t="s">
        <v>14</v>
      </c>
      <c r="H203">
        <v>199</v>
      </c>
      <c r="I203">
        <v>0</v>
      </c>
      <c r="J203">
        <v>0</v>
      </c>
    </row>
    <row r="204" spans="1:10" x14ac:dyDescent="0.35">
      <c r="A204" s="3" t="s">
        <v>249</v>
      </c>
      <c r="B204" s="4">
        <v>43165</v>
      </c>
      <c r="C204">
        <v>12</v>
      </c>
      <c r="D204" t="s">
        <v>66</v>
      </c>
      <c r="E204" t="s">
        <v>12</v>
      </c>
      <c r="F204" t="s">
        <v>13</v>
      </c>
      <c r="G204" t="s">
        <v>19</v>
      </c>
      <c r="H204">
        <v>289</v>
      </c>
      <c r="I204">
        <v>7</v>
      </c>
      <c r="J204">
        <v>2023</v>
      </c>
    </row>
    <row r="205" spans="1:10" x14ac:dyDescent="0.35">
      <c r="A205" s="3" t="s">
        <v>250</v>
      </c>
      <c r="B205" s="4">
        <v>43166</v>
      </c>
      <c r="C205">
        <v>2</v>
      </c>
      <c r="D205" t="s">
        <v>106</v>
      </c>
      <c r="E205" t="s">
        <v>17</v>
      </c>
      <c r="F205" t="s">
        <v>18</v>
      </c>
      <c r="G205" t="s">
        <v>14</v>
      </c>
      <c r="H205">
        <v>199</v>
      </c>
      <c r="I205">
        <v>2</v>
      </c>
      <c r="J205">
        <v>398</v>
      </c>
    </row>
    <row r="206" spans="1:10" x14ac:dyDescent="0.35">
      <c r="A206" s="3" t="s">
        <v>251</v>
      </c>
      <c r="B206" s="4">
        <v>43167</v>
      </c>
      <c r="C206">
        <v>19</v>
      </c>
      <c r="D206" t="s">
        <v>56</v>
      </c>
      <c r="E206" t="s">
        <v>36</v>
      </c>
      <c r="F206" t="s">
        <v>28</v>
      </c>
      <c r="G206" t="s">
        <v>14</v>
      </c>
      <c r="H206">
        <v>199</v>
      </c>
      <c r="I206">
        <v>5</v>
      </c>
      <c r="J206">
        <v>995</v>
      </c>
    </row>
    <row r="207" spans="1:10" x14ac:dyDescent="0.35">
      <c r="A207" s="3" t="s">
        <v>252</v>
      </c>
      <c r="B207" s="4">
        <v>43167</v>
      </c>
      <c r="C207">
        <v>5</v>
      </c>
      <c r="D207" t="s">
        <v>60</v>
      </c>
      <c r="E207" t="s">
        <v>68</v>
      </c>
      <c r="F207" t="s">
        <v>18</v>
      </c>
      <c r="G207" t="s">
        <v>41</v>
      </c>
      <c r="H207">
        <v>399</v>
      </c>
      <c r="I207">
        <v>6</v>
      </c>
      <c r="J207">
        <v>2394</v>
      </c>
    </row>
    <row r="208" spans="1:10" x14ac:dyDescent="0.35">
      <c r="A208" s="3" t="s">
        <v>253</v>
      </c>
      <c r="B208" s="4">
        <v>43167</v>
      </c>
      <c r="C208">
        <v>18</v>
      </c>
      <c r="D208" t="s">
        <v>26</v>
      </c>
      <c r="E208" t="s">
        <v>27</v>
      </c>
      <c r="F208" t="s">
        <v>28</v>
      </c>
      <c r="G208" t="s">
        <v>14</v>
      </c>
      <c r="H208">
        <v>199</v>
      </c>
      <c r="I208">
        <v>6</v>
      </c>
      <c r="J208">
        <v>1194</v>
      </c>
    </row>
    <row r="209" spans="1:10" x14ac:dyDescent="0.35">
      <c r="A209" s="3" t="s">
        <v>254</v>
      </c>
      <c r="B209" s="4">
        <v>43167</v>
      </c>
      <c r="C209">
        <v>6</v>
      </c>
      <c r="D209" t="s">
        <v>48</v>
      </c>
      <c r="E209" t="s">
        <v>22</v>
      </c>
      <c r="F209" t="s">
        <v>23</v>
      </c>
      <c r="G209" t="s">
        <v>14</v>
      </c>
      <c r="H209">
        <v>199</v>
      </c>
      <c r="I209">
        <v>9</v>
      </c>
      <c r="J209">
        <v>1791</v>
      </c>
    </row>
    <row r="210" spans="1:10" x14ac:dyDescent="0.35">
      <c r="A210" s="3" t="s">
        <v>255</v>
      </c>
      <c r="B210" s="4">
        <v>43167</v>
      </c>
      <c r="C210">
        <v>16</v>
      </c>
      <c r="D210" t="s">
        <v>30</v>
      </c>
      <c r="E210" t="s">
        <v>36</v>
      </c>
      <c r="F210" t="s">
        <v>28</v>
      </c>
      <c r="G210" t="s">
        <v>24</v>
      </c>
      <c r="H210">
        <v>159</v>
      </c>
      <c r="I210">
        <v>3</v>
      </c>
      <c r="J210">
        <v>477</v>
      </c>
    </row>
    <row r="211" spans="1:10" x14ac:dyDescent="0.35">
      <c r="A211" s="3" t="s">
        <v>256</v>
      </c>
      <c r="B211" s="4">
        <v>43167</v>
      </c>
      <c r="C211">
        <v>14</v>
      </c>
      <c r="D211" t="s">
        <v>38</v>
      </c>
      <c r="E211" t="s">
        <v>12</v>
      </c>
      <c r="F211" t="s">
        <v>13</v>
      </c>
      <c r="G211" t="s">
        <v>41</v>
      </c>
      <c r="H211">
        <v>399</v>
      </c>
      <c r="I211">
        <v>8</v>
      </c>
      <c r="J211">
        <v>3192</v>
      </c>
    </row>
    <row r="212" spans="1:10" x14ac:dyDescent="0.35">
      <c r="A212" s="3" t="s">
        <v>257</v>
      </c>
      <c r="B212" s="4">
        <v>43167</v>
      </c>
      <c r="C212">
        <v>4</v>
      </c>
      <c r="D212" t="s">
        <v>51</v>
      </c>
      <c r="E212" t="s">
        <v>68</v>
      </c>
      <c r="F212" t="s">
        <v>18</v>
      </c>
      <c r="G212" t="s">
        <v>31</v>
      </c>
      <c r="H212">
        <v>69</v>
      </c>
      <c r="I212">
        <v>4</v>
      </c>
      <c r="J212">
        <v>276</v>
      </c>
    </row>
    <row r="213" spans="1:10" x14ac:dyDescent="0.35">
      <c r="A213" s="3" t="s">
        <v>258</v>
      </c>
      <c r="B213" s="4">
        <v>43167</v>
      </c>
      <c r="C213">
        <v>2</v>
      </c>
      <c r="D213" t="s">
        <v>106</v>
      </c>
      <c r="E213" t="s">
        <v>17</v>
      </c>
      <c r="F213" t="s">
        <v>18</v>
      </c>
      <c r="G213" t="s">
        <v>14</v>
      </c>
      <c r="H213">
        <v>199</v>
      </c>
      <c r="I213">
        <v>0</v>
      </c>
      <c r="J213">
        <v>0</v>
      </c>
    </row>
    <row r="214" spans="1:10" x14ac:dyDescent="0.35">
      <c r="A214" s="3" t="s">
        <v>259</v>
      </c>
      <c r="B214" s="4">
        <v>43168</v>
      </c>
      <c r="C214">
        <v>1</v>
      </c>
      <c r="D214" t="s">
        <v>16</v>
      </c>
      <c r="E214" t="s">
        <v>68</v>
      </c>
      <c r="F214" t="s">
        <v>18</v>
      </c>
      <c r="G214" t="s">
        <v>24</v>
      </c>
      <c r="H214">
        <v>159</v>
      </c>
      <c r="I214">
        <v>2</v>
      </c>
      <c r="J214">
        <v>318</v>
      </c>
    </row>
    <row r="215" spans="1:10" x14ac:dyDescent="0.35">
      <c r="A215" s="3" t="s">
        <v>260</v>
      </c>
      <c r="B215" s="4">
        <v>43169</v>
      </c>
      <c r="C215">
        <v>5</v>
      </c>
      <c r="D215" t="s">
        <v>60</v>
      </c>
      <c r="E215" t="s">
        <v>68</v>
      </c>
      <c r="F215" t="s">
        <v>18</v>
      </c>
      <c r="G215" t="s">
        <v>31</v>
      </c>
      <c r="H215">
        <v>69</v>
      </c>
      <c r="I215">
        <v>6</v>
      </c>
      <c r="J215">
        <v>414</v>
      </c>
    </row>
    <row r="216" spans="1:10" x14ac:dyDescent="0.35">
      <c r="A216" s="3" t="s">
        <v>261</v>
      </c>
      <c r="B216" s="4">
        <v>43170</v>
      </c>
      <c r="C216">
        <v>3</v>
      </c>
      <c r="D216" t="s">
        <v>43</v>
      </c>
      <c r="E216" t="s">
        <v>17</v>
      </c>
      <c r="F216" t="s">
        <v>18</v>
      </c>
      <c r="G216" t="s">
        <v>14</v>
      </c>
      <c r="H216">
        <v>199</v>
      </c>
      <c r="I216">
        <v>3</v>
      </c>
      <c r="J216">
        <v>597</v>
      </c>
    </row>
    <row r="217" spans="1:10" x14ac:dyDescent="0.35">
      <c r="A217" s="3" t="s">
        <v>262</v>
      </c>
      <c r="B217" s="4">
        <v>43170</v>
      </c>
      <c r="C217">
        <v>18</v>
      </c>
      <c r="D217" t="s">
        <v>26</v>
      </c>
      <c r="E217" t="s">
        <v>27</v>
      </c>
      <c r="F217" t="s">
        <v>28</v>
      </c>
      <c r="G217" t="s">
        <v>31</v>
      </c>
      <c r="H217">
        <v>69</v>
      </c>
      <c r="I217">
        <v>9</v>
      </c>
      <c r="J217">
        <v>621</v>
      </c>
    </row>
    <row r="218" spans="1:10" x14ac:dyDescent="0.35">
      <c r="A218" s="3" t="s">
        <v>263</v>
      </c>
      <c r="B218" s="4">
        <v>43170</v>
      </c>
      <c r="C218">
        <v>12</v>
      </c>
      <c r="D218" t="s">
        <v>66</v>
      </c>
      <c r="E218" t="s">
        <v>63</v>
      </c>
      <c r="F218" t="s">
        <v>13</v>
      </c>
      <c r="G218" t="s">
        <v>19</v>
      </c>
      <c r="H218">
        <v>289</v>
      </c>
      <c r="I218">
        <v>4</v>
      </c>
      <c r="J218">
        <v>1156</v>
      </c>
    </row>
    <row r="219" spans="1:10" x14ac:dyDescent="0.35">
      <c r="A219" s="3" t="s">
        <v>264</v>
      </c>
      <c r="B219" s="4">
        <v>43170</v>
      </c>
      <c r="C219">
        <v>8</v>
      </c>
      <c r="D219" t="s">
        <v>45</v>
      </c>
      <c r="E219" t="s">
        <v>46</v>
      </c>
      <c r="F219" t="s">
        <v>23</v>
      </c>
      <c r="G219" t="s">
        <v>24</v>
      </c>
      <c r="H219">
        <v>159</v>
      </c>
      <c r="I219">
        <v>2</v>
      </c>
      <c r="J219">
        <v>318</v>
      </c>
    </row>
    <row r="220" spans="1:10" x14ac:dyDescent="0.35">
      <c r="A220" s="3" t="s">
        <v>265</v>
      </c>
      <c r="B220" s="4">
        <v>43170</v>
      </c>
      <c r="C220">
        <v>7</v>
      </c>
      <c r="D220" t="s">
        <v>88</v>
      </c>
      <c r="E220" t="s">
        <v>46</v>
      </c>
      <c r="F220" t="s">
        <v>23</v>
      </c>
      <c r="G220" t="s">
        <v>24</v>
      </c>
      <c r="H220">
        <v>159</v>
      </c>
      <c r="I220">
        <v>1</v>
      </c>
      <c r="J220">
        <v>159</v>
      </c>
    </row>
    <row r="221" spans="1:10" x14ac:dyDescent="0.35">
      <c r="A221" s="3" t="s">
        <v>266</v>
      </c>
      <c r="B221" s="4">
        <v>43170</v>
      </c>
      <c r="C221">
        <v>17</v>
      </c>
      <c r="D221" t="s">
        <v>35</v>
      </c>
      <c r="E221" t="s">
        <v>36</v>
      </c>
      <c r="F221" t="s">
        <v>28</v>
      </c>
      <c r="G221" t="s">
        <v>24</v>
      </c>
      <c r="H221">
        <v>159</v>
      </c>
      <c r="I221">
        <v>2</v>
      </c>
      <c r="J221">
        <v>318</v>
      </c>
    </row>
    <row r="222" spans="1:10" x14ac:dyDescent="0.35">
      <c r="A222" s="3" t="s">
        <v>267</v>
      </c>
      <c r="B222" s="4">
        <v>43170</v>
      </c>
      <c r="C222">
        <v>13</v>
      </c>
      <c r="D222" t="s">
        <v>33</v>
      </c>
      <c r="E222" t="s">
        <v>12</v>
      </c>
      <c r="F222" t="s">
        <v>13</v>
      </c>
      <c r="G222" t="s">
        <v>24</v>
      </c>
      <c r="H222">
        <v>159</v>
      </c>
      <c r="I222">
        <v>3</v>
      </c>
      <c r="J222">
        <v>477</v>
      </c>
    </row>
    <row r="223" spans="1:10" x14ac:dyDescent="0.35">
      <c r="A223" s="3" t="s">
        <v>268</v>
      </c>
      <c r="B223" s="4">
        <v>43170</v>
      </c>
      <c r="C223">
        <v>4</v>
      </c>
      <c r="D223" t="s">
        <v>51</v>
      </c>
      <c r="E223" t="s">
        <v>17</v>
      </c>
      <c r="F223" t="s">
        <v>18</v>
      </c>
      <c r="G223" t="s">
        <v>14</v>
      </c>
      <c r="H223">
        <v>199</v>
      </c>
      <c r="I223">
        <v>8</v>
      </c>
      <c r="J223">
        <v>1592</v>
      </c>
    </row>
    <row r="224" spans="1:10" x14ac:dyDescent="0.35">
      <c r="A224" s="3" t="s">
        <v>269</v>
      </c>
      <c r="B224" s="4">
        <v>43170</v>
      </c>
      <c r="C224">
        <v>10</v>
      </c>
      <c r="D224" t="s">
        <v>58</v>
      </c>
      <c r="E224" t="s">
        <v>46</v>
      </c>
      <c r="F224" t="s">
        <v>23</v>
      </c>
      <c r="G224" t="s">
        <v>24</v>
      </c>
      <c r="H224">
        <v>159</v>
      </c>
      <c r="I224">
        <v>8</v>
      </c>
      <c r="J224">
        <v>1272</v>
      </c>
    </row>
    <row r="225" spans="1:10" x14ac:dyDescent="0.35">
      <c r="A225" s="3" t="s">
        <v>270</v>
      </c>
      <c r="B225" s="4">
        <v>43170</v>
      </c>
      <c r="C225">
        <v>9</v>
      </c>
      <c r="D225" t="s">
        <v>21</v>
      </c>
      <c r="E225" t="s">
        <v>22</v>
      </c>
      <c r="F225" t="s">
        <v>23</v>
      </c>
      <c r="G225" t="s">
        <v>41</v>
      </c>
      <c r="H225">
        <v>399</v>
      </c>
      <c r="I225">
        <v>6</v>
      </c>
      <c r="J225">
        <v>2394</v>
      </c>
    </row>
    <row r="226" spans="1:10" x14ac:dyDescent="0.35">
      <c r="A226" s="3" t="s">
        <v>271</v>
      </c>
      <c r="B226" s="4">
        <v>43170</v>
      </c>
      <c r="C226">
        <v>2</v>
      </c>
      <c r="D226" t="s">
        <v>106</v>
      </c>
      <c r="E226" t="s">
        <v>17</v>
      </c>
      <c r="F226" t="s">
        <v>18</v>
      </c>
      <c r="G226" t="s">
        <v>41</v>
      </c>
      <c r="H226">
        <v>399</v>
      </c>
      <c r="I226">
        <v>9</v>
      </c>
      <c r="J226">
        <v>3591</v>
      </c>
    </row>
    <row r="227" spans="1:10" x14ac:dyDescent="0.35">
      <c r="A227" s="3" t="s">
        <v>272</v>
      </c>
      <c r="B227" s="4">
        <v>43171</v>
      </c>
      <c r="C227">
        <v>14</v>
      </c>
      <c r="D227" t="s">
        <v>38</v>
      </c>
      <c r="E227" t="s">
        <v>12</v>
      </c>
      <c r="F227" t="s">
        <v>13</v>
      </c>
      <c r="G227" t="s">
        <v>41</v>
      </c>
      <c r="H227">
        <v>399</v>
      </c>
      <c r="I227">
        <v>1</v>
      </c>
      <c r="J227">
        <v>399</v>
      </c>
    </row>
    <row r="228" spans="1:10" x14ac:dyDescent="0.35">
      <c r="A228" s="3" t="s">
        <v>273</v>
      </c>
      <c r="B228" s="4">
        <v>43172</v>
      </c>
      <c r="C228">
        <v>14</v>
      </c>
      <c r="D228" t="s">
        <v>38</v>
      </c>
      <c r="E228" t="s">
        <v>12</v>
      </c>
      <c r="F228" t="s">
        <v>13</v>
      </c>
      <c r="G228" t="s">
        <v>41</v>
      </c>
      <c r="H228">
        <v>399</v>
      </c>
      <c r="I228">
        <v>1</v>
      </c>
      <c r="J228">
        <v>399</v>
      </c>
    </row>
    <row r="229" spans="1:10" x14ac:dyDescent="0.35">
      <c r="A229" s="3" t="s">
        <v>274</v>
      </c>
      <c r="B229" s="4">
        <v>43173</v>
      </c>
      <c r="C229">
        <v>1</v>
      </c>
      <c r="D229" t="s">
        <v>16</v>
      </c>
      <c r="E229" t="s">
        <v>68</v>
      </c>
      <c r="F229" t="s">
        <v>18</v>
      </c>
      <c r="G229" t="s">
        <v>19</v>
      </c>
      <c r="H229">
        <v>289</v>
      </c>
      <c r="I229">
        <v>2</v>
      </c>
      <c r="J229">
        <v>578</v>
      </c>
    </row>
    <row r="230" spans="1:10" x14ac:dyDescent="0.35">
      <c r="A230" s="3" t="s">
        <v>275</v>
      </c>
      <c r="B230" s="4">
        <v>43173</v>
      </c>
      <c r="C230">
        <v>17</v>
      </c>
      <c r="D230" t="s">
        <v>35</v>
      </c>
      <c r="E230" t="s">
        <v>27</v>
      </c>
      <c r="F230" t="s">
        <v>28</v>
      </c>
      <c r="G230" t="s">
        <v>19</v>
      </c>
      <c r="H230">
        <v>289</v>
      </c>
      <c r="I230">
        <v>8</v>
      </c>
      <c r="J230">
        <v>2312</v>
      </c>
    </row>
    <row r="231" spans="1:10" x14ac:dyDescent="0.35">
      <c r="A231" s="3" t="s">
        <v>276</v>
      </c>
      <c r="B231" s="4">
        <v>43174</v>
      </c>
      <c r="C231">
        <v>3</v>
      </c>
      <c r="D231" t="s">
        <v>43</v>
      </c>
      <c r="E231" t="s">
        <v>17</v>
      </c>
      <c r="F231" t="s">
        <v>18</v>
      </c>
      <c r="G231" t="s">
        <v>41</v>
      </c>
      <c r="H231">
        <v>399</v>
      </c>
      <c r="I231">
        <v>6</v>
      </c>
      <c r="J231">
        <v>2394</v>
      </c>
    </row>
    <row r="232" spans="1:10" x14ac:dyDescent="0.35">
      <c r="A232" s="3" t="s">
        <v>277</v>
      </c>
      <c r="B232" s="4">
        <v>43174</v>
      </c>
      <c r="C232">
        <v>19</v>
      </c>
      <c r="D232" t="s">
        <v>56</v>
      </c>
      <c r="E232" t="s">
        <v>27</v>
      </c>
      <c r="F232" t="s">
        <v>28</v>
      </c>
      <c r="G232" t="s">
        <v>14</v>
      </c>
      <c r="H232">
        <v>199</v>
      </c>
      <c r="I232">
        <v>6</v>
      </c>
      <c r="J232">
        <v>1194</v>
      </c>
    </row>
    <row r="233" spans="1:10" x14ac:dyDescent="0.35">
      <c r="A233" s="3" t="s">
        <v>278</v>
      </c>
      <c r="B233" s="4">
        <v>43174</v>
      </c>
      <c r="C233">
        <v>7</v>
      </c>
      <c r="D233" t="s">
        <v>88</v>
      </c>
      <c r="E233" t="s">
        <v>46</v>
      </c>
      <c r="F233" t="s">
        <v>23</v>
      </c>
      <c r="G233" t="s">
        <v>41</v>
      </c>
      <c r="H233">
        <v>399</v>
      </c>
      <c r="I233">
        <v>9</v>
      </c>
      <c r="J233">
        <v>3591</v>
      </c>
    </row>
    <row r="234" spans="1:10" x14ac:dyDescent="0.35">
      <c r="A234" s="3" t="s">
        <v>279</v>
      </c>
      <c r="B234" s="4">
        <v>43174</v>
      </c>
      <c r="C234">
        <v>9</v>
      </c>
      <c r="D234" t="s">
        <v>21</v>
      </c>
      <c r="E234" t="s">
        <v>46</v>
      </c>
      <c r="F234" t="s">
        <v>23</v>
      </c>
      <c r="G234" t="s">
        <v>31</v>
      </c>
      <c r="H234">
        <v>69</v>
      </c>
      <c r="I234">
        <v>8</v>
      </c>
      <c r="J234">
        <v>552</v>
      </c>
    </row>
    <row r="235" spans="1:10" x14ac:dyDescent="0.35">
      <c r="A235" s="3" t="s">
        <v>280</v>
      </c>
      <c r="B235" s="4">
        <v>43175</v>
      </c>
      <c r="C235">
        <v>15</v>
      </c>
      <c r="D235" t="s">
        <v>118</v>
      </c>
      <c r="E235" t="s">
        <v>63</v>
      </c>
      <c r="F235" t="s">
        <v>13</v>
      </c>
      <c r="G235" t="s">
        <v>14</v>
      </c>
      <c r="H235">
        <v>199</v>
      </c>
      <c r="I235">
        <v>2</v>
      </c>
      <c r="J235">
        <v>398</v>
      </c>
    </row>
    <row r="236" spans="1:10" x14ac:dyDescent="0.35">
      <c r="A236" s="3" t="s">
        <v>281</v>
      </c>
      <c r="B236" s="4">
        <v>43175</v>
      </c>
      <c r="C236">
        <v>2</v>
      </c>
      <c r="D236" t="s">
        <v>106</v>
      </c>
      <c r="E236" t="s">
        <v>17</v>
      </c>
      <c r="F236" t="s">
        <v>18</v>
      </c>
      <c r="G236" t="s">
        <v>19</v>
      </c>
      <c r="H236">
        <v>289</v>
      </c>
      <c r="I236">
        <v>3</v>
      </c>
      <c r="J236">
        <v>867</v>
      </c>
    </row>
    <row r="237" spans="1:10" x14ac:dyDescent="0.35">
      <c r="A237" s="3" t="s">
        <v>282</v>
      </c>
      <c r="B237" s="4">
        <v>43175</v>
      </c>
      <c r="C237">
        <v>20</v>
      </c>
      <c r="D237" t="s">
        <v>40</v>
      </c>
      <c r="E237" t="s">
        <v>36</v>
      </c>
      <c r="F237" t="s">
        <v>28</v>
      </c>
      <c r="G237" t="s">
        <v>31</v>
      </c>
      <c r="H237">
        <v>69</v>
      </c>
      <c r="I237">
        <v>8</v>
      </c>
      <c r="J237">
        <v>552</v>
      </c>
    </row>
    <row r="238" spans="1:10" x14ac:dyDescent="0.35">
      <c r="A238" s="3" t="s">
        <v>283</v>
      </c>
      <c r="B238" s="4">
        <v>43175</v>
      </c>
      <c r="C238">
        <v>4</v>
      </c>
      <c r="D238" t="s">
        <v>51</v>
      </c>
      <c r="E238" t="s">
        <v>17</v>
      </c>
      <c r="F238" t="s">
        <v>18</v>
      </c>
      <c r="G238" t="s">
        <v>31</v>
      </c>
      <c r="H238">
        <v>69</v>
      </c>
      <c r="I238">
        <v>7</v>
      </c>
      <c r="J238">
        <v>483</v>
      </c>
    </row>
    <row r="239" spans="1:10" x14ac:dyDescent="0.35">
      <c r="A239" s="3" t="s">
        <v>284</v>
      </c>
      <c r="B239" s="4">
        <v>43175</v>
      </c>
      <c r="C239">
        <v>7</v>
      </c>
      <c r="D239" t="s">
        <v>88</v>
      </c>
      <c r="E239" t="s">
        <v>22</v>
      </c>
      <c r="F239" t="s">
        <v>23</v>
      </c>
      <c r="G239" t="s">
        <v>14</v>
      </c>
      <c r="H239">
        <v>199</v>
      </c>
      <c r="I239">
        <v>3</v>
      </c>
      <c r="J239">
        <v>597</v>
      </c>
    </row>
    <row r="240" spans="1:10" x14ac:dyDescent="0.35">
      <c r="A240" s="3" t="s">
        <v>285</v>
      </c>
      <c r="B240" s="4">
        <v>43175</v>
      </c>
      <c r="C240">
        <v>16</v>
      </c>
      <c r="D240" t="s">
        <v>30</v>
      </c>
      <c r="E240" t="s">
        <v>36</v>
      </c>
      <c r="F240" t="s">
        <v>28</v>
      </c>
      <c r="G240" t="s">
        <v>41</v>
      </c>
      <c r="H240">
        <v>399</v>
      </c>
      <c r="I240">
        <v>9</v>
      </c>
      <c r="J240">
        <v>3591</v>
      </c>
    </row>
    <row r="241" spans="1:10" x14ac:dyDescent="0.35">
      <c r="A241" s="3" t="s">
        <v>286</v>
      </c>
      <c r="B241" s="4">
        <v>43175</v>
      </c>
      <c r="C241">
        <v>18</v>
      </c>
      <c r="D241" t="s">
        <v>26</v>
      </c>
      <c r="E241" t="s">
        <v>36</v>
      </c>
      <c r="F241" t="s">
        <v>28</v>
      </c>
      <c r="G241" t="s">
        <v>14</v>
      </c>
      <c r="H241">
        <v>199</v>
      </c>
      <c r="I241">
        <v>5</v>
      </c>
      <c r="J241">
        <v>995</v>
      </c>
    </row>
    <row r="242" spans="1:10" x14ac:dyDescent="0.35">
      <c r="A242" s="3" t="s">
        <v>287</v>
      </c>
      <c r="B242" s="4">
        <v>43175</v>
      </c>
      <c r="C242">
        <v>4</v>
      </c>
      <c r="D242" t="s">
        <v>51</v>
      </c>
      <c r="E242" t="s">
        <v>17</v>
      </c>
      <c r="F242" t="s">
        <v>18</v>
      </c>
      <c r="G242" t="s">
        <v>31</v>
      </c>
      <c r="H242">
        <v>69</v>
      </c>
      <c r="I242">
        <v>5</v>
      </c>
      <c r="J242">
        <v>345</v>
      </c>
    </row>
    <row r="243" spans="1:10" x14ac:dyDescent="0.35">
      <c r="A243" s="3" t="s">
        <v>288</v>
      </c>
      <c r="B243" s="4">
        <v>43176</v>
      </c>
      <c r="C243">
        <v>2</v>
      </c>
      <c r="D243" t="s">
        <v>106</v>
      </c>
      <c r="E243" t="s">
        <v>17</v>
      </c>
      <c r="F243" t="s">
        <v>18</v>
      </c>
      <c r="G243" t="s">
        <v>19</v>
      </c>
      <c r="H243">
        <v>289</v>
      </c>
      <c r="I243">
        <v>0</v>
      </c>
      <c r="J243">
        <v>0</v>
      </c>
    </row>
    <row r="244" spans="1:10" x14ac:dyDescent="0.35">
      <c r="A244" s="3" t="s">
        <v>289</v>
      </c>
      <c r="B244" s="4">
        <v>43176</v>
      </c>
      <c r="C244">
        <v>20</v>
      </c>
      <c r="D244" t="s">
        <v>40</v>
      </c>
      <c r="E244" t="s">
        <v>27</v>
      </c>
      <c r="F244" t="s">
        <v>28</v>
      </c>
      <c r="G244" t="s">
        <v>14</v>
      </c>
      <c r="H244">
        <v>199</v>
      </c>
      <c r="I244">
        <v>4</v>
      </c>
      <c r="J244">
        <v>796</v>
      </c>
    </row>
    <row r="245" spans="1:10" x14ac:dyDescent="0.35">
      <c r="A245" s="3" t="s">
        <v>290</v>
      </c>
      <c r="B245" s="4">
        <v>43176</v>
      </c>
      <c r="C245">
        <v>4</v>
      </c>
      <c r="D245" t="s">
        <v>51</v>
      </c>
      <c r="E245" t="s">
        <v>17</v>
      </c>
      <c r="F245" t="s">
        <v>18</v>
      </c>
      <c r="G245" t="s">
        <v>24</v>
      </c>
      <c r="H245">
        <v>159</v>
      </c>
      <c r="I245">
        <v>2</v>
      </c>
      <c r="J245">
        <v>318</v>
      </c>
    </row>
    <row r="246" spans="1:10" x14ac:dyDescent="0.35">
      <c r="A246" s="3" t="s">
        <v>291</v>
      </c>
      <c r="B246" s="4">
        <v>43177</v>
      </c>
      <c r="C246">
        <v>19</v>
      </c>
      <c r="D246" t="s">
        <v>56</v>
      </c>
      <c r="E246" t="s">
        <v>27</v>
      </c>
      <c r="F246" t="s">
        <v>28</v>
      </c>
      <c r="G246" t="s">
        <v>24</v>
      </c>
      <c r="H246">
        <v>159</v>
      </c>
      <c r="I246">
        <v>0</v>
      </c>
      <c r="J246">
        <v>0</v>
      </c>
    </row>
    <row r="247" spans="1:10" x14ac:dyDescent="0.35">
      <c r="A247" s="3" t="s">
        <v>292</v>
      </c>
      <c r="B247" s="4">
        <v>43177</v>
      </c>
      <c r="C247">
        <v>20</v>
      </c>
      <c r="D247" t="s">
        <v>40</v>
      </c>
      <c r="E247" t="s">
        <v>27</v>
      </c>
      <c r="F247" t="s">
        <v>28</v>
      </c>
      <c r="G247" t="s">
        <v>19</v>
      </c>
      <c r="H247">
        <v>289</v>
      </c>
      <c r="I247">
        <v>4</v>
      </c>
      <c r="J247">
        <v>1156</v>
      </c>
    </row>
    <row r="248" spans="1:10" x14ac:dyDescent="0.35">
      <c r="A248" s="3" t="s">
        <v>293</v>
      </c>
      <c r="B248" s="4">
        <v>43177</v>
      </c>
      <c r="C248">
        <v>6</v>
      </c>
      <c r="D248" t="s">
        <v>48</v>
      </c>
      <c r="E248" t="s">
        <v>22</v>
      </c>
      <c r="F248" t="s">
        <v>23</v>
      </c>
      <c r="G248" t="s">
        <v>19</v>
      </c>
      <c r="H248">
        <v>289</v>
      </c>
      <c r="I248">
        <v>2</v>
      </c>
      <c r="J248">
        <v>578</v>
      </c>
    </row>
    <row r="249" spans="1:10" x14ac:dyDescent="0.35">
      <c r="A249" s="3" t="s">
        <v>294</v>
      </c>
      <c r="B249" s="4">
        <v>43177</v>
      </c>
      <c r="C249">
        <v>18</v>
      </c>
      <c r="D249" t="s">
        <v>26</v>
      </c>
      <c r="E249" t="s">
        <v>36</v>
      </c>
      <c r="F249" t="s">
        <v>28</v>
      </c>
      <c r="G249" t="s">
        <v>31</v>
      </c>
      <c r="H249">
        <v>69</v>
      </c>
      <c r="I249">
        <v>5</v>
      </c>
      <c r="J249">
        <v>345</v>
      </c>
    </row>
    <row r="250" spans="1:10" x14ac:dyDescent="0.35">
      <c r="A250" s="3" t="s">
        <v>295</v>
      </c>
      <c r="B250" s="4">
        <v>43177</v>
      </c>
      <c r="C250">
        <v>19</v>
      </c>
      <c r="D250" t="s">
        <v>56</v>
      </c>
      <c r="E250" t="s">
        <v>27</v>
      </c>
      <c r="F250" t="s">
        <v>28</v>
      </c>
      <c r="G250" t="s">
        <v>41</v>
      </c>
      <c r="H250">
        <v>399</v>
      </c>
      <c r="I250">
        <v>3</v>
      </c>
      <c r="J250">
        <v>1197</v>
      </c>
    </row>
    <row r="251" spans="1:10" x14ac:dyDescent="0.35">
      <c r="A251" s="3" t="s">
        <v>296</v>
      </c>
      <c r="B251" s="4">
        <v>43177</v>
      </c>
      <c r="C251">
        <v>8</v>
      </c>
      <c r="D251" t="s">
        <v>45</v>
      </c>
      <c r="E251" t="s">
        <v>22</v>
      </c>
      <c r="F251" t="s">
        <v>23</v>
      </c>
      <c r="G251" t="s">
        <v>24</v>
      </c>
      <c r="H251">
        <v>159</v>
      </c>
      <c r="I251">
        <v>7</v>
      </c>
      <c r="J251">
        <v>1113</v>
      </c>
    </row>
    <row r="252" spans="1:10" x14ac:dyDescent="0.35">
      <c r="A252" s="3" t="s">
        <v>297</v>
      </c>
      <c r="B252" s="4">
        <v>43177</v>
      </c>
      <c r="C252">
        <v>2</v>
      </c>
      <c r="D252" t="s">
        <v>106</v>
      </c>
      <c r="E252" t="s">
        <v>68</v>
      </c>
      <c r="F252" t="s">
        <v>18</v>
      </c>
      <c r="G252" t="s">
        <v>41</v>
      </c>
      <c r="H252">
        <v>399</v>
      </c>
      <c r="I252">
        <v>9</v>
      </c>
      <c r="J252">
        <v>3591</v>
      </c>
    </row>
    <row r="253" spans="1:10" x14ac:dyDescent="0.35">
      <c r="A253" s="3" t="s">
        <v>298</v>
      </c>
      <c r="B253" s="4">
        <v>43177</v>
      </c>
      <c r="C253">
        <v>14</v>
      </c>
      <c r="D253" t="s">
        <v>38</v>
      </c>
      <c r="E253" t="s">
        <v>12</v>
      </c>
      <c r="F253" t="s">
        <v>13</v>
      </c>
      <c r="G253" t="s">
        <v>14</v>
      </c>
      <c r="H253">
        <v>199</v>
      </c>
      <c r="I253">
        <v>2</v>
      </c>
      <c r="J253">
        <v>398</v>
      </c>
    </row>
    <row r="254" spans="1:10" x14ac:dyDescent="0.35">
      <c r="A254" s="3" t="s">
        <v>299</v>
      </c>
      <c r="B254" s="4">
        <v>43177</v>
      </c>
      <c r="C254">
        <v>16</v>
      </c>
      <c r="D254" t="s">
        <v>30</v>
      </c>
      <c r="E254" t="s">
        <v>27</v>
      </c>
      <c r="F254" t="s">
        <v>28</v>
      </c>
      <c r="G254" t="s">
        <v>41</v>
      </c>
      <c r="H254">
        <v>399</v>
      </c>
      <c r="I254">
        <v>5</v>
      </c>
      <c r="J254">
        <v>1995</v>
      </c>
    </row>
    <row r="255" spans="1:10" x14ac:dyDescent="0.35">
      <c r="A255" s="3" t="s">
        <v>300</v>
      </c>
      <c r="B255" s="4">
        <v>43178</v>
      </c>
      <c r="C255">
        <v>6</v>
      </c>
      <c r="D255" t="s">
        <v>48</v>
      </c>
      <c r="E255" t="s">
        <v>22</v>
      </c>
      <c r="F255" t="s">
        <v>23</v>
      </c>
      <c r="G255" t="s">
        <v>24</v>
      </c>
      <c r="H255">
        <v>159</v>
      </c>
      <c r="I255">
        <v>4</v>
      </c>
      <c r="J255">
        <v>636</v>
      </c>
    </row>
    <row r="256" spans="1:10" x14ac:dyDescent="0.35">
      <c r="A256" s="3" t="s">
        <v>301</v>
      </c>
      <c r="B256" s="4">
        <v>43178</v>
      </c>
      <c r="C256">
        <v>5</v>
      </c>
      <c r="D256" t="s">
        <v>60</v>
      </c>
      <c r="E256" t="s">
        <v>68</v>
      </c>
      <c r="F256" t="s">
        <v>18</v>
      </c>
      <c r="G256" t="s">
        <v>14</v>
      </c>
      <c r="H256">
        <v>199</v>
      </c>
      <c r="I256">
        <v>9</v>
      </c>
      <c r="J256">
        <v>1791</v>
      </c>
    </row>
    <row r="257" spans="1:10" x14ac:dyDescent="0.35">
      <c r="A257" s="3" t="s">
        <v>302</v>
      </c>
      <c r="B257" s="4">
        <v>43178</v>
      </c>
      <c r="C257">
        <v>18</v>
      </c>
      <c r="D257" t="s">
        <v>26</v>
      </c>
      <c r="E257" t="s">
        <v>27</v>
      </c>
      <c r="F257" t="s">
        <v>28</v>
      </c>
      <c r="G257" t="s">
        <v>24</v>
      </c>
      <c r="H257">
        <v>159</v>
      </c>
      <c r="I257">
        <v>2</v>
      </c>
      <c r="J257">
        <v>318</v>
      </c>
    </row>
    <row r="258" spans="1:10" x14ac:dyDescent="0.35">
      <c r="A258" s="3" t="s">
        <v>303</v>
      </c>
      <c r="B258" s="4">
        <v>43178</v>
      </c>
      <c r="C258">
        <v>2</v>
      </c>
      <c r="D258" t="s">
        <v>106</v>
      </c>
      <c r="E258" t="s">
        <v>17</v>
      </c>
      <c r="F258" t="s">
        <v>18</v>
      </c>
      <c r="G258" t="s">
        <v>31</v>
      </c>
      <c r="H258">
        <v>69</v>
      </c>
      <c r="I258">
        <v>8</v>
      </c>
      <c r="J258">
        <v>552</v>
      </c>
    </row>
    <row r="259" spans="1:10" x14ac:dyDescent="0.35">
      <c r="A259" s="3" t="s">
        <v>304</v>
      </c>
      <c r="B259" s="4">
        <v>43179</v>
      </c>
      <c r="C259">
        <v>17</v>
      </c>
      <c r="D259" t="s">
        <v>35</v>
      </c>
      <c r="E259" t="s">
        <v>36</v>
      </c>
      <c r="F259" t="s">
        <v>28</v>
      </c>
      <c r="G259" t="s">
        <v>41</v>
      </c>
      <c r="H259">
        <v>399</v>
      </c>
      <c r="I259">
        <v>5</v>
      </c>
      <c r="J259">
        <v>1995</v>
      </c>
    </row>
    <row r="260" spans="1:10" x14ac:dyDescent="0.35">
      <c r="A260" s="3" t="s">
        <v>305</v>
      </c>
      <c r="B260" s="4">
        <v>43179</v>
      </c>
      <c r="C260">
        <v>16</v>
      </c>
      <c r="D260" t="s">
        <v>30</v>
      </c>
      <c r="E260" t="s">
        <v>27</v>
      </c>
      <c r="F260" t="s">
        <v>28</v>
      </c>
      <c r="G260" t="s">
        <v>19</v>
      </c>
      <c r="H260">
        <v>289</v>
      </c>
      <c r="I260">
        <v>1</v>
      </c>
      <c r="J260">
        <v>289</v>
      </c>
    </row>
    <row r="261" spans="1:10" x14ac:dyDescent="0.35">
      <c r="A261" s="3" t="s">
        <v>306</v>
      </c>
      <c r="B261" s="4">
        <v>43179</v>
      </c>
      <c r="C261">
        <v>14</v>
      </c>
      <c r="D261" t="s">
        <v>38</v>
      </c>
      <c r="E261" t="s">
        <v>12</v>
      </c>
      <c r="F261" t="s">
        <v>13</v>
      </c>
      <c r="G261" t="s">
        <v>31</v>
      </c>
      <c r="H261">
        <v>69</v>
      </c>
      <c r="I261">
        <v>9</v>
      </c>
      <c r="J261">
        <v>621</v>
      </c>
    </row>
    <row r="262" spans="1:10" x14ac:dyDescent="0.35">
      <c r="A262" s="3" t="s">
        <v>307</v>
      </c>
      <c r="B262" s="4">
        <v>43180</v>
      </c>
      <c r="C262">
        <v>4</v>
      </c>
      <c r="D262" t="s">
        <v>51</v>
      </c>
      <c r="E262" t="s">
        <v>17</v>
      </c>
      <c r="F262" t="s">
        <v>18</v>
      </c>
      <c r="G262" t="s">
        <v>14</v>
      </c>
      <c r="H262">
        <v>199</v>
      </c>
      <c r="I262">
        <v>8</v>
      </c>
      <c r="J262">
        <v>1592</v>
      </c>
    </row>
    <row r="263" spans="1:10" x14ac:dyDescent="0.35">
      <c r="A263" s="3" t="s">
        <v>308</v>
      </c>
      <c r="B263" s="4">
        <v>43181</v>
      </c>
      <c r="C263">
        <v>8</v>
      </c>
      <c r="D263" t="s">
        <v>45</v>
      </c>
      <c r="E263" t="s">
        <v>46</v>
      </c>
      <c r="F263" t="s">
        <v>23</v>
      </c>
      <c r="G263" t="s">
        <v>24</v>
      </c>
      <c r="H263">
        <v>159</v>
      </c>
      <c r="I263">
        <v>1</v>
      </c>
      <c r="J263">
        <v>159</v>
      </c>
    </row>
    <row r="264" spans="1:10" x14ac:dyDescent="0.35">
      <c r="A264" s="3" t="s">
        <v>309</v>
      </c>
      <c r="B264" s="4">
        <v>43182</v>
      </c>
      <c r="C264">
        <v>7</v>
      </c>
      <c r="D264" t="s">
        <v>88</v>
      </c>
      <c r="E264" t="s">
        <v>46</v>
      </c>
      <c r="F264" t="s">
        <v>23</v>
      </c>
      <c r="G264" t="s">
        <v>24</v>
      </c>
      <c r="H264">
        <v>159</v>
      </c>
      <c r="I264">
        <v>5</v>
      </c>
      <c r="J264">
        <v>795</v>
      </c>
    </row>
    <row r="265" spans="1:10" x14ac:dyDescent="0.35">
      <c r="A265" s="3" t="s">
        <v>310</v>
      </c>
      <c r="B265" s="4">
        <v>43183</v>
      </c>
      <c r="C265">
        <v>17</v>
      </c>
      <c r="D265" t="s">
        <v>35</v>
      </c>
      <c r="E265" t="s">
        <v>36</v>
      </c>
      <c r="F265" t="s">
        <v>28</v>
      </c>
      <c r="G265" t="s">
        <v>14</v>
      </c>
      <c r="H265">
        <v>199</v>
      </c>
      <c r="I265">
        <v>1</v>
      </c>
      <c r="J265">
        <v>199</v>
      </c>
    </row>
    <row r="266" spans="1:10" x14ac:dyDescent="0.35">
      <c r="A266" s="3" t="s">
        <v>311</v>
      </c>
      <c r="B266" s="4">
        <v>43183</v>
      </c>
      <c r="C266">
        <v>17</v>
      </c>
      <c r="D266" t="s">
        <v>35</v>
      </c>
      <c r="E266" t="s">
        <v>27</v>
      </c>
      <c r="F266" t="s">
        <v>28</v>
      </c>
      <c r="G266" t="s">
        <v>19</v>
      </c>
      <c r="H266">
        <v>289</v>
      </c>
      <c r="I266">
        <v>7</v>
      </c>
      <c r="J266">
        <v>2023</v>
      </c>
    </row>
    <row r="267" spans="1:10" x14ac:dyDescent="0.35">
      <c r="A267" s="3" t="s">
        <v>312</v>
      </c>
      <c r="B267" s="4">
        <v>43184</v>
      </c>
      <c r="C267">
        <v>12</v>
      </c>
      <c r="D267" t="s">
        <v>66</v>
      </c>
      <c r="E267" t="s">
        <v>63</v>
      </c>
      <c r="F267" t="s">
        <v>13</v>
      </c>
      <c r="G267" t="s">
        <v>31</v>
      </c>
      <c r="H267">
        <v>69</v>
      </c>
      <c r="I267">
        <v>4</v>
      </c>
      <c r="J267">
        <v>276</v>
      </c>
    </row>
    <row r="268" spans="1:10" x14ac:dyDescent="0.35">
      <c r="A268" s="3" t="s">
        <v>313</v>
      </c>
      <c r="B268" s="4">
        <v>43184</v>
      </c>
      <c r="C268">
        <v>16</v>
      </c>
      <c r="D268" t="s">
        <v>30</v>
      </c>
      <c r="E268" t="s">
        <v>27</v>
      </c>
      <c r="F268" t="s">
        <v>28</v>
      </c>
      <c r="G268" t="s">
        <v>14</v>
      </c>
      <c r="H268">
        <v>199</v>
      </c>
      <c r="I268">
        <v>8</v>
      </c>
      <c r="J268">
        <v>1592</v>
      </c>
    </row>
    <row r="269" spans="1:10" x14ac:dyDescent="0.35">
      <c r="A269" s="3" t="s">
        <v>314</v>
      </c>
      <c r="B269" s="4">
        <v>43184</v>
      </c>
      <c r="C269">
        <v>4</v>
      </c>
      <c r="D269" t="s">
        <v>51</v>
      </c>
      <c r="E269" t="s">
        <v>68</v>
      </c>
      <c r="F269" t="s">
        <v>18</v>
      </c>
      <c r="G269" t="s">
        <v>14</v>
      </c>
      <c r="H269">
        <v>199</v>
      </c>
      <c r="I269">
        <v>1</v>
      </c>
      <c r="J269">
        <v>199</v>
      </c>
    </row>
    <row r="270" spans="1:10" x14ac:dyDescent="0.35">
      <c r="A270" s="3" t="s">
        <v>315</v>
      </c>
      <c r="B270" s="4">
        <v>43184</v>
      </c>
      <c r="C270">
        <v>20</v>
      </c>
      <c r="D270" t="s">
        <v>40</v>
      </c>
      <c r="E270" t="s">
        <v>27</v>
      </c>
      <c r="F270" t="s">
        <v>28</v>
      </c>
      <c r="G270" t="s">
        <v>14</v>
      </c>
      <c r="H270">
        <v>199</v>
      </c>
      <c r="I270">
        <v>6</v>
      </c>
      <c r="J270">
        <v>1194</v>
      </c>
    </row>
    <row r="271" spans="1:10" x14ac:dyDescent="0.35">
      <c r="A271" s="3" t="s">
        <v>316</v>
      </c>
      <c r="B271" s="4">
        <v>43184</v>
      </c>
      <c r="C271">
        <v>14</v>
      </c>
      <c r="D271" t="s">
        <v>38</v>
      </c>
      <c r="E271" t="s">
        <v>63</v>
      </c>
      <c r="F271" t="s">
        <v>13</v>
      </c>
      <c r="G271" t="s">
        <v>41</v>
      </c>
      <c r="H271">
        <v>399</v>
      </c>
      <c r="I271">
        <v>9</v>
      </c>
      <c r="J271">
        <v>3591</v>
      </c>
    </row>
    <row r="272" spans="1:10" x14ac:dyDescent="0.35">
      <c r="A272" s="3" t="s">
        <v>317</v>
      </c>
      <c r="B272" s="4">
        <v>43184</v>
      </c>
      <c r="C272">
        <v>14</v>
      </c>
      <c r="D272" t="s">
        <v>38</v>
      </c>
      <c r="E272" t="s">
        <v>12</v>
      </c>
      <c r="F272" t="s">
        <v>13</v>
      </c>
      <c r="G272" t="s">
        <v>14</v>
      </c>
      <c r="H272">
        <v>199</v>
      </c>
      <c r="I272">
        <v>3</v>
      </c>
      <c r="J272">
        <v>597</v>
      </c>
    </row>
    <row r="273" spans="1:10" x14ac:dyDescent="0.35">
      <c r="A273" s="3" t="s">
        <v>318</v>
      </c>
      <c r="B273" s="4">
        <v>43184</v>
      </c>
      <c r="C273">
        <v>15</v>
      </c>
      <c r="D273" t="s">
        <v>118</v>
      </c>
      <c r="E273" t="s">
        <v>63</v>
      </c>
      <c r="F273" t="s">
        <v>13</v>
      </c>
      <c r="G273" t="s">
        <v>19</v>
      </c>
      <c r="H273">
        <v>289</v>
      </c>
      <c r="I273">
        <v>7</v>
      </c>
      <c r="J273">
        <v>2023</v>
      </c>
    </row>
    <row r="274" spans="1:10" x14ac:dyDescent="0.35">
      <c r="A274" s="3" t="s">
        <v>319</v>
      </c>
      <c r="B274" s="4">
        <v>43184</v>
      </c>
      <c r="C274">
        <v>3</v>
      </c>
      <c r="D274" t="s">
        <v>43</v>
      </c>
      <c r="E274" t="s">
        <v>68</v>
      </c>
      <c r="F274" t="s">
        <v>18</v>
      </c>
      <c r="G274" t="s">
        <v>14</v>
      </c>
      <c r="H274">
        <v>199</v>
      </c>
      <c r="I274">
        <v>9</v>
      </c>
      <c r="J274">
        <v>1791</v>
      </c>
    </row>
    <row r="275" spans="1:10" x14ac:dyDescent="0.35">
      <c r="A275" s="3" t="s">
        <v>320</v>
      </c>
      <c r="B275" s="4">
        <v>43184</v>
      </c>
      <c r="C275">
        <v>7</v>
      </c>
      <c r="D275" t="s">
        <v>88</v>
      </c>
      <c r="E275" t="s">
        <v>22</v>
      </c>
      <c r="F275" t="s">
        <v>23</v>
      </c>
      <c r="G275" t="s">
        <v>14</v>
      </c>
      <c r="H275">
        <v>199</v>
      </c>
      <c r="I275">
        <v>3</v>
      </c>
      <c r="J275">
        <v>597</v>
      </c>
    </row>
    <row r="276" spans="1:10" x14ac:dyDescent="0.35">
      <c r="A276" s="3" t="s">
        <v>321</v>
      </c>
      <c r="B276" s="4">
        <v>43184</v>
      </c>
      <c r="C276">
        <v>7</v>
      </c>
      <c r="D276" t="s">
        <v>88</v>
      </c>
      <c r="E276" t="s">
        <v>46</v>
      </c>
      <c r="F276" t="s">
        <v>23</v>
      </c>
      <c r="G276" t="s">
        <v>19</v>
      </c>
      <c r="H276">
        <v>289</v>
      </c>
      <c r="I276">
        <v>0</v>
      </c>
      <c r="J276">
        <v>0</v>
      </c>
    </row>
    <row r="277" spans="1:10" x14ac:dyDescent="0.35">
      <c r="A277" s="3" t="s">
        <v>322</v>
      </c>
      <c r="B277" s="4">
        <v>43184</v>
      </c>
      <c r="C277">
        <v>2</v>
      </c>
      <c r="D277" t="s">
        <v>106</v>
      </c>
      <c r="E277" t="s">
        <v>17</v>
      </c>
      <c r="F277" t="s">
        <v>18</v>
      </c>
      <c r="G277" t="s">
        <v>24</v>
      </c>
      <c r="H277">
        <v>159</v>
      </c>
      <c r="I277">
        <v>7</v>
      </c>
      <c r="J277">
        <v>1113</v>
      </c>
    </row>
    <row r="278" spans="1:10" x14ac:dyDescent="0.35">
      <c r="A278" s="3" t="s">
        <v>323</v>
      </c>
      <c r="B278" s="4">
        <v>43185</v>
      </c>
      <c r="C278">
        <v>16</v>
      </c>
      <c r="D278" t="s">
        <v>30</v>
      </c>
      <c r="E278" t="s">
        <v>27</v>
      </c>
      <c r="F278" t="s">
        <v>28</v>
      </c>
      <c r="G278" t="s">
        <v>19</v>
      </c>
      <c r="H278">
        <v>289</v>
      </c>
      <c r="I278">
        <v>3</v>
      </c>
      <c r="J278">
        <v>867</v>
      </c>
    </row>
    <row r="279" spans="1:10" x14ac:dyDescent="0.35">
      <c r="A279" s="3" t="s">
        <v>324</v>
      </c>
      <c r="B279" s="4">
        <v>43185</v>
      </c>
      <c r="C279">
        <v>6</v>
      </c>
      <c r="D279" t="s">
        <v>48</v>
      </c>
      <c r="E279" t="s">
        <v>22</v>
      </c>
      <c r="F279" t="s">
        <v>23</v>
      </c>
      <c r="G279" t="s">
        <v>41</v>
      </c>
      <c r="H279">
        <v>399</v>
      </c>
      <c r="I279">
        <v>8</v>
      </c>
      <c r="J279">
        <v>3192</v>
      </c>
    </row>
    <row r="280" spans="1:10" x14ac:dyDescent="0.35">
      <c r="A280" s="3" t="s">
        <v>325</v>
      </c>
      <c r="B280" s="4">
        <v>43185</v>
      </c>
      <c r="C280">
        <v>9</v>
      </c>
      <c r="D280" t="s">
        <v>21</v>
      </c>
      <c r="E280" t="s">
        <v>22</v>
      </c>
      <c r="F280" t="s">
        <v>23</v>
      </c>
      <c r="G280" t="s">
        <v>31</v>
      </c>
      <c r="H280">
        <v>69</v>
      </c>
      <c r="I280">
        <v>9</v>
      </c>
      <c r="J280">
        <v>621</v>
      </c>
    </row>
    <row r="281" spans="1:10" x14ac:dyDescent="0.35">
      <c r="A281" s="3" t="s">
        <v>326</v>
      </c>
      <c r="B281" s="4">
        <v>43185</v>
      </c>
      <c r="C281">
        <v>16</v>
      </c>
      <c r="D281" t="s">
        <v>30</v>
      </c>
      <c r="E281" t="s">
        <v>36</v>
      </c>
      <c r="F281" t="s">
        <v>28</v>
      </c>
      <c r="G281" t="s">
        <v>14</v>
      </c>
      <c r="H281">
        <v>199</v>
      </c>
      <c r="I281">
        <v>1</v>
      </c>
      <c r="J281">
        <v>199</v>
      </c>
    </row>
    <row r="282" spans="1:10" x14ac:dyDescent="0.35">
      <c r="A282" s="3" t="s">
        <v>327</v>
      </c>
      <c r="B282" s="4">
        <v>43185</v>
      </c>
      <c r="C282">
        <v>20</v>
      </c>
      <c r="D282" t="s">
        <v>40</v>
      </c>
      <c r="E282" t="s">
        <v>36</v>
      </c>
      <c r="F282" t="s">
        <v>28</v>
      </c>
      <c r="G282" t="s">
        <v>31</v>
      </c>
      <c r="H282">
        <v>69</v>
      </c>
      <c r="I282">
        <v>3</v>
      </c>
      <c r="J282">
        <v>207</v>
      </c>
    </row>
    <row r="283" spans="1:10" x14ac:dyDescent="0.35">
      <c r="A283" s="3" t="s">
        <v>328</v>
      </c>
      <c r="B283" s="4">
        <v>43186</v>
      </c>
      <c r="C283">
        <v>16</v>
      </c>
      <c r="D283" t="s">
        <v>30</v>
      </c>
      <c r="E283" t="s">
        <v>27</v>
      </c>
      <c r="F283" t="s">
        <v>28</v>
      </c>
      <c r="G283" t="s">
        <v>24</v>
      </c>
      <c r="H283">
        <v>159</v>
      </c>
      <c r="I283">
        <v>6</v>
      </c>
      <c r="J283">
        <v>954</v>
      </c>
    </row>
    <row r="284" spans="1:10" x14ac:dyDescent="0.35">
      <c r="A284" s="3" t="s">
        <v>329</v>
      </c>
      <c r="B284" s="4">
        <v>43186</v>
      </c>
      <c r="C284">
        <v>20</v>
      </c>
      <c r="D284" t="s">
        <v>40</v>
      </c>
      <c r="E284" t="s">
        <v>36</v>
      </c>
      <c r="F284" t="s">
        <v>28</v>
      </c>
      <c r="G284" t="s">
        <v>24</v>
      </c>
      <c r="H284">
        <v>159</v>
      </c>
      <c r="I284">
        <v>0</v>
      </c>
      <c r="J284">
        <v>0</v>
      </c>
    </row>
    <row r="285" spans="1:10" x14ac:dyDescent="0.35">
      <c r="A285" s="3" t="s">
        <v>330</v>
      </c>
      <c r="B285" s="4">
        <v>43186</v>
      </c>
      <c r="C285">
        <v>2</v>
      </c>
      <c r="D285" t="s">
        <v>106</v>
      </c>
      <c r="E285" t="s">
        <v>17</v>
      </c>
      <c r="F285" t="s">
        <v>18</v>
      </c>
      <c r="G285" t="s">
        <v>24</v>
      </c>
      <c r="H285">
        <v>159</v>
      </c>
      <c r="I285">
        <v>4</v>
      </c>
      <c r="J285">
        <v>636</v>
      </c>
    </row>
    <row r="286" spans="1:10" x14ac:dyDescent="0.35">
      <c r="A286" s="3" t="s">
        <v>331</v>
      </c>
      <c r="B286" s="4">
        <v>43186</v>
      </c>
      <c r="C286">
        <v>11</v>
      </c>
      <c r="D286" t="s">
        <v>11</v>
      </c>
      <c r="E286" t="s">
        <v>12</v>
      </c>
      <c r="F286" t="s">
        <v>13</v>
      </c>
      <c r="G286" t="s">
        <v>19</v>
      </c>
      <c r="H286">
        <v>289</v>
      </c>
      <c r="I286">
        <v>3</v>
      </c>
      <c r="J286">
        <v>867</v>
      </c>
    </row>
    <row r="287" spans="1:10" x14ac:dyDescent="0.35">
      <c r="A287" s="3" t="s">
        <v>332</v>
      </c>
      <c r="B287" s="4">
        <v>43186</v>
      </c>
      <c r="C287">
        <v>13</v>
      </c>
      <c r="D287" t="s">
        <v>33</v>
      </c>
      <c r="E287" t="s">
        <v>63</v>
      </c>
      <c r="F287" t="s">
        <v>13</v>
      </c>
      <c r="G287" t="s">
        <v>31</v>
      </c>
      <c r="H287">
        <v>69</v>
      </c>
      <c r="I287">
        <v>6</v>
      </c>
      <c r="J287">
        <v>414</v>
      </c>
    </row>
    <row r="288" spans="1:10" x14ac:dyDescent="0.35">
      <c r="A288" s="3" t="s">
        <v>333</v>
      </c>
      <c r="B288" s="4">
        <v>43186</v>
      </c>
      <c r="C288">
        <v>4</v>
      </c>
      <c r="D288" t="s">
        <v>51</v>
      </c>
      <c r="E288" t="s">
        <v>17</v>
      </c>
      <c r="F288" t="s">
        <v>18</v>
      </c>
      <c r="G288" t="s">
        <v>19</v>
      </c>
      <c r="H288">
        <v>289</v>
      </c>
      <c r="I288">
        <v>7</v>
      </c>
      <c r="J288">
        <v>2023</v>
      </c>
    </row>
    <row r="289" spans="1:10" x14ac:dyDescent="0.35">
      <c r="A289" s="3" t="s">
        <v>334</v>
      </c>
      <c r="B289" s="4">
        <v>43186</v>
      </c>
      <c r="C289">
        <v>3</v>
      </c>
      <c r="D289" t="s">
        <v>43</v>
      </c>
      <c r="E289" t="s">
        <v>68</v>
      </c>
      <c r="F289" t="s">
        <v>18</v>
      </c>
      <c r="G289" t="s">
        <v>24</v>
      </c>
      <c r="H289">
        <v>159</v>
      </c>
      <c r="I289">
        <v>2</v>
      </c>
      <c r="J289">
        <v>318</v>
      </c>
    </row>
    <row r="290" spans="1:10" x14ac:dyDescent="0.35">
      <c r="A290" s="3" t="s">
        <v>335</v>
      </c>
      <c r="B290" s="4">
        <v>43187</v>
      </c>
      <c r="C290">
        <v>20</v>
      </c>
      <c r="D290" t="s">
        <v>40</v>
      </c>
      <c r="E290" t="s">
        <v>36</v>
      </c>
      <c r="F290" t="s">
        <v>28</v>
      </c>
      <c r="G290" t="s">
        <v>19</v>
      </c>
      <c r="H290">
        <v>289</v>
      </c>
      <c r="I290">
        <v>1</v>
      </c>
      <c r="J290">
        <v>289</v>
      </c>
    </row>
    <row r="291" spans="1:10" x14ac:dyDescent="0.35">
      <c r="A291" s="3" t="s">
        <v>336</v>
      </c>
      <c r="B291" s="4">
        <v>43188</v>
      </c>
      <c r="C291">
        <v>3</v>
      </c>
      <c r="D291" t="s">
        <v>43</v>
      </c>
      <c r="E291" t="s">
        <v>17</v>
      </c>
      <c r="F291" t="s">
        <v>18</v>
      </c>
      <c r="G291" t="s">
        <v>24</v>
      </c>
      <c r="H291">
        <v>159</v>
      </c>
      <c r="I291">
        <v>9</v>
      </c>
      <c r="J291">
        <v>1431</v>
      </c>
    </row>
    <row r="292" spans="1:10" x14ac:dyDescent="0.35">
      <c r="A292" s="3" t="s">
        <v>337</v>
      </c>
      <c r="B292" s="4">
        <v>43189</v>
      </c>
      <c r="C292">
        <v>19</v>
      </c>
      <c r="D292" t="s">
        <v>56</v>
      </c>
      <c r="E292" t="s">
        <v>27</v>
      </c>
      <c r="F292" t="s">
        <v>28</v>
      </c>
      <c r="G292" t="s">
        <v>31</v>
      </c>
      <c r="H292">
        <v>69</v>
      </c>
      <c r="I292">
        <v>3</v>
      </c>
      <c r="J292">
        <v>207</v>
      </c>
    </row>
    <row r="293" spans="1:10" x14ac:dyDescent="0.35">
      <c r="A293" s="3" t="s">
        <v>338</v>
      </c>
      <c r="B293" s="4">
        <v>43189</v>
      </c>
      <c r="C293">
        <v>1</v>
      </c>
      <c r="D293" t="s">
        <v>16</v>
      </c>
      <c r="E293" t="s">
        <v>68</v>
      </c>
      <c r="F293" t="s">
        <v>18</v>
      </c>
      <c r="G293" t="s">
        <v>24</v>
      </c>
      <c r="H293">
        <v>159</v>
      </c>
      <c r="I293">
        <v>0</v>
      </c>
      <c r="J293">
        <v>0</v>
      </c>
    </row>
    <row r="294" spans="1:10" x14ac:dyDescent="0.35">
      <c r="A294" s="3" t="s">
        <v>339</v>
      </c>
      <c r="B294" s="4">
        <v>43189</v>
      </c>
      <c r="C294">
        <v>2</v>
      </c>
      <c r="D294" t="s">
        <v>106</v>
      </c>
      <c r="E294" t="s">
        <v>17</v>
      </c>
      <c r="F294" t="s">
        <v>18</v>
      </c>
      <c r="G294" t="s">
        <v>14</v>
      </c>
      <c r="H294">
        <v>199</v>
      </c>
      <c r="I294">
        <v>7</v>
      </c>
      <c r="J294">
        <v>1393</v>
      </c>
    </row>
    <row r="295" spans="1:10" x14ac:dyDescent="0.35">
      <c r="A295" s="3" t="s">
        <v>340</v>
      </c>
      <c r="B295" s="4">
        <v>43189</v>
      </c>
      <c r="C295">
        <v>16</v>
      </c>
      <c r="D295" t="s">
        <v>30</v>
      </c>
      <c r="E295" t="s">
        <v>27</v>
      </c>
      <c r="F295" t="s">
        <v>28</v>
      </c>
      <c r="G295" t="s">
        <v>24</v>
      </c>
      <c r="H295">
        <v>159</v>
      </c>
      <c r="I295">
        <v>2</v>
      </c>
      <c r="J295">
        <v>318</v>
      </c>
    </row>
    <row r="296" spans="1:10" x14ac:dyDescent="0.35">
      <c r="A296" s="3" t="s">
        <v>341</v>
      </c>
      <c r="B296" s="4">
        <v>43190</v>
      </c>
      <c r="C296">
        <v>7</v>
      </c>
      <c r="D296" t="s">
        <v>88</v>
      </c>
      <c r="E296" t="s">
        <v>46</v>
      </c>
      <c r="F296" t="s">
        <v>23</v>
      </c>
      <c r="G296" t="s">
        <v>31</v>
      </c>
      <c r="H296">
        <v>69</v>
      </c>
      <c r="I296">
        <v>3</v>
      </c>
      <c r="J296">
        <v>207</v>
      </c>
    </row>
    <row r="297" spans="1:10" x14ac:dyDescent="0.35">
      <c r="A297" s="3" t="s">
        <v>342</v>
      </c>
      <c r="B297" s="4">
        <v>43190</v>
      </c>
      <c r="C297">
        <v>9</v>
      </c>
      <c r="D297" t="s">
        <v>21</v>
      </c>
      <c r="E297" t="s">
        <v>22</v>
      </c>
      <c r="F297" t="s">
        <v>23</v>
      </c>
      <c r="G297" t="s">
        <v>31</v>
      </c>
      <c r="H297">
        <v>69</v>
      </c>
      <c r="I297">
        <v>4</v>
      </c>
      <c r="J297">
        <v>276</v>
      </c>
    </row>
    <row r="298" spans="1:10" x14ac:dyDescent="0.35">
      <c r="A298" s="3" t="s">
        <v>343</v>
      </c>
      <c r="B298" s="4">
        <v>43190</v>
      </c>
      <c r="C298">
        <v>14</v>
      </c>
      <c r="D298" t="s">
        <v>38</v>
      </c>
      <c r="E298" t="s">
        <v>12</v>
      </c>
      <c r="F298" t="s">
        <v>13</v>
      </c>
      <c r="G298" t="s">
        <v>41</v>
      </c>
      <c r="H298">
        <v>399</v>
      </c>
      <c r="I298">
        <v>5</v>
      </c>
      <c r="J298">
        <v>1995</v>
      </c>
    </row>
    <row r="299" spans="1:10" x14ac:dyDescent="0.35">
      <c r="A299" s="3" t="s">
        <v>344</v>
      </c>
      <c r="B299" s="4">
        <v>43190</v>
      </c>
      <c r="C299">
        <v>13</v>
      </c>
      <c r="D299" t="s">
        <v>33</v>
      </c>
      <c r="E299" t="s">
        <v>63</v>
      </c>
      <c r="F299" t="s">
        <v>13</v>
      </c>
      <c r="G299" t="s">
        <v>31</v>
      </c>
      <c r="H299">
        <v>69</v>
      </c>
      <c r="I299">
        <v>4</v>
      </c>
      <c r="J299">
        <v>276</v>
      </c>
    </row>
    <row r="300" spans="1:10" x14ac:dyDescent="0.35">
      <c r="A300" s="3" t="s">
        <v>345</v>
      </c>
      <c r="B300" s="4">
        <v>43190</v>
      </c>
      <c r="C300">
        <v>12</v>
      </c>
      <c r="D300" t="s">
        <v>66</v>
      </c>
      <c r="E300" t="s">
        <v>12</v>
      </c>
      <c r="F300" t="s">
        <v>13</v>
      </c>
      <c r="G300" t="s">
        <v>14</v>
      </c>
      <c r="H300">
        <v>199</v>
      </c>
      <c r="I300">
        <v>8</v>
      </c>
      <c r="J300">
        <v>1592</v>
      </c>
    </row>
    <row r="301" spans="1:10" x14ac:dyDescent="0.35">
      <c r="A301" s="3" t="s">
        <v>346</v>
      </c>
      <c r="B301" s="4">
        <v>43191</v>
      </c>
      <c r="C301">
        <v>7</v>
      </c>
      <c r="D301" t="s">
        <v>88</v>
      </c>
      <c r="E301" t="s">
        <v>22</v>
      </c>
      <c r="F301" t="s">
        <v>23</v>
      </c>
      <c r="G301" t="s">
        <v>31</v>
      </c>
      <c r="H301">
        <v>69</v>
      </c>
      <c r="I301">
        <v>2</v>
      </c>
      <c r="J301">
        <v>138</v>
      </c>
    </row>
    <row r="302" spans="1:10" x14ac:dyDescent="0.35">
      <c r="A302" s="3" t="s">
        <v>347</v>
      </c>
      <c r="B302" s="4">
        <v>43192</v>
      </c>
      <c r="C302">
        <v>10</v>
      </c>
      <c r="D302" t="s">
        <v>58</v>
      </c>
      <c r="E302" t="s">
        <v>22</v>
      </c>
      <c r="F302" t="s">
        <v>23</v>
      </c>
      <c r="G302" t="s">
        <v>41</v>
      </c>
      <c r="H302">
        <v>399</v>
      </c>
      <c r="I302">
        <v>9</v>
      </c>
      <c r="J302">
        <v>3591</v>
      </c>
    </row>
    <row r="303" spans="1:10" x14ac:dyDescent="0.35">
      <c r="A303" s="3" t="s">
        <v>348</v>
      </c>
      <c r="B303" s="4">
        <v>43193</v>
      </c>
      <c r="C303">
        <v>6</v>
      </c>
      <c r="D303" t="s">
        <v>48</v>
      </c>
      <c r="E303" t="s">
        <v>46</v>
      </c>
      <c r="F303" t="s">
        <v>23</v>
      </c>
      <c r="G303" t="s">
        <v>31</v>
      </c>
      <c r="H303">
        <v>69</v>
      </c>
      <c r="I303">
        <v>6</v>
      </c>
      <c r="J303">
        <v>414</v>
      </c>
    </row>
    <row r="304" spans="1:10" x14ac:dyDescent="0.35">
      <c r="A304" s="3" t="s">
        <v>349</v>
      </c>
      <c r="B304" s="4">
        <v>43194</v>
      </c>
      <c r="C304">
        <v>20</v>
      </c>
      <c r="D304" t="s">
        <v>40</v>
      </c>
      <c r="E304" t="s">
        <v>27</v>
      </c>
      <c r="F304" t="s">
        <v>28</v>
      </c>
      <c r="G304" t="s">
        <v>24</v>
      </c>
      <c r="H304">
        <v>159</v>
      </c>
      <c r="I304">
        <v>0</v>
      </c>
      <c r="J304">
        <v>0</v>
      </c>
    </row>
    <row r="305" spans="1:10" x14ac:dyDescent="0.35">
      <c r="A305" s="3" t="s">
        <v>350</v>
      </c>
      <c r="B305" s="4">
        <v>43194</v>
      </c>
      <c r="C305">
        <v>2</v>
      </c>
      <c r="D305" t="s">
        <v>106</v>
      </c>
      <c r="E305" t="s">
        <v>68</v>
      </c>
      <c r="F305" t="s">
        <v>18</v>
      </c>
      <c r="G305" t="s">
        <v>31</v>
      </c>
      <c r="H305">
        <v>69</v>
      </c>
      <c r="I305">
        <v>1</v>
      </c>
      <c r="J305">
        <v>69</v>
      </c>
    </row>
    <row r="306" spans="1:10" x14ac:dyDescent="0.35">
      <c r="A306" s="3" t="s">
        <v>351</v>
      </c>
      <c r="B306" s="4">
        <v>43195</v>
      </c>
      <c r="C306">
        <v>8</v>
      </c>
      <c r="D306" t="s">
        <v>45</v>
      </c>
      <c r="E306" t="s">
        <v>46</v>
      </c>
      <c r="F306" t="s">
        <v>23</v>
      </c>
      <c r="G306" t="s">
        <v>19</v>
      </c>
      <c r="H306">
        <v>289</v>
      </c>
      <c r="I306">
        <v>9</v>
      </c>
      <c r="J306">
        <v>2601</v>
      </c>
    </row>
    <row r="307" spans="1:10" x14ac:dyDescent="0.35">
      <c r="A307" s="3" t="s">
        <v>352</v>
      </c>
      <c r="B307" s="4">
        <v>43195</v>
      </c>
      <c r="C307">
        <v>1</v>
      </c>
      <c r="D307" t="s">
        <v>16</v>
      </c>
      <c r="E307" t="s">
        <v>17</v>
      </c>
      <c r="F307" t="s">
        <v>18</v>
      </c>
      <c r="G307" t="s">
        <v>24</v>
      </c>
      <c r="H307">
        <v>159</v>
      </c>
      <c r="I307">
        <v>3</v>
      </c>
      <c r="J307">
        <v>477</v>
      </c>
    </row>
    <row r="308" spans="1:10" x14ac:dyDescent="0.35">
      <c r="A308" s="3" t="s">
        <v>353</v>
      </c>
      <c r="B308" s="4">
        <v>43195</v>
      </c>
      <c r="C308">
        <v>4</v>
      </c>
      <c r="D308" t="s">
        <v>51</v>
      </c>
      <c r="E308" t="s">
        <v>17</v>
      </c>
      <c r="F308" t="s">
        <v>18</v>
      </c>
      <c r="G308" t="s">
        <v>14</v>
      </c>
      <c r="H308">
        <v>199</v>
      </c>
      <c r="I308">
        <v>5</v>
      </c>
      <c r="J308">
        <v>995</v>
      </c>
    </row>
    <row r="309" spans="1:10" x14ac:dyDescent="0.35">
      <c r="A309" s="3" t="s">
        <v>354</v>
      </c>
      <c r="B309" s="4">
        <v>43195</v>
      </c>
      <c r="C309">
        <v>12</v>
      </c>
      <c r="D309" t="s">
        <v>66</v>
      </c>
      <c r="E309" t="s">
        <v>12</v>
      </c>
      <c r="F309" t="s">
        <v>13</v>
      </c>
      <c r="G309" t="s">
        <v>14</v>
      </c>
      <c r="H309">
        <v>199</v>
      </c>
      <c r="I309">
        <v>6</v>
      </c>
      <c r="J309">
        <v>1194</v>
      </c>
    </row>
    <row r="310" spans="1:10" x14ac:dyDescent="0.35">
      <c r="A310" s="3" t="s">
        <v>355</v>
      </c>
      <c r="B310" s="4">
        <v>43196</v>
      </c>
      <c r="C310">
        <v>15</v>
      </c>
      <c r="D310" t="s">
        <v>118</v>
      </c>
      <c r="E310" t="s">
        <v>12</v>
      </c>
      <c r="F310" t="s">
        <v>13</v>
      </c>
      <c r="G310" t="s">
        <v>19</v>
      </c>
      <c r="H310">
        <v>289</v>
      </c>
      <c r="I310">
        <v>8</v>
      </c>
      <c r="J310">
        <v>2312</v>
      </c>
    </row>
    <row r="311" spans="1:10" x14ac:dyDescent="0.35">
      <c r="A311" s="3" t="s">
        <v>356</v>
      </c>
      <c r="B311" s="4">
        <v>43196</v>
      </c>
      <c r="C311">
        <v>6</v>
      </c>
      <c r="D311" t="s">
        <v>48</v>
      </c>
      <c r="E311" t="s">
        <v>46</v>
      </c>
      <c r="F311" t="s">
        <v>23</v>
      </c>
      <c r="G311" t="s">
        <v>31</v>
      </c>
      <c r="H311">
        <v>69</v>
      </c>
      <c r="I311">
        <v>0</v>
      </c>
      <c r="J311">
        <v>0</v>
      </c>
    </row>
    <row r="312" spans="1:10" x14ac:dyDescent="0.35">
      <c r="A312" s="3" t="s">
        <v>357</v>
      </c>
      <c r="B312" s="4">
        <v>43197</v>
      </c>
      <c r="C312">
        <v>19</v>
      </c>
      <c r="D312" t="s">
        <v>56</v>
      </c>
      <c r="E312" t="s">
        <v>27</v>
      </c>
      <c r="F312" t="s">
        <v>28</v>
      </c>
      <c r="G312" t="s">
        <v>19</v>
      </c>
      <c r="H312">
        <v>289</v>
      </c>
      <c r="I312">
        <v>5</v>
      </c>
      <c r="J312">
        <v>1445</v>
      </c>
    </row>
    <row r="313" spans="1:10" x14ac:dyDescent="0.35">
      <c r="A313" s="3" t="s">
        <v>358</v>
      </c>
      <c r="B313" s="4">
        <v>43197</v>
      </c>
      <c r="C313">
        <v>18</v>
      </c>
      <c r="D313" t="s">
        <v>26</v>
      </c>
      <c r="E313" t="s">
        <v>27</v>
      </c>
      <c r="F313" t="s">
        <v>28</v>
      </c>
      <c r="G313" t="s">
        <v>14</v>
      </c>
      <c r="H313">
        <v>199</v>
      </c>
      <c r="I313">
        <v>0</v>
      </c>
      <c r="J313">
        <v>0</v>
      </c>
    </row>
    <row r="314" spans="1:10" x14ac:dyDescent="0.35">
      <c r="A314" s="3" t="s">
        <v>359</v>
      </c>
      <c r="B314" s="4">
        <v>43197</v>
      </c>
      <c r="C314">
        <v>7</v>
      </c>
      <c r="D314" t="s">
        <v>88</v>
      </c>
      <c r="E314" t="s">
        <v>22</v>
      </c>
      <c r="F314" t="s">
        <v>23</v>
      </c>
      <c r="G314" t="s">
        <v>14</v>
      </c>
      <c r="H314">
        <v>199</v>
      </c>
      <c r="I314">
        <v>9</v>
      </c>
      <c r="J314">
        <v>1791</v>
      </c>
    </row>
    <row r="315" spans="1:10" x14ac:dyDescent="0.35">
      <c r="A315" s="3" t="s">
        <v>360</v>
      </c>
      <c r="B315" s="4">
        <v>43197</v>
      </c>
      <c r="C315">
        <v>2</v>
      </c>
      <c r="D315" t="s">
        <v>106</v>
      </c>
      <c r="E315" t="s">
        <v>68</v>
      </c>
      <c r="F315" t="s">
        <v>18</v>
      </c>
      <c r="G315" t="s">
        <v>14</v>
      </c>
      <c r="H315">
        <v>199</v>
      </c>
      <c r="I315">
        <v>5</v>
      </c>
      <c r="J315">
        <v>995</v>
      </c>
    </row>
    <row r="316" spans="1:10" x14ac:dyDescent="0.35">
      <c r="A316" s="3" t="s">
        <v>361</v>
      </c>
      <c r="B316" s="4">
        <v>43198</v>
      </c>
      <c r="C316">
        <v>19</v>
      </c>
      <c r="D316" t="s">
        <v>56</v>
      </c>
      <c r="E316" t="s">
        <v>27</v>
      </c>
      <c r="F316" t="s">
        <v>28</v>
      </c>
      <c r="G316" t="s">
        <v>14</v>
      </c>
      <c r="H316">
        <v>199</v>
      </c>
      <c r="I316">
        <v>9</v>
      </c>
      <c r="J316">
        <v>1791</v>
      </c>
    </row>
    <row r="317" spans="1:10" x14ac:dyDescent="0.35">
      <c r="A317" s="3" t="s">
        <v>362</v>
      </c>
      <c r="B317" s="4">
        <v>43198</v>
      </c>
      <c r="C317">
        <v>19</v>
      </c>
      <c r="D317" t="s">
        <v>56</v>
      </c>
      <c r="E317" t="s">
        <v>27</v>
      </c>
      <c r="F317" t="s">
        <v>28</v>
      </c>
      <c r="G317" t="s">
        <v>14</v>
      </c>
      <c r="H317">
        <v>199</v>
      </c>
      <c r="I317">
        <v>8</v>
      </c>
      <c r="J317">
        <v>1592</v>
      </c>
    </row>
    <row r="318" spans="1:10" x14ac:dyDescent="0.35">
      <c r="A318" s="3" t="s">
        <v>363</v>
      </c>
      <c r="B318" s="4">
        <v>43199</v>
      </c>
      <c r="C318">
        <v>2</v>
      </c>
      <c r="D318" t="s">
        <v>106</v>
      </c>
      <c r="E318" t="s">
        <v>17</v>
      </c>
      <c r="F318" t="s">
        <v>18</v>
      </c>
      <c r="G318" t="s">
        <v>14</v>
      </c>
      <c r="H318">
        <v>199</v>
      </c>
      <c r="I318">
        <v>3</v>
      </c>
      <c r="J318">
        <v>597</v>
      </c>
    </row>
    <row r="319" spans="1:10" x14ac:dyDescent="0.35">
      <c r="A319" s="3" t="s">
        <v>364</v>
      </c>
      <c r="B319" s="4">
        <v>43199</v>
      </c>
      <c r="C319">
        <v>5</v>
      </c>
      <c r="D319" t="s">
        <v>60</v>
      </c>
      <c r="E319" t="s">
        <v>68</v>
      </c>
      <c r="F319" t="s">
        <v>18</v>
      </c>
      <c r="G319" t="s">
        <v>14</v>
      </c>
      <c r="H319">
        <v>199</v>
      </c>
      <c r="I319">
        <v>4</v>
      </c>
      <c r="J319">
        <v>796</v>
      </c>
    </row>
    <row r="320" spans="1:10" x14ac:dyDescent="0.35">
      <c r="A320" s="3" t="s">
        <v>365</v>
      </c>
      <c r="B320" s="4">
        <v>43200</v>
      </c>
      <c r="C320">
        <v>14</v>
      </c>
      <c r="D320" t="s">
        <v>38</v>
      </c>
      <c r="E320" t="s">
        <v>12</v>
      </c>
      <c r="F320" t="s">
        <v>13</v>
      </c>
      <c r="G320" t="s">
        <v>31</v>
      </c>
      <c r="H320">
        <v>69</v>
      </c>
      <c r="I320">
        <v>3</v>
      </c>
      <c r="J320">
        <v>207</v>
      </c>
    </row>
    <row r="321" spans="1:10" x14ac:dyDescent="0.35">
      <c r="A321" s="3" t="s">
        <v>366</v>
      </c>
      <c r="B321" s="4">
        <v>43201</v>
      </c>
      <c r="C321">
        <v>12</v>
      </c>
      <c r="D321" t="s">
        <v>66</v>
      </c>
      <c r="E321" t="s">
        <v>63</v>
      </c>
      <c r="F321" t="s">
        <v>13</v>
      </c>
      <c r="G321" t="s">
        <v>31</v>
      </c>
      <c r="H321">
        <v>69</v>
      </c>
      <c r="I321">
        <v>0</v>
      </c>
      <c r="J321">
        <v>0</v>
      </c>
    </row>
    <row r="322" spans="1:10" x14ac:dyDescent="0.35">
      <c r="A322" s="3" t="s">
        <v>367</v>
      </c>
      <c r="B322" s="4">
        <v>43202</v>
      </c>
      <c r="C322">
        <v>9</v>
      </c>
      <c r="D322" t="s">
        <v>21</v>
      </c>
      <c r="E322" t="s">
        <v>22</v>
      </c>
      <c r="F322" t="s">
        <v>23</v>
      </c>
      <c r="G322" t="s">
        <v>41</v>
      </c>
      <c r="H322">
        <v>399</v>
      </c>
      <c r="I322">
        <v>1</v>
      </c>
      <c r="J322">
        <v>399</v>
      </c>
    </row>
    <row r="323" spans="1:10" x14ac:dyDescent="0.35">
      <c r="A323" s="3" t="s">
        <v>368</v>
      </c>
      <c r="B323" s="4">
        <v>43203</v>
      </c>
      <c r="C323">
        <v>2</v>
      </c>
      <c r="D323" t="s">
        <v>106</v>
      </c>
      <c r="E323" t="s">
        <v>17</v>
      </c>
      <c r="F323" t="s">
        <v>18</v>
      </c>
      <c r="G323" t="s">
        <v>19</v>
      </c>
      <c r="H323">
        <v>289</v>
      </c>
      <c r="I323">
        <v>8</v>
      </c>
      <c r="J323">
        <v>2312</v>
      </c>
    </row>
    <row r="324" spans="1:10" x14ac:dyDescent="0.35">
      <c r="A324" s="3" t="s">
        <v>369</v>
      </c>
      <c r="B324" s="4">
        <v>43203</v>
      </c>
      <c r="C324">
        <v>19</v>
      </c>
      <c r="D324" t="s">
        <v>56</v>
      </c>
      <c r="E324" t="s">
        <v>27</v>
      </c>
      <c r="F324" t="s">
        <v>28</v>
      </c>
      <c r="G324" t="s">
        <v>19</v>
      </c>
      <c r="H324">
        <v>289</v>
      </c>
      <c r="I324">
        <v>3</v>
      </c>
      <c r="J324">
        <v>867</v>
      </c>
    </row>
    <row r="325" spans="1:10" x14ac:dyDescent="0.35">
      <c r="A325" s="3" t="s">
        <v>370</v>
      </c>
      <c r="B325" s="4">
        <v>43204</v>
      </c>
      <c r="C325">
        <v>17</v>
      </c>
      <c r="D325" t="s">
        <v>35</v>
      </c>
      <c r="E325" t="s">
        <v>36</v>
      </c>
      <c r="F325" t="s">
        <v>28</v>
      </c>
      <c r="G325" t="s">
        <v>24</v>
      </c>
      <c r="H325">
        <v>159</v>
      </c>
      <c r="I325">
        <v>4</v>
      </c>
      <c r="J325">
        <v>636</v>
      </c>
    </row>
    <row r="326" spans="1:10" x14ac:dyDescent="0.35">
      <c r="A326" s="3" t="s">
        <v>371</v>
      </c>
      <c r="B326" s="4">
        <v>43204</v>
      </c>
      <c r="C326">
        <v>14</v>
      </c>
      <c r="D326" t="s">
        <v>38</v>
      </c>
      <c r="E326" t="s">
        <v>63</v>
      </c>
      <c r="F326" t="s">
        <v>13</v>
      </c>
      <c r="G326" t="s">
        <v>41</v>
      </c>
      <c r="H326">
        <v>399</v>
      </c>
      <c r="I326">
        <v>3</v>
      </c>
      <c r="J326">
        <v>1197</v>
      </c>
    </row>
    <row r="327" spans="1:10" x14ac:dyDescent="0.35">
      <c r="A327" s="3" t="s">
        <v>372</v>
      </c>
      <c r="B327" s="4">
        <v>43204</v>
      </c>
      <c r="C327">
        <v>7</v>
      </c>
      <c r="D327" t="s">
        <v>88</v>
      </c>
      <c r="E327" t="s">
        <v>22</v>
      </c>
      <c r="F327" t="s">
        <v>23</v>
      </c>
      <c r="G327" t="s">
        <v>31</v>
      </c>
      <c r="H327">
        <v>69</v>
      </c>
      <c r="I327">
        <v>2</v>
      </c>
      <c r="J327">
        <v>138</v>
      </c>
    </row>
    <row r="328" spans="1:10" x14ac:dyDescent="0.35">
      <c r="A328" s="3" t="s">
        <v>373</v>
      </c>
      <c r="B328" s="4">
        <v>43204</v>
      </c>
      <c r="C328">
        <v>9</v>
      </c>
      <c r="D328" t="s">
        <v>21</v>
      </c>
      <c r="E328" t="s">
        <v>46</v>
      </c>
      <c r="F328" t="s">
        <v>23</v>
      </c>
      <c r="G328" t="s">
        <v>14</v>
      </c>
      <c r="H328">
        <v>199</v>
      </c>
      <c r="I328">
        <v>9</v>
      </c>
      <c r="J328">
        <v>1791</v>
      </c>
    </row>
    <row r="329" spans="1:10" x14ac:dyDescent="0.35">
      <c r="A329" s="3" t="s">
        <v>374</v>
      </c>
      <c r="B329" s="4">
        <v>43204</v>
      </c>
      <c r="C329">
        <v>8</v>
      </c>
      <c r="D329" t="s">
        <v>45</v>
      </c>
      <c r="E329" t="s">
        <v>22</v>
      </c>
      <c r="F329" t="s">
        <v>23</v>
      </c>
      <c r="G329" t="s">
        <v>14</v>
      </c>
      <c r="H329">
        <v>199</v>
      </c>
      <c r="I329">
        <v>2</v>
      </c>
      <c r="J329">
        <v>398</v>
      </c>
    </row>
    <row r="330" spans="1:10" x14ac:dyDescent="0.35">
      <c r="A330" s="3" t="s">
        <v>375</v>
      </c>
      <c r="B330" s="4">
        <v>43204</v>
      </c>
      <c r="C330">
        <v>14</v>
      </c>
      <c r="D330" t="s">
        <v>38</v>
      </c>
      <c r="E330" t="s">
        <v>12</v>
      </c>
      <c r="F330" t="s">
        <v>13</v>
      </c>
      <c r="G330" t="s">
        <v>19</v>
      </c>
      <c r="H330">
        <v>289</v>
      </c>
      <c r="I330">
        <v>4</v>
      </c>
      <c r="J330">
        <v>1156</v>
      </c>
    </row>
    <row r="331" spans="1:10" x14ac:dyDescent="0.35">
      <c r="A331" s="3" t="s">
        <v>376</v>
      </c>
      <c r="B331" s="4">
        <v>43204</v>
      </c>
      <c r="C331">
        <v>7</v>
      </c>
      <c r="D331" t="s">
        <v>88</v>
      </c>
      <c r="E331" t="s">
        <v>46</v>
      </c>
      <c r="F331" t="s">
        <v>23</v>
      </c>
      <c r="G331" t="s">
        <v>41</v>
      </c>
      <c r="H331">
        <v>399</v>
      </c>
      <c r="I331">
        <v>8</v>
      </c>
      <c r="J331">
        <v>3192</v>
      </c>
    </row>
    <row r="332" spans="1:10" x14ac:dyDescent="0.35">
      <c r="A332" s="3" t="s">
        <v>377</v>
      </c>
      <c r="B332" s="4">
        <v>43204</v>
      </c>
      <c r="C332">
        <v>10</v>
      </c>
      <c r="D332" t="s">
        <v>58</v>
      </c>
      <c r="E332" t="s">
        <v>46</v>
      </c>
      <c r="F332" t="s">
        <v>23</v>
      </c>
      <c r="G332" t="s">
        <v>41</v>
      </c>
      <c r="H332">
        <v>399</v>
      </c>
      <c r="I332">
        <v>9</v>
      </c>
      <c r="J332">
        <v>3591</v>
      </c>
    </row>
    <row r="333" spans="1:10" x14ac:dyDescent="0.35">
      <c r="A333" s="3" t="s">
        <v>378</v>
      </c>
      <c r="B333" s="4">
        <v>43204</v>
      </c>
      <c r="C333">
        <v>6</v>
      </c>
      <c r="D333" t="s">
        <v>48</v>
      </c>
      <c r="E333" t="s">
        <v>46</v>
      </c>
      <c r="F333" t="s">
        <v>23</v>
      </c>
      <c r="G333" t="s">
        <v>14</v>
      </c>
      <c r="H333">
        <v>199</v>
      </c>
      <c r="I333">
        <v>8</v>
      </c>
      <c r="J333">
        <v>1592</v>
      </c>
    </row>
    <row r="334" spans="1:10" x14ac:dyDescent="0.35">
      <c r="A334" s="3" t="s">
        <v>379</v>
      </c>
      <c r="B334" s="4">
        <v>43204</v>
      </c>
      <c r="C334">
        <v>18</v>
      </c>
      <c r="D334" t="s">
        <v>26</v>
      </c>
      <c r="E334" t="s">
        <v>27</v>
      </c>
      <c r="F334" t="s">
        <v>28</v>
      </c>
      <c r="G334" t="s">
        <v>41</v>
      </c>
      <c r="H334">
        <v>399</v>
      </c>
      <c r="I334">
        <v>4</v>
      </c>
      <c r="J334">
        <v>1596</v>
      </c>
    </row>
    <row r="335" spans="1:10" x14ac:dyDescent="0.35">
      <c r="A335" s="3" t="s">
        <v>380</v>
      </c>
      <c r="B335" s="4">
        <v>43205</v>
      </c>
      <c r="C335">
        <v>4</v>
      </c>
      <c r="D335" t="s">
        <v>51</v>
      </c>
      <c r="E335" t="s">
        <v>68</v>
      </c>
      <c r="F335" t="s">
        <v>18</v>
      </c>
      <c r="G335" t="s">
        <v>19</v>
      </c>
      <c r="H335">
        <v>289</v>
      </c>
      <c r="I335">
        <v>6</v>
      </c>
      <c r="J335">
        <v>1734</v>
      </c>
    </row>
    <row r="336" spans="1:10" x14ac:dyDescent="0.35">
      <c r="A336" s="3" t="s">
        <v>381</v>
      </c>
      <c r="B336" s="4">
        <v>43205</v>
      </c>
      <c r="C336">
        <v>2</v>
      </c>
      <c r="D336" t="s">
        <v>106</v>
      </c>
      <c r="E336" t="s">
        <v>68</v>
      </c>
      <c r="F336" t="s">
        <v>18</v>
      </c>
      <c r="G336" t="s">
        <v>31</v>
      </c>
      <c r="H336">
        <v>69</v>
      </c>
      <c r="I336">
        <v>9</v>
      </c>
      <c r="J336">
        <v>621</v>
      </c>
    </row>
    <row r="337" spans="1:10" x14ac:dyDescent="0.35">
      <c r="A337" s="3" t="s">
        <v>382</v>
      </c>
      <c r="B337" s="4">
        <v>43206</v>
      </c>
      <c r="C337">
        <v>4</v>
      </c>
      <c r="D337" t="s">
        <v>51</v>
      </c>
      <c r="E337" t="s">
        <v>17</v>
      </c>
      <c r="F337" t="s">
        <v>18</v>
      </c>
      <c r="G337" t="s">
        <v>24</v>
      </c>
      <c r="H337">
        <v>159</v>
      </c>
      <c r="I337">
        <v>9</v>
      </c>
      <c r="J337">
        <v>1431</v>
      </c>
    </row>
    <row r="338" spans="1:10" x14ac:dyDescent="0.35">
      <c r="A338" s="3" t="s">
        <v>383</v>
      </c>
      <c r="B338" s="4">
        <v>43207</v>
      </c>
      <c r="C338">
        <v>11</v>
      </c>
      <c r="D338" t="s">
        <v>11</v>
      </c>
      <c r="E338" t="s">
        <v>63</v>
      </c>
      <c r="F338" t="s">
        <v>13</v>
      </c>
      <c r="G338" t="s">
        <v>31</v>
      </c>
      <c r="H338">
        <v>69</v>
      </c>
      <c r="I338">
        <v>8</v>
      </c>
      <c r="J338">
        <v>552</v>
      </c>
    </row>
    <row r="339" spans="1:10" x14ac:dyDescent="0.35">
      <c r="A339" s="3" t="s">
        <v>384</v>
      </c>
      <c r="B339" s="4">
        <v>43207</v>
      </c>
      <c r="C339">
        <v>13</v>
      </c>
      <c r="D339" t="s">
        <v>33</v>
      </c>
      <c r="E339" t="s">
        <v>12</v>
      </c>
      <c r="F339" t="s">
        <v>13</v>
      </c>
      <c r="G339" t="s">
        <v>41</v>
      </c>
      <c r="H339">
        <v>399</v>
      </c>
      <c r="I339">
        <v>8</v>
      </c>
      <c r="J339">
        <v>3192</v>
      </c>
    </row>
    <row r="340" spans="1:10" x14ac:dyDescent="0.35">
      <c r="A340" s="3" t="s">
        <v>385</v>
      </c>
      <c r="B340" s="4">
        <v>43208</v>
      </c>
      <c r="C340">
        <v>8</v>
      </c>
      <c r="D340" t="s">
        <v>45</v>
      </c>
      <c r="E340" t="s">
        <v>22</v>
      </c>
      <c r="F340" t="s">
        <v>23</v>
      </c>
      <c r="G340" t="s">
        <v>31</v>
      </c>
      <c r="H340">
        <v>69</v>
      </c>
      <c r="I340">
        <v>6</v>
      </c>
      <c r="J340">
        <v>414</v>
      </c>
    </row>
    <row r="341" spans="1:10" x14ac:dyDescent="0.35">
      <c r="A341" s="3" t="s">
        <v>386</v>
      </c>
      <c r="B341" s="4">
        <v>43209</v>
      </c>
      <c r="C341">
        <v>8</v>
      </c>
      <c r="D341" t="s">
        <v>45</v>
      </c>
      <c r="E341" t="s">
        <v>46</v>
      </c>
      <c r="F341" t="s">
        <v>23</v>
      </c>
      <c r="G341" t="s">
        <v>24</v>
      </c>
      <c r="H341">
        <v>159</v>
      </c>
      <c r="I341">
        <v>6</v>
      </c>
      <c r="J341">
        <v>954</v>
      </c>
    </row>
    <row r="342" spans="1:10" x14ac:dyDescent="0.35">
      <c r="A342" s="3" t="s">
        <v>387</v>
      </c>
      <c r="B342" s="4">
        <v>43209</v>
      </c>
      <c r="C342">
        <v>1</v>
      </c>
      <c r="D342" t="s">
        <v>16</v>
      </c>
      <c r="E342" t="s">
        <v>17</v>
      </c>
      <c r="F342" t="s">
        <v>18</v>
      </c>
      <c r="G342" t="s">
        <v>19</v>
      </c>
      <c r="H342">
        <v>289</v>
      </c>
      <c r="I342">
        <v>3</v>
      </c>
      <c r="J342">
        <v>867</v>
      </c>
    </row>
    <row r="343" spans="1:10" x14ac:dyDescent="0.35">
      <c r="A343" s="3" t="s">
        <v>388</v>
      </c>
      <c r="B343" s="4">
        <v>43209</v>
      </c>
      <c r="C343">
        <v>19</v>
      </c>
      <c r="D343" t="s">
        <v>56</v>
      </c>
      <c r="E343" t="s">
        <v>36</v>
      </c>
      <c r="F343" t="s">
        <v>28</v>
      </c>
      <c r="G343" t="s">
        <v>31</v>
      </c>
      <c r="H343">
        <v>69</v>
      </c>
      <c r="I343">
        <v>1</v>
      </c>
      <c r="J343">
        <v>69</v>
      </c>
    </row>
    <row r="344" spans="1:10" x14ac:dyDescent="0.35">
      <c r="A344" s="3" t="s">
        <v>389</v>
      </c>
      <c r="B344" s="4">
        <v>43209</v>
      </c>
      <c r="C344">
        <v>5</v>
      </c>
      <c r="D344" t="s">
        <v>60</v>
      </c>
      <c r="E344" t="s">
        <v>17</v>
      </c>
      <c r="F344" t="s">
        <v>18</v>
      </c>
      <c r="G344" t="s">
        <v>24</v>
      </c>
      <c r="H344">
        <v>159</v>
      </c>
      <c r="I344">
        <v>0</v>
      </c>
      <c r="J344">
        <v>0</v>
      </c>
    </row>
    <row r="345" spans="1:10" x14ac:dyDescent="0.35">
      <c r="A345" s="3" t="s">
        <v>390</v>
      </c>
      <c r="B345" s="4">
        <v>43209</v>
      </c>
      <c r="C345">
        <v>9</v>
      </c>
      <c r="D345" t="s">
        <v>21</v>
      </c>
      <c r="E345" t="s">
        <v>22</v>
      </c>
      <c r="F345" t="s">
        <v>23</v>
      </c>
      <c r="G345" t="s">
        <v>14</v>
      </c>
      <c r="H345">
        <v>199</v>
      </c>
      <c r="I345">
        <v>6</v>
      </c>
      <c r="J345">
        <v>1194</v>
      </c>
    </row>
    <row r="346" spans="1:10" x14ac:dyDescent="0.35">
      <c r="A346" s="3" t="s">
        <v>391</v>
      </c>
      <c r="B346" s="4">
        <v>43209</v>
      </c>
      <c r="C346">
        <v>13</v>
      </c>
      <c r="D346" t="s">
        <v>33</v>
      </c>
      <c r="E346" t="s">
        <v>12</v>
      </c>
      <c r="F346" t="s">
        <v>13</v>
      </c>
      <c r="G346" t="s">
        <v>14</v>
      </c>
      <c r="H346">
        <v>199</v>
      </c>
      <c r="I346">
        <v>2</v>
      </c>
      <c r="J346">
        <v>398</v>
      </c>
    </row>
    <row r="347" spans="1:10" x14ac:dyDescent="0.35">
      <c r="A347" s="3" t="s">
        <v>392</v>
      </c>
      <c r="B347" s="4">
        <v>43209</v>
      </c>
      <c r="C347">
        <v>17</v>
      </c>
      <c r="D347" t="s">
        <v>35</v>
      </c>
      <c r="E347" t="s">
        <v>27</v>
      </c>
      <c r="F347" t="s">
        <v>28</v>
      </c>
      <c r="G347" t="s">
        <v>31</v>
      </c>
      <c r="H347">
        <v>69</v>
      </c>
      <c r="I347">
        <v>2</v>
      </c>
      <c r="J347">
        <v>138</v>
      </c>
    </row>
    <row r="348" spans="1:10" x14ac:dyDescent="0.35">
      <c r="A348" s="3" t="s">
        <v>393</v>
      </c>
      <c r="B348" s="4">
        <v>43209</v>
      </c>
      <c r="C348">
        <v>18</v>
      </c>
      <c r="D348" t="s">
        <v>26</v>
      </c>
      <c r="E348" t="s">
        <v>27</v>
      </c>
      <c r="F348" t="s">
        <v>28</v>
      </c>
      <c r="G348" t="s">
        <v>14</v>
      </c>
      <c r="H348">
        <v>199</v>
      </c>
      <c r="I348">
        <v>0</v>
      </c>
      <c r="J348">
        <v>0</v>
      </c>
    </row>
    <row r="349" spans="1:10" x14ac:dyDescent="0.35">
      <c r="A349" s="3" t="s">
        <v>394</v>
      </c>
      <c r="B349" s="4">
        <v>43209</v>
      </c>
      <c r="C349">
        <v>19</v>
      </c>
      <c r="D349" t="s">
        <v>56</v>
      </c>
      <c r="E349" t="s">
        <v>27</v>
      </c>
      <c r="F349" t="s">
        <v>28</v>
      </c>
      <c r="G349" t="s">
        <v>19</v>
      </c>
      <c r="H349">
        <v>289</v>
      </c>
      <c r="I349">
        <v>1</v>
      </c>
      <c r="J349">
        <v>289</v>
      </c>
    </row>
    <row r="350" spans="1:10" x14ac:dyDescent="0.35">
      <c r="A350" s="3" t="s">
        <v>395</v>
      </c>
      <c r="B350" s="4">
        <v>43209</v>
      </c>
      <c r="C350">
        <v>13</v>
      </c>
      <c r="D350" t="s">
        <v>33</v>
      </c>
      <c r="E350" t="s">
        <v>63</v>
      </c>
      <c r="F350" t="s">
        <v>13</v>
      </c>
      <c r="G350" t="s">
        <v>24</v>
      </c>
      <c r="H350">
        <v>159</v>
      </c>
      <c r="I350">
        <v>5</v>
      </c>
      <c r="J350">
        <v>795</v>
      </c>
    </row>
    <row r="351" spans="1:10" x14ac:dyDescent="0.35">
      <c r="A351" s="3" t="s">
        <v>396</v>
      </c>
      <c r="B351" s="4">
        <v>43209</v>
      </c>
      <c r="C351">
        <v>3</v>
      </c>
      <c r="D351" t="s">
        <v>43</v>
      </c>
      <c r="E351" t="s">
        <v>17</v>
      </c>
      <c r="F351" t="s">
        <v>18</v>
      </c>
      <c r="G351" t="s">
        <v>41</v>
      </c>
      <c r="H351">
        <v>399</v>
      </c>
      <c r="I351">
        <v>1</v>
      </c>
      <c r="J351">
        <v>399</v>
      </c>
    </row>
    <row r="352" spans="1:10" x14ac:dyDescent="0.35">
      <c r="A352" s="3" t="s">
        <v>397</v>
      </c>
      <c r="B352" s="4">
        <v>43209</v>
      </c>
      <c r="C352">
        <v>4</v>
      </c>
      <c r="D352" t="s">
        <v>51</v>
      </c>
      <c r="E352" t="s">
        <v>68</v>
      </c>
      <c r="F352" t="s">
        <v>18</v>
      </c>
      <c r="G352" t="s">
        <v>31</v>
      </c>
      <c r="H352">
        <v>69</v>
      </c>
      <c r="I352">
        <v>6</v>
      </c>
      <c r="J352">
        <v>414</v>
      </c>
    </row>
    <row r="353" spans="1:10" x14ac:dyDescent="0.35">
      <c r="A353" s="3" t="s">
        <v>398</v>
      </c>
      <c r="B353" s="4">
        <v>43209</v>
      </c>
      <c r="C353">
        <v>10</v>
      </c>
      <c r="D353" t="s">
        <v>58</v>
      </c>
      <c r="E353" t="s">
        <v>46</v>
      </c>
      <c r="F353" t="s">
        <v>23</v>
      </c>
      <c r="G353" t="s">
        <v>24</v>
      </c>
      <c r="H353">
        <v>159</v>
      </c>
      <c r="I353">
        <v>9</v>
      </c>
      <c r="J353">
        <v>1431</v>
      </c>
    </row>
    <row r="354" spans="1:10" x14ac:dyDescent="0.35">
      <c r="A354" s="3" t="s">
        <v>399</v>
      </c>
      <c r="B354" s="4">
        <v>43210</v>
      </c>
      <c r="C354">
        <v>4</v>
      </c>
      <c r="D354" t="s">
        <v>51</v>
      </c>
      <c r="E354" t="s">
        <v>17</v>
      </c>
      <c r="F354" t="s">
        <v>18</v>
      </c>
      <c r="G354" t="s">
        <v>41</v>
      </c>
      <c r="H354">
        <v>399</v>
      </c>
      <c r="I354">
        <v>1</v>
      </c>
      <c r="J354">
        <v>399</v>
      </c>
    </row>
    <row r="355" spans="1:10" x14ac:dyDescent="0.35">
      <c r="A355" s="3" t="s">
        <v>400</v>
      </c>
      <c r="B355" s="4">
        <v>43210</v>
      </c>
      <c r="C355">
        <v>5</v>
      </c>
      <c r="D355" t="s">
        <v>60</v>
      </c>
      <c r="E355" t="s">
        <v>17</v>
      </c>
      <c r="F355" t="s">
        <v>18</v>
      </c>
      <c r="G355" t="s">
        <v>31</v>
      </c>
      <c r="H355">
        <v>69</v>
      </c>
      <c r="I355">
        <v>1</v>
      </c>
      <c r="J355">
        <v>69</v>
      </c>
    </row>
    <row r="356" spans="1:10" x14ac:dyDescent="0.35">
      <c r="A356" s="3" t="s">
        <v>401</v>
      </c>
      <c r="B356" s="4">
        <v>43210</v>
      </c>
      <c r="C356">
        <v>17</v>
      </c>
      <c r="D356" t="s">
        <v>35</v>
      </c>
      <c r="E356" t="s">
        <v>27</v>
      </c>
      <c r="F356" t="s">
        <v>28</v>
      </c>
      <c r="G356" t="s">
        <v>41</v>
      </c>
      <c r="H356">
        <v>399</v>
      </c>
      <c r="I356">
        <v>6</v>
      </c>
      <c r="J356">
        <v>2394</v>
      </c>
    </row>
    <row r="357" spans="1:10" x14ac:dyDescent="0.35">
      <c r="A357" s="3" t="s">
        <v>402</v>
      </c>
      <c r="B357" s="4">
        <v>43211</v>
      </c>
      <c r="C357">
        <v>18</v>
      </c>
      <c r="D357" t="s">
        <v>26</v>
      </c>
      <c r="E357" t="s">
        <v>36</v>
      </c>
      <c r="F357" t="s">
        <v>28</v>
      </c>
      <c r="G357" t="s">
        <v>14</v>
      </c>
      <c r="H357">
        <v>199</v>
      </c>
      <c r="I357">
        <v>8</v>
      </c>
      <c r="J357">
        <v>1592</v>
      </c>
    </row>
    <row r="358" spans="1:10" x14ac:dyDescent="0.35">
      <c r="A358" s="3" t="s">
        <v>403</v>
      </c>
      <c r="B358" s="4">
        <v>43211</v>
      </c>
      <c r="C358">
        <v>3</v>
      </c>
      <c r="D358" t="s">
        <v>43</v>
      </c>
      <c r="E358" t="s">
        <v>68</v>
      </c>
      <c r="F358" t="s">
        <v>18</v>
      </c>
      <c r="G358" t="s">
        <v>41</v>
      </c>
      <c r="H358">
        <v>399</v>
      </c>
      <c r="I358">
        <v>2</v>
      </c>
      <c r="J358">
        <v>798</v>
      </c>
    </row>
    <row r="359" spans="1:10" x14ac:dyDescent="0.35">
      <c r="A359" s="3" t="s">
        <v>404</v>
      </c>
      <c r="B359" s="4">
        <v>43212</v>
      </c>
      <c r="C359">
        <v>2</v>
      </c>
      <c r="D359" t="s">
        <v>106</v>
      </c>
      <c r="E359" t="s">
        <v>17</v>
      </c>
      <c r="F359" t="s">
        <v>18</v>
      </c>
      <c r="G359" t="s">
        <v>31</v>
      </c>
      <c r="H359">
        <v>69</v>
      </c>
      <c r="I359">
        <v>2</v>
      </c>
      <c r="J359">
        <v>138</v>
      </c>
    </row>
    <row r="360" spans="1:10" x14ac:dyDescent="0.35">
      <c r="A360" s="3" t="s">
        <v>405</v>
      </c>
      <c r="B360" s="4">
        <v>43212</v>
      </c>
      <c r="C360">
        <v>1</v>
      </c>
      <c r="D360" t="s">
        <v>16</v>
      </c>
      <c r="E360" t="s">
        <v>68</v>
      </c>
      <c r="F360" t="s">
        <v>18</v>
      </c>
      <c r="G360" t="s">
        <v>41</v>
      </c>
      <c r="H360">
        <v>399</v>
      </c>
      <c r="I360">
        <v>5</v>
      </c>
      <c r="J360">
        <v>1995</v>
      </c>
    </row>
    <row r="361" spans="1:10" x14ac:dyDescent="0.35">
      <c r="A361" s="3" t="s">
        <v>406</v>
      </c>
      <c r="B361" s="4">
        <v>43212</v>
      </c>
      <c r="C361">
        <v>19</v>
      </c>
      <c r="D361" t="s">
        <v>56</v>
      </c>
      <c r="E361" t="s">
        <v>27</v>
      </c>
      <c r="F361" t="s">
        <v>28</v>
      </c>
      <c r="G361" t="s">
        <v>14</v>
      </c>
      <c r="H361">
        <v>199</v>
      </c>
      <c r="I361">
        <v>9</v>
      </c>
      <c r="J361">
        <v>1791</v>
      </c>
    </row>
    <row r="362" spans="1:10" x14ac:dyDescent="0.35">
      <c r="A362" s="3" t="s">
        <v>407</v>
      </c>
      <c r="B362" s="4">
        <v>43212</v>
      </c>
      <c r="C362">
        <v>10</v>
      </c>
      <c r="D362" t="s">
        <v>58</v>
      </c>
      <c r="E362" t="s">
        <v>22</v>
      </c>
      <c r="F362" t="s">
        <v>23</v>
      </c>
      <c r="G362" t="s">
        <v>31</v>
      </c>
      <c r="H362">
        <v>69</v>
      </c>
      <c r="I362">
        <v>7</v>
      </c>
      <c r="J362">
        <v>483</v>
      </c>
    </row>
    <row r="363" spans="1:10" x14ac:dyDescent="0.35">
      <c r="A363" s="3" t="s">
        <v>408</v>
      </c>
      <c r="B363" s="4">
        <v>43212</v>
      </c>
      <c r="C363">
        <v>5</v>
      </c>
      <c r="D363" t="s">
        <v>60</v>
      </c>
      <c r="E363" t="s">
        <v>17</v>
      </c>
      <c r="F363" t="s">
        <v>18</v>
      </c>
      <c r="G363" t="s">
        <v>41</v>
      </c>
      <c r="H363">
        <v>399</v>
      </c>
      <c r="I363">
        <v>2</v>
      </c>
      <c r="J363">
        <v>798</v>
      </c>
    </row>
    <row r="364" spans="1:10" x14ac:dyDescent="0.35">
      <c r="A364" s="3" t="s">
        <v>409</v>
      </c>
      <c r="B364" s="4">
        <v>43212</v>
      </c>
      <c r="C364">
        <v>5</v>
      </c>
      <c r="D364" t="s">
        <v>60</v>
      </c>
      <c r="E364" t="s">
        <v>68</v>
      </c>
      <c r="F364" t="s">
        <v>18</v>
      </c>
      <c r="G364" t="s">
        <v>24</v>
      </c>
      <c r="H364">
        <v>159</v>
      </c>
      <c r="I364">
        <v>5</v>
      </c>
      <c r="J364">
        <v>795</v>
      </c>
    </row>
    <row r="365" spans="1:10" x14ac:dyDescent="0.35">
      <c r="A365" s="3" t="s">
        <v>410</v>
      </c>
      <c r="B365" s="4">
        <v>43212</v>
      </c>
      <c r="C365">
        <v>16</v>
      </c>
      <c r="D365" t="s">
        <v>30</v>
      </c>
      <c r="E365" t="s">
        <v>36</v>
      </c>
      <c r="F365" t="s">
        <v>28</v>
      </c>
      <c r="G365" t="s">
        <v>24</v>
      </c>
      <c r="H365">
        <v>159</v>
      </c>
      <c r="I365">
        <v>9</v>
      </c>
      <c r="J365">
        <v>1431</v>
      </c>
    </row>
    <row r="366" spans="1:10" x14ac:dyDescent="0.35">
      <c r="A366" s="3" t="s">
        <v>411</v>
      </c>
      <c r="B366" s="4">
        <v>43213</v>
      </c>
      <c r="C366">
        <v>7</v>
      </c>
      <c r="D366" t="s">
        <v>88</v>
      </c>
      <c r="E366" t="s">
        <v>22</v>
      </c>
      <c r="F366" t="s">
        <v>23</v>
      </c>
      <c r="G366" t="s">
        <v>19</v>
      </c>
      <c r="H366">
        <v>289</v>
      </c>
      <c r="I366">
        <v>9</v>
      </c>
      <c r="J366">
        <v>2601</v>
      </c>
    </row>
    <row r="367" spans="1:10" x14ac:dyDescent="0.35">
      <c r="A367" s="3" t="s">
        <v>412</v>
      </c>
      <c r="B367" s="4">
        <v>43213</v>
      </c>
      <c r="C367">
        <v>7</v>
      </c>
      <c r="D367" t="s">
        <v>88</v>
      </c>
      <c r="E367" t="s">
        <v>46</v>
      </c>
      <c r="F367" t="s">
        <v>23</v>
      </c>
      <c r="G367" t="s">
        <v>31</v>
      </c>
      <c r="H367">
        <v>69</v>
      </c>
      <c r="I367">
        <v>0</v>
      </c>
      <c r="J367">
        <v>0</v>
      </c>
    </row>
    <row r="368" spans="1:10" x14ac:dyDescent="0.35">
      <c r="A368" s="3" t="s">
        <v>413</v>
      </c>
      <c r="B368" s="4">
        <v>43214</v>
      </c>
      <c r="C368">
        <v>7</v>
      </c>
      <c r="D368" t="s">
        <v>88</v>
      </c>
      <c r="E368" t="s">
        <v>22</v>
      </c>
      <c r="F368" t="s">
        <v>23</v>
      </c>
      <c r="G368" t="s">
        <v>19</v>
      </c>
      <c r="H368">
        <v>289</v>
      </c>
      <c r="I368">
        <v>2</v>
      </c>
      <c r="J368">
        <v>578</v>
      </c>
    </row>
    <row r="369" spans="1:10" x14ac:dyDescent="0.35">
      <c r="A369" s="3" t="s">
        <v>414</v>
      </c>
      <c r="B369" s="4">
        <v>43214</v>
      </c>
      <c r="C369">
        <v>8</v>
      </c>
      <c r="D369" t="s">
        <v>45</v>
      </c>
      <c r="E369" t="s">
        <v>22</v>
      </c>
      <c r="F369" t="s">
        <v>23</v>
      </c>
      <c r="G369" t="s">
        <v>19</v>
      </c>
      <c r="H369">
        <v>289</v>
      </c>
      <c r="I369">
        <v>6</v>
      </c>
      <c r="J369">
        <v>1734</v>
      </c>
    </row>
    <row r="370" spans="1:10" x14ac:dyDescent="0.35">
      <c r="A370" s="3" t="s">
        <v>415</v>
      </c>
      <c r="B370" s="4">
        <v>43214</v>
      </c>
      <c r="C370">
        <v>6</v>
      </c>
      <c r="D370" t="s">
        <v>48</v>
      </c>
      <c r="E370" t="s">
        <v>46</v>
      </c>
      <c r="F370" t="s">
        <v>23</v>
      </c>
      <c r="G370" t="s">
        <v>24</v>
      </c>
      <c r="H370">
        <v>159</v>
      </c>
      <c r="I370">
        <v>7</v>
      </c>
      <c r="J370">
        <v>1113</v>
      </c>
    </row>
    <row r="371" spans="1:10" x14ac:dyDescent="0.35">
      <c r="A371" s="3" t="s">
        <v>416</v>
      </c>
      <c r="B371" s="4">
        <v>43214</v>
      </c>
      <c r="C371">
        <v>15</v>
      </c>
      <c r="D371" t="s">
        <v>118</v>
      </c>
      <c r="E371" t="s">
        <v>63</v>
      </c>
      <c r="F371" t="s">
        <v>13</v>
      </c>
      <c r="G371" t="s">
        <v>14</v>
      </c>
      <c r="H371">
        <v>199</v>
      </c>
      <c r="I371">
        <v>4</v>
      </c>
      <c r="J371">
        <v>796</v>
      </c>
    </row>
    <row r="372" spans="1:10" x14ac:dyDescent="0.35">
      <c r="A372" s="3" t="s">
        <v>417</v>
      </c>
      <c r="B372" s="4">
        <v>43214</v>
      </c>
      <c r="C372">
        <v>18</v>
      </c>
      <c r="D372" t="s">
        <v>26</v>
      </c>
      <c r="E372" t="s">
        <v>36</v>
      </c>
      <c r="F372" t="s">
        <v>28</v>
      </c>
      <c r="G372" t="s">
        <v>24</v>
      </c>
      <c r="H372">
        <v>159</v>
      </c>
      <c r="I372">
        <v>8</v>
      </c>
      <c r="J372">
        <v>1272</v>
      </c>
    </row>
    <row r="373" spans="1:10" x14ac:dyDescent="0.35">
      <c r="A373" s="3" t="s">
        <v>418</v>
      </c>
      <c r="B373" s="4">
        <v>43214</v>
      </c>
      <c r="C373">
        <v>7</v>
      </c>
      <c r="D373" t="s">
        <v>88</v>
      </c>
      <c r="E373" t="s">
        <v>22</v>
      </c>
      <c r="F373" t="s">
        <v>23</v>
      </c>
      <c r="G373" t="s">
        <v>19</v>
      </c>
      <c r="H373">
        <v>289</v>
      </c>
      <c r="I373">
        <v>8</v>
      </c>
      <c r="J373">
        <v>2312</v>
      </c>
    </row>
    <row r="374" spans="1:10" x14ac:dyDescent="0.35">
      <c r="A374" s="3" t="s">
        <v>419</v>
      </c>
      <c r="B374" s="4">
        <v>43214</v>
      </c>
      <c r="C374">
        <v>15</v>
      </c>
      <c r="D374" t="s">
        <v>118</v>
      </c>
      <c r="E374" t="s">
        <v>12</v>
      </c>
      <c r="F374" t="s">
        <v>13</v>
      </c>
      <c r="G374" t="s">
        <v>14</v>
      </c>
      <c r="H374">
        <v>199</v>
      </c>
      <c r="I374">
        <v>6</v>
      </c>
      <c r="J374">
        <v>1194</v>
      </c>
    </row>
    <row r="375" spans="1:10" x14ac:dyDescent="0.35">
      <c r="A375" s="3" t="s">
        <v>420</v>
      </c>
      <c r="B375" s="4">
        <v>43215</v>
      </c>
      <c r="C375">
        <v>5</v>
      </c>
      <c r="D375" t="s">
        <v>60</v>
      </c>
      <c r="E375" t="s">
        <v>17</v>
      </c>
      <c r="F375" t="s">
        <v>18</v>
      </c>
      <c r="G375" t="s">
        <v>41</v>
      </c>
      <c r="H375">
        <v>399</v>
      </c>
      <c r="I375">
        <v>3</v>
      </c>
      <c r="J375">
        <v>1197</v>
      </c>
    </row>
    <row r="376" spans="1:10" x14ac:dyDescent="0.35">
      <c r="A376" s="3" t="s">
        <v>421</v>
      </c>
      <c r="B376" s="4">
        <v>43215</v>
      </c>
      <c r="C376">
        <v>15</v>
      </c>
      <c r="D376" t="s">
        <v>118</v>
      </c>
      <c r="E376" t="s">
        <v>63</v>
      </c>
      <c r="F376" t="s">
        <v>13</v>
      </c>
      <c r="G376" t="s">
        <v>24</v>
      </c>
      <c r="H376">
        <v>159</v>
      </c>
      <c r="I376">
        <v>4</v>
      </c>
      <c r="J376">
        <v>636</v>
      </c>
    </row>
    <row r="377" spans="1:10" x14ac:dyDescent="0.35">
      <c r="A377" s="3" t="s">
        <v>422</v>
      </c>
      <c r="B377" s="4">
        <v>43215</v>
      </c>
      <c r="C377">
        <v>16</v>
      </c>
      <c r="D377" t="s">
        <v>30</v>
      </c>
      <c r="E377" t="s">
        <v>36</v>
      </c>
      <c r="F377" t="s">
        <v>28</v>
      </c>
      <c r="G377" t="s">
        <v>31</v>
      </c>
      <c r="H377">
        <v>69</v>
      </c>
      <c r="I377">
        <v>3</v>
      </c>
      <c r="J377">
        <v>207</v>
      </c>
    </row>
    <row r="378" spans="1:10" x14ac:dyDescent="0.35">
      <c r="A378" s="3" t="s">
        <v>423</v>
      </c>
      <c r="B378" s="4">
        <v>43215</v>
      </c>
      <c r="C378">
        <v>12</v>
      </c>
      <c r="D378" t="s">
        <v>66</v>
      </c>
      <c r="E378" t="s">
        <v>63</v>
      </c>
      <c r="F378" t="s">
        <v>13</v>
      </c>
      <c r="G378" t="s">
        <v>14</v>
      </c>
      <c r="H378">
        <v>199</v>
      </c>
      <c r="I378">
        <v>6</v>
      </c>
      <c r="J378">
        <v>1194</v>
      </c>
    </row>
    <row r="379" spans="1:10" x14ac:dyDescent="0.35">
      <c r="A379" s="3" t="s">
        <v>424</v>
      </c>
      <c r="B379" s="4">
        <v>43215</v>
      </c>
      <c r="C379">
        <v>11</v>
      </c>
      <c r="D379" t="s">
        <v>11</v>
      </c>
      <c r="E379" t="s">
        <v>12</v>
      </c>
      <c r="F379" t="s">
        <v>13</v>
      </c>
      <c r="G379" t="s">
        <v>41</v>
      </c>
      <c r="H379">
        <v>399</v>
      </c>
      <c r="I379">
        <v>3</v>
      </c>
      <c r="J379">
        <v>1197</v>
      </c>
    </row>
    <row r="380" spans="1:10" x14ac:dyDescent="0.35">
      <c r="A380" s="3" t="s">
        <v>425</v>
      </c>
      <c r="B380" s="4">
        <v>43215</v>
      </c>
      <c r="C380">
        <v>15</v>
      </c>
      <c r="D380" t="s">
        <v>118</v>
      </c>
      <c r="E380" t="s">
        <v>12</v>
      </c>
      <c r="F380" t="s">
        <v>13</v>
      </c>
      <c r="G380" t="s">
        <v>24</v>
      </c>
      <c r="H380">
        <v>159</v>
      </c>
      <c r="I380">
        <v>0</v>
      </c>
      <c r="J380">
        <v>0</v>
      </c>
    </row>
    <row r="381" spans="1:10" x14ac:dyDescent="0.35">
      <c r="A381" s="3" t="s">
        <v>426</v>
      </c>
      <c r="B381" s="4">
        <v>43216</v>
      </c>
      <c r="C381">
        <v>19</v>
      </c>
      <c r="D381" t="s">
        <v>56</v>
      </c>
      <c r="E381" t="s">
        <v>36</v>
      </c>
      <c r="F381" t="s">
        <v>28</v>
      </c>
      <c r="G381" t="s">
        <v>24</v>
      </c>
      <c r="H381">
        <v>159</v>
      </c>
      <c r="I381">
        <v>5</v>
      </c>
      <c r="J381">
        <v>795</v>
      </c>
    </row>
    <row r="382" spans="1:10" x14ac:dyDescent="0.35">
      <c r="A382" s="3" t="s">
        <v>427</v>
      </c>
      <c r="B382" s="4">
        <v>43217</v>
      </c>
      <c r="C382">
        <v>5</v>
      </c>
      <c r="D382" t="s">
        <v>60</v>
      </c>
      <c r="E382" t="s">
        <v>17</v>
      </c>
      <c r="F382" t="s">
        <v>18</v>
      </c>
      <c r="G382" t="s">
        <v>31</v>
      </c>
      <c r="H382">
        <v>69</v>
      </c>
      <c r="I382">
        <v>5</v>
      </c>
      <c r="J382">
        <v>345</v>
      </c>
    </row>
    <row r="383" spans="1:10" x14ac:dyDescent="0.35">
      <c r="A383" s="3" t="s">
        <v>428</v>
      </c>
      <c r="B383" s="4">
        <v>43218</v>
      </c>
      <c r="C383">
        <v>7</v>
      </c>
      <c r="D383" t="s">
        <v>88</v>
      </c>
      <c r="E383" t="s">
        <v>46</v>
      </c>
      <c r="F383" t="s">
        <v>23</v>
      </c>
      <c r="G383" t="s">
        <v>31</v>
      </c>
      <c r="H383">
        <v>69</v>
      </c>
      <c r="I383">
        <v>8</v>
      </c>
      <c r="J383">
        <v>552</v>
      </c>
    </row>
    <row r="384" spans="1:10" x14ac:dyDescent="0.35">
      <c r="A384" s="3" t="s">
        <v>429</v>
      </c>
      <c r="B384" s="4">
        <v>43218</v>
      </c>
      <c r="C384">
        <v>2</v>
      </c>
      <c r="D384" t="s">
        <v>106</v>
      </c>
      <c r="E384" t="s">
        <v>17</v>
      </c>
      <c r="F384" t="s">
        <v>18</v>
      </c>
      <c r="G384" t="s">
        <v>24</v>
      </c>
      <c r="H384">
        <v>159</v>
      </c>
      <c r="I384">
        <v>7</v>
      </c>
      <c r="J384">
        <v>1113</v>
      </c>
    </row>
    <row r="385" spans="1:10" x14ac:dyDescent="0.35">
      <c r="A385" s="3" t="s">
        <v>430</v>
      </c>
      <c r="B385" s="4">
        <v>43218</v>
      </c>
      <c r="C385">
        <v>1</v>
      </c>
      <c r="D385" t="s">
        <v>16</v>
      </c>
      <c r="E385" t="s">
        <v>68</v>
      </c>
      <c r="F385" t="s">
        <v>18</v>
      </c>
      <c r="G385" t="s">
        <v>24</v>
      </c>
      <c r="H385">
        <v>159</v>
      </c>
      <c r="I385">
        <v>5</v>
      </c>
      <c r="J385">
        <v>795</v>
      </c>
    </row>
    <row r="386" spans="1:10" x14ac:dyDescent="0.35">
      <c r="A386" s="3" t="s">
        <v>431</v>
      </c>
      <c r="B386" s="4">
        <v>43218</v>
      </c>
      <c r="C386">
        <v>17</v>
      </c>
      <c r="D386" t="s">
        <v>35</v>
      </c>
      <c r="E386" t="s">
        <v>36</v>
      </c>
      <c r="F386" t="s">
        <v>28</v>
      </c>
      <c r="G386" t="s">
        <v>19</v>
      </c>
      <c r="H386">
        <v>289</v>
      </c>
      <c r="I386">
        <v>3</v>
      </c>
      <c r="J386">
        <v>867</v>
      </c>
    </row>
    <row r="387" spans="1:10" x14ac:dyDescent="0.35">
      <c r="A387" s="3" t="s">
        <v>432</v>
      </c>
      <c r="B387" s="4">
        <v>43218</v>
      </c>
      <c r="C387">
        <v>3</v>
      </c>
      <c r="D387" t="s">
        <v>43</v>
      </c>
      <c r="E387" t="s">
        <v>17</v>
      </c>
      <c r="F387" t="s">
        <v>18</v>
      </c>
      <c r="G387" t="s">
        <v>41</v>
      </c>
      <c r="H387">
        <v>399</v>
      </c>
      <c r="I387">
        <v>2</v>
      </c>
      <c r="J387">
        <v>798</v>
      </c>
    </row>
    <row r="388" spans="1:10" x14ac:dyDescent="0.35">
      <c r="A388" s="3" t="s">
        <v>433</v>
      </c>
      <c r="B388" s="4">
        <v>43218</v>
      </c>
      <c r="C388">
        <v>9</v>
      </c>
      <c r="D388" t="s">
        <v>21</v>
      </c>
      <c r="E388" t="s">
        <v>46</v>
      </c>
      <c r="F388" t="s">
        <v>23</v>
      </c>
      <c r="G388" t="s">
        <v>24</v>
      </c>
      <c r="H388">
        <v>159</v>
      </c>
      <c r="I388">
        <v>8</v>
      </c>
      <c r="J388">
        <v>1272</v>
      </c>
    </row>
    <row r="389" spans="1:10" x14ac:dyDescent="0.35">
      <c r="A389" s="3" t="s">
        <v>434</v>
      </c>
      <c r="B389" s="4">
        <v>43218</v>
      </c>
      <c r="C389">
        <v>20</v>
      </c>
      <c r="D389" t="s">
        <v>40</v>
      </c>
      <c r="E389" t="s">
        <v>36</v>
      </c>
      <c r="F389" t="s">
        <v>28</v>
      </c>
      <c r="G389" t="s">
        <v>31</v>
      </c>
      <c r="H389">
        <v>69</v>
      </c>
      <c r="I389">
        <v>4</v>
      </c>
      <c r="J389">
        <v>276</v>
      </c>
    </row>
    <row r="390" spans="1:10" x14ac:dyDescent="0.35">
      <c r="A390" s="3" t="s">
        <v>435</v>
      </c>
      <c r="B390" s="4">
        <v>43218</v>
      </c>
      <c r="C390">
        <v>13</v>
      </c>
      <c r="D390" t="s">
        <v>33</v>
      </c>
      <c r="E390" t="s">
        <v>63</v>
      </c>
      <c r="F390" t="s">
        <v>13</v>
      </c>
      <c r="G390" t="s">
        <v>19</v>
      </c>
      <c r="H390">
        <v>289</v>
      </c>
      <c r="I390">
        <v>3</v>
      </c>
      <c r="J390">
        <v>867</v>
      </c>
    </row>
    <row r="391" spans="1:10" x14ac:dyDescent="0.35">
      <c r="A391" s="3" t="s">
        <v>436</v>
      </c>
      <c r="B391" s="4">
        <v>43218</v>
      </c>
      <c r="C391">
        <v>1</v>
      </c>
      <c r="D391" t="s">
        <v>16</v>
      </c>
      <c r="E391" t="s">
        <v>68</v>
      </c>
      <c r="F391" t="s">
        <v>18</v>
      </c>
      <c r="G391" t="s">
        <v>19</v>
      </c>
      <c r="H391">
        <v>289</v>
      </c>
      <c r="I391">
        <v>4</v>
      </c>
      <c r="J391">
        <v>1156</v>
      </c>
    </row>
    <row r="392" spans="1:10" x14ac:dyDescent="0.35">
      <c r="A392" s="3" t="s">
        <v>437</v>
      </c>
      <c r="B392" s="4">
        <v>43218</v>
      </c>
      <c r="C392">
        <v>10</v>
      </c>
      <c r="D392" t="s">
        <v>58</v>
      </c>
      <c r="E392" t="s">
        <v>46</v>
      </c>
      <c r="F392" t="s">
        <v>23</v>
      </c>
      <c r="G392" t="s">
        <v>14</v>
      </c>
      <c r="H392">
        <v>199</v>
      </c>
      <c r="I392">
        <v>0</v>
      </c>
      <c r="J392">
        <v>0</v>
      </c>
    </row>
    <row r="393" spans="1:10" x14ac:dyDescent="0.35">
      <c r="A393" s="3" t="s">
        <v>438</v>
      </c>
      <c r="B393" s="4">
        <v>43219</v>
      </c>
      <c r="C393">
        <v>8</v>
      </c>
      <c r="D393" t="s">
        <v>45</v>
      </c>
      <c r="E393" t="s">
        <v>22</v>
      </c>
      <c r="F393" t="s">
        <v>23</v>
      </c>
      <c r="G393" t="s">
        <v>19</v>
      </c>
      <c r="H393">
        <v>289</v>
      </c>
      <c r="I393">
        <v>0</v>
      </c>
      <c r="J393">
        <v>0</v>
      </c>
    </row>
    <row r="394" spans="1:10" x14ac:dyDescent="0.35">
      <c r="A394" s="3" t="s">
        <v>439</v>
      </c>
      <c r="B394" s="4">
        <v>43219</v>
      </c>
      <c r="C394">
        <v>14</v>
      </c>
      <c r="D394" t="s">
        <v>38</v>
      </c>
      <c r="E394" t="s">
        <v>63</v>
      </c>
      <c r="F394" t="s">
        <v>13</v>
      </c>
      <c r="G394" t="s">
        <v>31</v>
      </c>
      <c r="H394">
        <v>69</v>
      </c>
      <c r="I394">
        <v>7</v>
      </c>
      <c r="J394">
        <v>483</v>
      </c>
    </row>
    <row r="395" spans="1:10" x14ac:dyDescent="0.35">
      <c r="A395" s="3" t="s">
        <v>440</v>
      </c>
      <c r="B395" s="4">
        <v>43220</v>
      </c>
      <c r="C395">
        <v>18</v>
      </c>
      <c r="D395" t="s">
        <v>26</v>
      </c>
      <c r="E395" t="s">
        <v>27</v>
      </c>
      <c r="F395" t="s">
        <v>28</v>
      </c>
      <c r="G395" t="s">
        <v>14</v>
      </c>
      <c r="H395">
        <v>199</v>
      </c>
      <c r="I395">
        <v>3</v>
      </c>
      <c r="J395">
        <v>597</v>
      </c>
    </row>
    <row r="396" spans="1:10" x14ac:dyDescent="0.35">
      <c r="A396" s="3" t="s">
        <v>441</v>
      </c>
      <c r="B396" s="4">
        <v>43221</v>
      </c>
      <c r="C396">
        <v>18</v>
      </c>
      <c r="D396" t="s">
        <v>26</v>
      </c>
      <c r="E396" t="s">
        <v>27</v>
      </c>
      <c r="F396" t="s">
        <v>28</v>
      </c>
      <c r="G396" t="s">
        <v>31</v>
      </c>
      <c r="H396">
        <v>69</v>
      </c>
      <c r="I396">
        <v>3</v>
      </c>
      <c r="J396">
        <v>207</v>
      </c>
    </row>
    <row r="397" spans="1:10" x14ac:dyDescent="0.35">
      <c r="A397" s="3" t="s">
        <v>442</v>
      </c>
      <c r="B397" s="4">
        <v>43222</v>
      </c>
      <c r="C397">
        <v>14</v>
      </c>
      <c r="D397" t="s">
        <v>38</v>
      </c>
      <c r="E397" t="s">
        <v>63</v>
      </c>
      <c r="F397" t="s">
        <v>13</v>
      </c>
      <c r="G397" t="s">
        <v>24</v>
      </c>
      <c r="H397">
        <v>159</v>
      </c>
      <c r="I397">
        <v>5</v>
      </c>
      <c r="J397">
        <v>795</v>
      </c>
    </row>
    <row r="398" spans="1:10" x14ac:dyDescent="0.35">
      <c r="A398" s="3" t="s">
        <v>443</v>
      </c>
      <c r="B398" s="4">
        <v>43222</v>
      </c>
      <c r="C398">
        <v>19</v>
      </c>
      <c r="D398" t="s">
        <v>56</v>
      </c>
      <c r="E398" t="s">
        <v>36</v>
      </c>
      <c r="F398" t="s">
        <v>28</v>
      </c>
      <c r="G398" t="s">
        <v>19</v>
      </c>
      <c r="H398">
        <v>289</v>
      </c>
      <c r="I398">
        <v>1</v>
      </c>
      <c r="J398">
        <v>289</v>
      </c>
    </row>
    <row r="399" spans="1:10" x14ac:dyDescent="0.35">
      <c r="A399" s="3" t="s">
        <v>444</v>
      </c>
      <c r="B399" s="4">
        <v>43223</v>
      </c>
      <c r="C399">
        <v>18</v>
      </c>
      <c r="D399" t="s">
        <v>26</v>
      </c>
      <c r="E399" t="s">
        <v>36</v>
      </c>
      <c r="F399" t="s">
        <v>28</v>
      </c>
      <c r="G399" t="s">
        <v>24</v>
      </c>
      <c r="H399">
        <v>159</v>
      </c>
      <c r="I399">
        <v>0</v>
      </c>
      <c r="J399">
        <v>0</v>
      </c>
    </row>
    <row r="400" spans="1:10" x14ac:dyDescent="0.35">
      <c r="A400" s="3" t="s">
        <v>445</v>
      </c>
      <c r="B400" s="4">
        <v>43223</v>
      </c>
      <c r="C400">
        <v>5</v>
      </c>
      <c r="D400" t="s">
        <v>60</v>
      </c>
      <c r="E400" t="s">
        <v>68</v>
      </c>
      <c r="F400" t="s">
        <v>18</v>
      </c>
      <c r="G400" t="s">
        <v>41</v>
      </c>
      <c r="H400">
        <v>399</v>
      </c>
      <c r="I400">
        <v>7</v>
      </c>
      <c r="J400">
        <v>2793</v>
      </c>
    </row>
    <row r="401" spans="1:10" x14ac:dyDescent="0.35">
      <c r="A401" s="3" t="s">
        <v>446</v>
      </c>
      <c r="B401" s="4">
        <v>43223</v>
      </c>
      <c r="C401">
        <v>19</v>
      </c>
      <c r="D401" t="s">
        <v>56</v>
      </c>
      <c r="E401" t="s">
        <v>27</v>
      </c>
      <c r="F401" t="s">
        <v>28</v>
      </c>
      <c r="G401" t="s">
        <v>19</v>
      </c>
      <c r="H401">
        <v>289</v>
      </c>
      <c r="I401">
        <v>6</v>
      </c>
      <c r="J401">
        <v>1734</v>
      </c>
    </row>
    <row r="402" spans="1:10" x14ac:dyDescent="0.35">
      <c r="A402" s="3" t="s">
        <v>447</v>
      </c>
      <c r="B402" s="4">
        <v>43224</v>
      </c>
      <c r="C402">
        <v>5</v>
      </c>
      <c r="D402" t="s">
        <v>60</v>
      </c>
      <c r="E402" t="s">
        <v>17</v>
      </c>
      <c r="F402" t="s">
        <v>18</v>
      </c>
      <c r="G402" t="s">
        <v>31</v>
      </c>
      <c r="H402">
        <v>69</v>
      </c>
      <c r="I402">
        <v>0</v>
      </c>
      <c r="J402">
        <v>0</v>
      </c>
    </row>
    <row r="403" spans="1:10" x14ac:dyDescent="0.35">
      <c r="A403" s="3" t="s">
        <v>448</v>
      </c>
      <c r="B403" s="4">
        <v>43225</v>
      </c>
      <c r="C403">
        <v>16</v>
      </c>
      <c r="D403" t="s">
        <v>30</v>
      </c>
      <c r="E403" t="s">
        <v>36</v>
      </c>
      <c r="F403" t="s">
        <v>28</v>
      </c>
      <c r="G403" t="s">
        <v>19</v>
      </c>
      <c r="H403">
        <v>289</v>
      </c>
      <c r="I403">
        <v>8</v>
      </c>
      <c r="J403">
        <v>2312</v>
      </c>
    </row>
    <row r="404" spans="1:10" x14ac:dyDescent="0.35">
      <c r="A404" s="3" t="s">
        <v>449</v>
      </c>
      <c r="B404" s="4">
        <v>43225</v>
      </c>
      <c r="C404">
        <v>12</v>
      </c>
      <c r="D404" t="s">
        <v>66</v>
      </c>
      <c r="E404" t="s">
        <v>63</v>
      </c>
      <c r="F404" t="s">
        <v>13</v>
      </c>
      <c r="G404" t="s">
        <v>41</v>
      </c>
      <c r="H404">
        <v>399</v>
      </c>
      <c r="I404">
        <v>6</v>
      </c>
      <c r="J404">
        <v>2394</v>
      </c>
    </row>
    <row r="405" spans="1:10" x14ac:dyDescent="0.35">
      <c r="A405" s="3" t="s">
        <v>450</v>
      </c>
      <c r="B405" s="4">
        <v>43226</v>
      </c>
      <c r="C405">
        <v>5</v>
      </c>
      <c r="D405" t="s">
        <v>60</v>
      </c>
      <c r="E405" t="s">
        <v>17</v>
      </c>
      <c r="F405" t="s">
        <v>18</v>
      </c>
      <c r="G405" t="s">
        <v>24</v>
      </c>
      <c r="H405">
        <v>159</v>
      </c>
      <c r="I405">
        <v>9</v>
      </c>
      <c r="J405">
        <v>1431</v>
      </c>
    </row>
    <row r="406" spans="1:10" x14ac:dyDescent="0.35">
      <c r="A406" s="3" t="s">
        <v>451</v>
      </c>
      <c r="B406" s="4">
        <v>43226</v>
      </c>
      <c r="C406">
        <v>1</v>
      </c>
      <c r="D406" t="s">
        <v>16</v>
      </c>
      <c r="E406" t="s">
        <v>17</v>
      </c>
      <c r="F406" t="s">
        <v>18</v>
      </c>
      <c r="G406" t="s">
        <v>24</v>
      </c>
      <c r="H406">
        <v>159</v>
      </c>
      <c r="I406">
        <v>5</v>
      </c>
      <c r="J406">
        <v>795</v>
      </c>
    </row>
    <row r="407" spans="1:10" x14ac:dyDescent="0.35">
      <c r="A407" s="3" t="s">
        <v>452</v>
      </c>
      <c r="B407" s="4">
        <v>43226</v>
      </c>
      <c r="C407">
        <v>6</v>
      </c>
      <c r="D407" t="s">
        <v>48</v>
      </c>
      <c r="E407" t="s">
        <v>46</v>
      </c>
      <c r="F407" t="s">
        <v>23</v>
      </c>
      <c r="G407" t="s">
        <v>24</v>
      </c>
      <c r="H407">
        <v>159</v>
      </c>
      <c r="I407">
        <v>8</v>
      </c>
      <c r="J407">
        <v>1272</v>
      </c>
    </row>
    <row r="408" spans="1:10" x14ac:dyDescent="0.35">
      <c r="A408" s="3" t="s">
        <v>453</v>
      </c>
      <c r="B408" s="4">
        <v>43226</v>
      </c>
      <c r="C408">
        <v>16</v>
      </c>
      <c r="D408" t="s">
        <v>30</v>
      </c>
      <c r="E408" t="s">
        <v>36</v>
      </c>
      <c r="F408" t="s">
        <v>28</v>
      </c>
      <c r="G408" t="s">
        <v>31</v>
      </c>
      <c r="H408">
        <v>69</v>
      </c>
      <c r="I408">
        <v>7</v>
      </c>
      <c r="J408">
        <v>483</v>
      </c>
    </row>
    <row r="409" spans="1:10" x14ac:dyDescent="0.35">
      <c r="A409" s="3" t="s">
        <v>454</v>
      </c>
      <c r="B409" s="4">
        <v>43226</v>
      </c>
      <c r="C409">
        <v>4</v>
      </c>
      <c r="D409" t="s">
        <v>51</v>
      </c>
      <c r="E409" t="s">
        <v>68</v>
      </c>
      <c r="F409" t="s">
        <v>18</v>
      </c>
      <c r="G409" t="s">
        <v>19</v>
      </c>
      <c r="H409">
        <v>289</v>
      </c>
      <c r="I409">
        <v>6</v>
      </c>
      <c r="J409">
        <v>1734</v>
      </c>
    </row>
    <row r="410" spans="1:10" x14ac:dyDescent="0.35">
      <c r="A410" s="3" t="s">
        <v>455</v>
      </c>
      <c r="B410" s="4">
        <v>43226</v>
      </c>
      <c r="C410">
        <v>16</v>
      </c>
      <c r="D410" t="s">
        <v>30</v>
      </c>
      <c r="E410" t="s">
        <v>27</v>
      </c>
      <c r="F410" t="s">
        <v>28</v>
      </c>
      <c r="G410" t="s">
        <v>14</v>
      </c>
      <c r="H410">
        <v>199</v>
      </c>
      <c r="I410">
        <v>3</v>
      </c>
      <c r="J410">
        <v>597</v>
      </c>
    </row>
    <row r="411" spans="1:10" x14ac:dyDescent="0.35">
      <c r="A411" s="3" t="s">
        <v>456</v>
      </c>
      <c r="B411" s="4">
        <v>43226</v>
      </c>
      <c r="C411">
        <v>16</v>
      </c>
      <c r="D411" t="s">
        <v>30</v>
      </c>
      <c r="E411" t="s">
        <v>36</v>
      </c>
      <c r="F411" t="s">
        <v>28</v>
      </c>
      <c r="G411" t="s">
        <v>24</v>
      </c>
      <c r="H411">
        <v>159</v>
      </c>
      <c r="I411">
        <v>4</v>
      </c>
      <c r="J411">
        <v>636</v>
      </c>
    </row>
    <row r="412" spans="1:10" x14ac:dyDescent="0.35">
      <c r="A412" s="3" t="s">
        <v>457</v>
      </c>
      <c r="B412" s="4">
        <v>43226</v>
      </c>
      <c r="C412">
        <v>8</v>
      </c>
      <c r="D412" t="s">
        <v>45</v>
      </c>
      <c r="E412" t="s">
        <v>46</v>
      </c>
      <c r="F412" t="s">
        <v>23</v>
      </c>
      <c r="G412" t="s">
        <v>24</v>
      </c>
      <c r="H412">
        <v>159</v>
      </c>
      <c r="I412">
        <v>4</v>
      </c>
      <c r="J412">
        <v>636</v>
      </c>
    </row>
    <row r="413" spans="1:10" x14ac:dyDescent="0.35">
      <c r="A413" s="3" t="s">
        <v>458</v>
      </c>
      <c r="B413" s="4">
        <v>43226</v>
      </c>
      <c r="C413">
        <v>13</v>
      </c>
      <c r="D413" t="s">
        <v>33</v>
      </c>
      <c r="E413" t="s">
        <v>12</v>
      </c>
      <c r="F413" t="s">
        <v>13</v>
      </c>
      <c r="G413" t="s">
        <v>31</v>
      </c>
      <c r="H413">
        <v>69</v>
      </c>
      <c r="I413">
        <v>7</v>
      </c>
      <c r="J413">
        <v>483</v>
      </c>
    </row>
    <row r="414" spans="1:10" x14ac:dyDescent="0.35">
      <c r="A414" s="3" t="s">
        <v>459</v>
      </c>
      <c r="B414" s="4">
        <v>43226</v>
      </c>
      <c r="C414">
        <v>3</v>
      </c>
      <c r="D414" t="s">
        <v>43</v>
      </c>
      <c r="E414" t="s">
        <v>68</v>
      </c>
      <c r="F414" t="s">
        <v>18</v>
      </c>
      <c r="G414" t="s">
        <v>14</v>
      </c>
      <c r="H414">
        <v>199</v>
      </c>
      <c r="I414">
        <v>1</v>
      </c>
      <c r="J414">
        <v>199</v>
      </c>
    </row>
    <row r="415" spans="1:10" x14ac:dyDescent="0.35">
      <c r="A415" s="3" t="s">
        <v>460</v>
      </c>
      <c r="B415" s="4">
        <v>43227</v>
      </c>
      <c r="C415">
        <v>19</v>
      </c>
      <c r="D415" t="s">
        <v>56</v>
      </c>
      <c r="E415" t="s">
        <v>27</v>
      </c>
      <c r="F415" t="s">
        <v>28</v>
      </c>
      <c r="G415" t="s">
        <v>31</v>
      </c>
      <c r="H415">
        <v>69</v>
      </c>
      <c r="I415">
        <v>6</v>
      </c>
      <c r="J415">
        <v>414</v>
      </c>
    </row>
    <row r="416" spans="1:10" x14ac:dyDescent="0.35">
      <c r="A416" s="3" t="s">
        <v>461</v>
      </c>
      <c r="B416" s="4">
        <v>43228</v>
      </c>
      <c r="C416">
        <v>17</v>
      </c>
      <c r="D416" t="s">
        <v>35</v>
      </c>
      <c r="E416" t="s">
        <v>36</v>
      </c>
      <c r="F416" t="s">
        <v>28</v>
      </c>
      <c r="G416" t="s">
        <v>24</v>
      </c>
      <c r="H416">
        <v>159</v>
      </c>
      <c r="I416">
        <v>7</v>
      </c>
      <c r="J416">
        <v>1113</v>
      </c>
    </row>
    <row r="417" spans="1:10" x14ac:dyDescent="0.35">
      <c r="A417" s="3" t="s">
        <v>462</v>
      </c>
      <c r="B417" s="4">
        <v>43228</v>
      </c>
      <c r="C417">
        <v>13</v>
      </c>
      <c r="D417" t="s">
        <v>33</v>
      </c>
      <c r="E417" t="s">
        <v>12</v>
      </c>
      <c r="F417" t="s">
        <v>13</v>
      </c>
      <c r="G417" t="s">
        <v>14</v>
      </c>
      <c r="H417">
        <v>199</v>
      </c>
      <c r="I417">
        <v>1</v>
      </c>
      <c r="J417">
        <v>199</v>
      </c>
    </row>
    <row r="418" spans="1:10" x14ac:dyDescent="0.35">
      <c r="A418" s="3" t="s">
        <v>463</v>
      </c>
      <c r="B418" s="4">
        <v>43229</v>
      </c>
      <c r="C418">
        <v>2</v>
      </c>
      <c r="D418" t="s">
        <v>106</v>
      </c>
      <c r="E418" t="s">
        <v>17</v>
      </c>
      <c r="F418" t="s">
        <v>18</v>
      </c>
      <c r="G418" t="s">
        <v>41</v>
      </c>
      <c r="H418">
        <v>399</v>
      </c>
      <c r="I418">
        <v>1</v>
      </c>
      <c r="J418">
        <v>399</v>
      </c>
    </row>
    <row r="419" spans="1:10" x14ac:dyDescent="0.35">
      <c r="A419" s="3" t="s">
        <v>464</v>
      </c>
      <c r="B419" s="4">
        <v>43230</v>
      </c>
      <c r="C419">
        <v>6</v>
      </c>
      <c r="D419" t="s">
        <v>48</v>
      </c>
      <c r="E419" t="s">
        <v>46</v>
      </c>
      <c r="F419" t="s">
        <v>23</v>
      </c>
      <c r="G419" t="s">
        <v>24</v>
      </c>
      <c r="H419">
        <v>159</v>
      </c>
      <c r="I419">
        <v>9</v>
      </c>
      <c r="J419">
        <v>1431</v>
      </c>
    </row>
    <row r="420" spans="1:10" x14ac:dyDescent="0.35">
      <c r="A420" s="3" t="s">
        <v>465</v>
      </c>
      <c r="B420" s="4">
        <v>43230</v>
      </c>
      <c r="C420">
        <v>14</v>
      </c>
      <c r="D420" t="s">
        <v>38</v>
      </c>
      <c r="E420" t="s">
        <v>12</v>
      </c>
      <c r="F420" t="s">
        <v>13</v>
      </c>
      <c r="G420" t="s">
        <v>14</v>
      </c>
      <c r="H420">
        <v>199</v>
      </c>
      <c r="I420">
        <v>3</v>
      </c>
      <c r="J420">
        <v>597</v>
      </c>
    </row>
    <row r="421" spans="1:10" x14ac:dyDescent="0.35">
      <c r="A421" s="3" t="s">
        <v>466</v>
      </c>
      <c r="B421" s="4">
        <v>43231</v>
      </c>
      <c r="C421">
        <v>18</v>
      </c>
      <c r="D421" t="s">
        <v>26</v>
      </c>
      <c r="E421" t="s">
        <v>36</v>
      </c>
      <c r="F421" t="s">
        <v>28</v>
      </c>
      <c r="G421" t="s">
        <v>24</v>
      </c>
      <c r="H421">
        <v>159</v>
      </c>
      <c r="I421">
        <v>9</v>
      </c>
      <c r="J421">
        <v>1431</v>
      </c>
    </row>
    <row r="422" spans="1:10" x14ac:dyDescent="0.35">
      <c r="A422" s="3" t="s">
        <v>467</v>
      </c>
      <c r="B422" s="4">
        <v>43231</v>
      </c>
      <c r="C422">
        <v>6</v>
      </c>
      <c r="D422" t="s">
        <v>48</v>
      </c>
      <c r="E422" t="s">
        <v>46</v>
      </c>
      <c r="F422" t="s">
        <v>23</v>
      </c>
      <c r="G422" t="s">
        <v>24</v>
      </c>
      <c r="H422">
        <v>159</v>
      </c>
      <c r="I422">
        <v>4</v>
      </c>
      <c r="J422">
        <v>636</v>
      </c>
    </row>
    <row r="423" spans="1:10" x14ac:dyDescent="0.35">
      <c r="A423" s="3" t="s">
        <v>468</v>
      </c>
      <c r="B423" s="4">
        <v>43232</v>
      </c>
      <c r="C423">
        <v>4</v>
      </c>
      <c r="D423" t="s">
        <v>51</v>
      </c>
      <c r="E423" t="s">
        <v>68</v>
      </c>
      <c r="F423" t="s">
        <v>18</v>
      </c>
      <c r="G423" t="s">
        <v>24</v>
      </c>
      <c r="H423">
        <v>159</v>
      </c>
      <c r="I423">
        <v>9</v>
      </c>
      <c r="J423">
        <v>1431</v>
      </c>
    </row>
    <row r="424" spans="1:10" x14ac:dyDescent="0.35">
      <c r="A424" s="3" t="s">
        <v>469</v>
      </c>
      <c r="B424" s="4">
        <v>43232</v>
      </c>
      <c r="C424">
        <v>5</v>
      </c>
      <c r="D424" t="s">
        <v>60</v>
      </c>
      <c r="E424" t="s">
        <v>68</v>
      </c>
      <c r="F424" t="s">
        <v>18</v>
      </c>
      <c r="G424" t="s">
        <v>31</v>
      </c>
      <c r="H424">
        <v>69</v>
      </c>
      <c r="I424">
        <v>4</v>
      </c>
      <c r="J424">
        <v>276</v>
      </c>
    </row>
    <row r="425" spans="1:10" x14ac:dyDescent="0.35">
      <c r="A425" s="3" t="s">
        <v>470</v>
      </c>
      <c r="B425" s="4">
        <v>43232</v>
      </c>
      <c r="C425">
        <v>1</v>
      </c>
      <c r="D425" t="s">
        <v>16</v>
      </c>
      <c r="E425" t="s">
        <v>68</v>
      </c>
      <c r="F425" t="s">
        <v>18</v>
      </c>
      <c r="G425" t="s">
        <v>31</v>
      </c>
      <c r="H425">
        <v>69</v>
      </c>
      <c r="I425">
        <v>8</v>
      </c>
      <c r="J425">
        <v>552</v>
      </c>
    </row>
    <row r="426" spans="1:10" x14ac:dyDescent="0.35">
      <c r="A426" s="3" t="s">
        <v>471</v>
      </c>
      <c r="B426" s="4">
        <v>43232</v>
      </c>
      <c r="C426">
        <v>1</v>
      </c>
      <c r="D426" t="s">
        <v>16</v>
      </c>
      <c r="E426" t="s">
        <v>68</v>
      </c>
      <c r="F426" t="s">
        <v>18</v>
      </c>
      <c r="G426" t="s">
        <v>19</v>
      </c>
      <c r="H426">
        <v>289</v>
      </c>
      <c r="I426">
        <v>7</v>
      </c>
      <c r="J426">
        <v>2023</v>
      </c>
    </row>
    <row r="427" spans="1:10" x14ac:dyDescent="0.35">
      <c r="A427" s="3" t="s">
        <v>472</v>
      </c>
      <c r="B427" s="4">
        <v>43232</v>
      </c>
      <c r="C427">
        <v>17</v>
      </c>
      <c r="D427" t="s">
        <v>35</v>
      </c>
      <c r="E427" t="s">
        <v>36</v>
      </c>
      <c r="F427" t="s">
        <v>28</v>
      </c>
      <c r="G427" t="s">
        <v>14</v>
      </c>
      <c r="H427">
        <v>199</v>
      </c>
      <c r="I427">
        <v>8</v>
      </c>
      <c r="J427">
        <v>1592</v>
      </c>
    </row>
    <row r="428" spans="1:10" x14ac:dyDescent="0.35">
      <c r="A428" s="3" t="s">
        <v>473</v>
      </c>
      <c r="B428" s="4">
        <v>43233</v>
      </c>
      <c r="C428">
        <v>5</v>
      </c>
      <c r="D428" t="s">
        <v>60</v>
      </c>
      <c r="E428" t="s">
        <v>17</v>
      </c>
      <c r="F428" t="s">
        <v>18</v>
      </c>
      <c r="G428" t="s">
        <v>14</v>
      </c>
      <c r="H428">
        <v>199</v>
      </c>
      <c r="I428">
        <v>6</v>
      </c>
      <c r="J428">
        <v>1194</v>
      </c>
    </row>
    <row r="429" spans="1:10" x14ac:dyDescent="0.35">
      <c r="A429" s="3" t="s">
        <v>474</v>
      </c>
      <c r="B429" s="4">
        <v>43233</v>
      </c>
      <c r="C429">
        <v>13</v>
      </c>
      <c r="D429" t="s">
        <v>33</v>
      </c>
      <c r="E429" t="s">
        <v>63</v>
      </c>
      <c r="F429" t="s">
        <v>13</v>
      </c>
      <c r="G429" t="s">
        <v>31</v>
      </c>
      <c r="H429">
        <v>69</v>
      </c>
      <c r="I429">
        <v>3</v>
      </c>
      <c r="J429">
        <v>207</v>
      </c>
    </row>
    <row r="430" spans="1:10" x14ac:dyDescent="0.35">
      <c r="A430" s="3" t="s">
        <v>475</v>
      </c>
      <c r="B430" s="4">
        <v>43234</v>
      </c>
      <c r="C430">
        <v>18</v>
      </c>
      <c r="D430" t="s">
        <v>26</v>
      </c>
      <c r="E430" t="s">
        <v>36</v>
      </c>
      <c r="F430" t="s">
        <v>28</v>
      </c>
      <c r="G430" t="s">
        <v>31</v>
      </c>
      <c r="H430">
        <v>69</v>
      </c>
      <c r="I430">
        <v>9</v>
      </c>
      <c r="J430">
        <v>621</v>
      </c>
    </row>
    <row r="431" spans="1:10" x14ac:dyDescent="0.35">
      <c r="A431" s="3" t="s">
        <v>476</v>
      </c>
      <c r="B431" s="4">
        <v>43235</v>
      </c>
      <c r="C431">
        <v>16</v>
      </c>
      <c r="D431" t="s">
        <v>30</v>
      </c>
      <c r="E431" t="s">
        <v>36</v>
      </c>
      <c r="F431" t="s">
        <v>28</v>
      </c>
      <c r="G431" t="s">
        <v>19</v>
      </c>
      <c r="H431">
        <v>289</v>
      </c>
      <c r="I431">
        <v>7</v>
      </c>
      <c r="J431">
        <v>2023</v>
      </c>
    </row>
    <row r="432" spans="1:10" x14ac:dyDescent="0.35">
      <c r="A432" s="3" t="s">
        <v>477</v>
      </c>
      <c r="B432" s="4">
        <v>43235</v>
      </c>
      <c r="C432">
        <v>4</v>
      </c>
      <c r="D432" t="s">
        <v>51</v>
      </c>
      <c r="E432" t="s">
        <v>68</v>
      </c>
      <c r="F432" t="s">
        <v>18</v>
      </c>
      <c r="G432" t="s">
        <v>19</v>
      </c>
      <c r="H432">
        <v>289</v>
      </c>
      <c r="I432">
        <v>6</v>
      </c>
      <c r="J432">
        <v>1734</v>
      </c>
    </row>
    <row r="433" spans="1:10" x14ac:dyDescent="0.35">
      <c r="A433" s="3" t="s">
        <v>478</v>
      </c>
      <c r="B433" s="4">
        <v>43235</v>
      </c>
      <c r="C433">
        <v>2</v>
      </c>
      <c r="D433" t="s">
        <v>106</v>
      </c>
      <c r="E433" t="s">
        <v>17</v>
      </c>
      <c r="F433" t="s">
        <v>18</v>
      </c>
      <c r="G433" t="s">
        <v>41</v>
      </c>
      <c r="H433">
        <v>399</v>
      </c>
      <c r="I433">
        <v>3</v>
      </c>
      <c r="J433">
        <v>1197</v>
      </c>
    </row>
    <row r="434" spans="1:10" x14ac:dyDescent="0.35">
      <c r="A434" s="3" t="s">
        <v>479</v>
      </c>
      <c r="B434" s="4">
        <v>43235</v>
      </c>
      <c r="C434">
        <v>3</v>
      </c>
      <c r="D434" t="s">
        <v>43</v>
      </c>
      <c r="E434" t="s">
        <v>17</v>
      </c>
      <c r="F434" t="s">
        <v>18</v>
      </c>
      <c r="G434" t="s">
        <v>19</v>
      </c>
      <c r="H434">
        <v>289</v>
      </c>
      <c r="I434">
        <v>0</v>
      </c>
      <c r="J434">
        <v>0</v>
      </c>
    </row>
    <row r="435" spans="1:10" x14ac:dyDescent="0.35">
      <c r="A435" s="3" t="s">
        <v>480</v>
      </c>
      <c r="B435" s="4">
        <v>43235</v>
      </c>
      <c r="C435">
        <v>9</v>
      </c>
      <c r="D435" t="s">
        <v>21</v>
      </c>
      <c r="E435" t="s">
        <v>22</v>
      </c>
      <c r="F435" t="s">
        <v>23</v>
      </c>
      <c r="G435" t="s">
        <v>19</v>
      </c>
      <c r="H435">
        <v>289</v>
      </c>
      <c r="I435">
        <v>5</v>
      </c>
      <c r="J435">
        <v>1445</v>
      </c>
    </row>
    <row r="436" spans="1:10" x14ac:dyDescent="0.35">
      <c r="A436" s="3" t="s">
        <v>481</v>
      </c>
      <c r="B436" s="4">
        <v>43235</v>
      </c>
      <c r="C436">
        <v>8</v>
      </c>
      <c r="D436" t="s">
        <v>45</v>
      </c>
      <c r="E436" t="s">
        <v>46</v>
      </c>
      <c r="F436" t="s">
        <v>23</v>
      </c>
      <c r="G436" t="s">
        <v>19</v>
      </c>
      <c r="H436">
        <v>289</v>
      </c>
      <c r="I436">
        <v>5</v>
      </c>
      <c r="J436">
        <v>1445</v>
      </c>
    </row>
    <row r="437" spans="1:10" x14ac:dyDescent="0.35">
      <c r="A437" s="3" t="s">
        <v>482</v>
      </c>
      <c r="B437" s="4">
        <v>43235</v>
      </c>
      <c r="C437">
        <v>17</v>
      </c>
      <c r="D437" t="s">
        <v>35</v>
      </c>
      <c r="E437" t="s">
        <v>36</v>
      </c>
      <c r="F437" t="s">
        <v>28</v>
      </c>
      <c r="G437" t="s">
        <v>14</v>
      </c>
      <c r="H437">
        <v>199</v>
      </c>
      <c r="I437">
        <v>0</v>
      </c>
      <c r="J437">
        <v>0</v>
      </c>
    </row>
    <row r="438" spans="1:10" x14ac:dyDescent="0.35">
      <c r="A438" s="3" t="s">
        <v>483</v>
      </c>
      <c r="B438" s="4">
        <v>43235</v>
      </c>
      <c r="C438">
        <v>2</v>
      </c>
      <c r="D438" t="s">
        <v>106</v>
      </c>
      <c r="E438" t="s">
        <v>68</v>
      </c>
      <c r="F438" t="s">
        <v>18</v>
      </c>
      <c r="G438" t="s">
        <v>31</v>
      </c>
      <c r="H438">
        <v>69</v>
      </c>
      <c r="I438">
        <v>7</v>
      </c>
      <c r="J438">
        <v>483</v>
      </c>
    </row>
    <row r="439" spans="1:10" x14ac:dyDescent="0.35">
      <c r="A439" s="3" t="s">
        <v>484</v>
      </c>
      <c r="B439" s="4">
        <v>43235</v>
      </c>
      <c r="C439">
        <v>2</v>
      </c>
      <c r="D439" t="s">
        <v>106</v>
      </c>
      <c r="E439" t="s">
        <v>68</v>
      </c>
      <c r="F439" t="s">
        <v>18</v>
      </c>
      <c r="G439" t="s">
        <v>31</v>
      </c>
      <c r="H439">
        <v>69</v>
      </c>
      <c r="I439">
        <v>6</v>
      </c>
      <c r="J439">
        <v>414</v>
      </c>
    </row>
    <row r="440" spans="1:10" x14ac:dyDescent="0.35">
      <c r="A440" s="3" t="s">
        <v>485</v>
      </c>
      <c r="B440" s="4">
        <v>43235</v>
      </c>
      <c r="C440">
        <v>16</v>
      </c>
      <c r="D440" t="s">
        <v>30</v>
      </c>
      <c r="E440" t="s">
        <v>36</v>
      </c>
      <c r="F440" t="s">
        <v>28</v>
      </c>
      <c r="G440" t="s">
        <v>24</v>
      </c>
      <c r="H440">
        <v>159</v>
      </c>
      <c r="I440">
        <v>1</v>
      </c>
      <c r="J440">
        <v>159</v>
      </c>
    </row>
    <row r="441" spans="1:10" x14ac:dyDescent="0.35">
      <c r="A441" s="3" t="s">
        <v>486</v>
      </c>
      <c r="B441" s="4">
        <v>43235</v>
      </c>
      <c r="C441">
        <v>19</v>
      </c>
      <c r="D441" t="s">
        <v>56</v>
      </c>
      <c r="E441" t="s">
        <v>36</v>
      </c>
      <c r="F441" t="s">
        <v>28</v>
      </c>
      <c r="G441" t="s">
        <v>31</v>
      </c>
      <c r="H441">
        <v>69</v>
      </c>
      <c r="I441">
        <v>8</v>
      </c>
      <c r="J441">
        <v>552</v>
      </c>
    </row>
    <row r="442" spans="1:10" x14ac:dyDescent="0.35">
      <c r="A442" s="3" t="s">
        <v>487</v>
      </c>
      <c r="B442" s="4">
        <v>43235</v>
      </c>
      <c r="C442">
        <v>18</v>
      </c>
      <c r="D442" t="s">
        <v>26</v>
      </c>
      <c r="E442" t="s">
        <v>36</v>
      </c>
      <c r="F442" t="s">
        <v>28</v>
      </c>
      <c r="G442" t="s">
        <v>14</v>
      </c>
      <c r="H442">
        <v>199</v>
      </c>
      <c r="I442">
        <v>6</v>
      </c>
      <c r="J442">
        <v>1194</v>
      </c>
    </row>
    <row r="443" spans="1:10" x14ac:dyDescent="0.35">
      <c r="A443" s="3" t="s">
        <v>488</v>
      </c>
      <c r="B443" s="4">
        <v>43235</v>
      </c>
      <c r="C443">
        <v>1</v>
      </c>
      <c r="D443" t="s">
        <v>16</v>
      </c>
      <c r="E443" t="s">
        <v>17</v>
      </c>
      <c r="F443" t="s">
        <v>18</v>
      </c>
      <c r="G443" t="s">
        <v>41</v>
      </c>
      <c r="H443">
        <v>399</v>
      </c>
      <c r="I443">
        <v>1</v>
      </c>
      <c r="J443">
        <v>399</v>
      </c>
    </row>
    <row r="444" spans="1:10" x14ac:dyDescent="0.35">
      <c r="A444" s="3" t="s">
        <v>489</v>
      </c>
      <c r="B444" s="4">
        <v>43235</v>
      </c>
      <c r="C444">
        <v>14</v>
      </c>
      <c r="D444" t="s">
        <v>38</v>
      </c>
      <c r="E444" t="s">
        <v>12</v>
      </c>
      <c r="F444" t="s">
        <v>13</v>
      </c>
      <c r="G444" t="s">
        <v>31</v>
      </c>
      <c r="H444">
        <v>69</v>
      </c>
      <c r="I444">
        <v>6</v>
      </c>
      <c r="J444">
        <v>414</v>
      </c>
    </row>
    <row r="445" spans="1:10" x14ac:dyDescent="0.35">
      <c r="A445" s="3" t="s">
        <v>490</v>
      </c>
      <c r="B445" s="4">
        <v>43236</v>
      </c>
      <c r="C445">
        <v>17</v>
      </c>
      <c r="D445" t="s">
        <v>35</v>
      </c>
      <c r="E445" t="s">
        <v>36</v>
      </c>
      <c r="F445" t="s">
        <v>28</v>
      </c>
      <c r="G445" t="s">
        <v>31</v>
      </c>
      <c r="H445">
        <v>69</v>
      </c>
      <c r="I445">
        <v>7</v>
      </c>
      <c r="J445">
        <v>483</v>
      </c>
    </row>
    <row r="446" spans="1:10" x14ac:dyDescent="0.35">
      <c r="A446" s="3" t="s">
        <v>491</v>
      </c>
      <c r="B446" s="4">
        <v>43236</v>
      </c>
      <c r="C446">
        <v>9</v>
      </c>
      <c r="D446" t="s">
        <v>21</v>
      </c>
      <c r="E446" t="s">
        <v>46</v>
      </c>
      <c r="F446" t="s">
        <v>23</v>
      </c>
      <c r="G446" t="s">
        <v>14</v>
      </c>
      <c r="H446">
        <v>199</v>
      </c>
      <c r="I446">
        <v>2</v>
      </c>
      <c r="J446">
        <v>398</v>
      </c>
    </row>
    <row r="447" spans="1:10" x14ac:dyDescent="0.35">
      <c r="A447" s="3" t="s">
        <v>492</v>
      </c>
      <c r="B447" s="4">
        <v>43236</v>
      </c>
      <c r="C447">
        <v>18</v>
      </c>
      <c r="D447" t="s">
        <v>26</v>
      </c>
      <c r="E447" t="s">
        <v>36</v>
      </c>
      <c r="F447" t="s">
        <v>28</v>
      </c>
      <c r="G447" t="s">
        <v>31</v>
      </c>
      <c r="H447">
        <v>69</v>
      </c>
      <c r="I447">
        <v>7</v>
      </c>
      <c r="J447">
        <v>483</v>
      </c>
    </row>
    <row r="448" spans="1:10" x14ac:dyDescent="0.35">
      <c r="A448" s="3" t="s">
        <v>493</v>
      </c>
      <c r="B448" s="4">
        <v>43236</v>
      </c>
      <c r="C448">
        <v>16</v>
      </c>
      <c r="D448" t="s">
        <v>30</v>
      </c>
      <c r="E448" t="s">
        <v>36</v>
      </c>
      <c r="F448" t="s">
        <v>28</v>
      </c>
      <c r="G448" t="s">
        <v>41</v>
      </c>
      <c r="H448">
        <v>399</v>
      </c>
      <c r="I448">
        <v>5</v>
      </c>
      <c r="J448">
        <v>1995</v>
      </c>
    </row>
    <row r="449" spans="1:10" x14ac:dyDescent="0.35">
      <c r="A449" s="3" t="s">
        <v>494</v>
      </c>
      <c r="B449" s="4">
        <v>43236</v>
      </c>
      <c r="C449">
        <v>10</v>
      </c>
      <c r="D449" t="s">
        <v>58</v>
      </c>
      <c r="E449" t="s">
        <v>22</v>
      </c>
      <c r="F449" t="s">
        <v>23</v>
      </c>
      <c r="G449" t="s">
        <v>24</v>
      </c>
      <c r="H449">
        <v>159</v>
      </c>
      <c r="I449">
        <v>1</v>
      </c>
      <c r="J449">
        <v>159</v>
      </c>
    </row>
    <row r="450" spans="1:10" x14ac:dyDescent="0.35">
      <c r="A450" s="3" t="s">
        <v>495</v>
      </c>
      <c r="B450" s="4">
        <v>43236</v>
      </c>
      <c r="C450">
        <v>10</v>
      </c>
      <c r="D450" t="s">
        <v>58</v>
      </c>
      <c r="E450" t="s">
        <v>22</v>
      </c>
      <c r="F450" t="s">
        <v>23</v>
      </c>
      <c r="G450" t="s">
        <v>19</v>
      </c>
      <c r="H450">
        <v>289</v>
      </c>
      <c r="I450">
        <v>6</v>
      </c>
      <c r="J450">
        <v>1734</v>
      </c>
    </row>
    <row r="451" spans="1:10" x14ac:dyDescent="0.35">
      <c r="A451" s="3" t="s">
        <v>496</v>
      </c>
      <c r="B451" s="4">
        <v>43236</v>
      </c>
      <c r="C451">
        <v>5</v>
      </c>
      <c r="D451" t="s">
        <v>60</v>
      </c>
      <c r="E451" t="s">
        <v>68</v>
      </c>
      <c r="F451" t="s">
        <v>18</v>
      </c>
      <c r="G451" t="s">
        <v>19</v>
      </c>
      <c r="H451">
        <v>289</v>
      </c>
      <c r="I451">
        <v>8</v>
      </c>
      <c r="J451">
        <v>2312</v>
      </c>
    </row>
    <row r="452" spans="1:10" x14ac:dyDescent="0.35">
      <c r="A452" s="3" t="s">
        <v>497</v>
      </c>
      <c r="B452" s="4">
        <v>43236</v>
      </c>
      <c r="C452">
        <v>10</v>
      </c>
      <c r="D452" t="s">
        <v>58</v>
      </c>
      <c r="E452" t="s">
        <v>22</v>
      </c>
      <c r="F452" t="s">
        <v>23</v>
      </c>
      <c r="G452" t="s">
        <v>31</v>
      </c>
      <c r="H452">
        <v>69</v>
      </c>
      <c r="I452">
        <v>7</v>
      </c>
      <c r="J452">
        <v>483</v>
      </c>
    </row>
    <row r="453" spans="1:10" x14ac:dyDescent="0.35">
      <c r="A453" s="3" t="s">
        <v>498</v>
      </c>
      <c r="B453" s="4">
        <v>43236</v>
      </c>
      <c r="C453">
        <v>7</v>
      </c>
      <c r="D453" t="s">
        <v>88</v>
      </c>
      <c r="E453" t="s">
        <v>46</v>
      </c>
      <c r="F453" t="s">
        <v>23</v>
      </c>
      <c r="G453" t="s">
        <v>31</v>
      </c>
      <c r="H453">
        <v>69</v>
      </c>
      <c r="I453">
        <v>3</v>
      </c>
      <c r="J453">
        <v>207</v>
      </c>
    </row>
    <row r="454" spans="1:10" x14ac:dyDescent="0.35">
      <c r="A454" s="3" t="s">
        <v>499</v>
      </c>
      <c r="B454" s="4">
        <v>43236</v>
      </c>
      <c r="C454">
        <v>6</v>
      </c>
      <c r="D454" t="s">
        <v>48</v>
      </c>
      <c r="E454" t="s">
        <v>46</v>
      </c>
      <c r="F454" t="s">
        <v>23</v>
      </c>
      <c r="G454" t="s">
        <v>41</v>
      </c>
      <c r="H454">
        <v>399</v>
      </c>
      <c r="I454">
        <v>3</v>
      </c>
      <c r="J454">
        <v>1197</v>
      </c>
    </row>
    <row r="455" spans="1:10" x14ac:dyDescent="0.35">
      <c r="A455" s="3" t="s">
        <v>500</v>
      </c>
      <c r="B455" s="4">
        <v>43236</v>
      </c>
      <c r="C455">
        <v>13</v>
      </c>
      <c r="D455" t="s">
        <v>33</v>
      </c>
      <c r="E455" t="s">
        <v>12</v>
      </c>
      <c r="F455" t="s">
        <v>13</v>
      </c>
      <c r="G455" t="s">
        <v>24</v>
      </c>
      <c r="H455">
        <v>159</v>
      </c>
      <c r="I455">
        <v>8</v>
      </c>
      <c r="J455">
        <v>1272</v>
      </c>
    </row>
    <row r="456" spans="1:10" x14ac:dyDescent="0.35">
      <c r="A456" s="3" t="s">
        <v>501</v>
      </c>
      <c r="B456" s="4">
        <v>43237</v>
      </c>
      <c r="C456">
        <v>14</v>
      </c>
      <c r="D456" t="s">
        <v>38</v>
      </c>
      <c r="E456" t="s">
        <v>63</v>
      </c>
      <c r="F456" t="s">
        <v>13</v>
      </c>
      <c r="G456" t="s">
        <v>31</v>
      </c>
      <c r="H456">
        <v>69</v>
      </c>
      <c r="I456">
        <v>9</v>
      </c>
      <c r="J456">
        <v>621</v>
      </c>
    </row>
    <row r="457" spans="1:10" x14ac:dyDescent="0.35">
      <c r="A457" s="3" t="s">
        <v>502</v>
      </c>
      <c r="B457" s="4">
        <v>43237</v>
      </c>
      <c r="C457">
        <v>3</v>
      </c>
      <c r="D457" t="s">
        <v>43</v>
      </c>
      <c r="E457" t="s">
        <v>17</v>
      </c>
      <c r="F457" t="s">
        <v>18</v>
      </c>
      <c r="G457" t="s">
        <v>41</v>
      </c>
      <c r="H457">
        <v>399</v>
      </c>
      <c r="I457">
        <v>7</v>
      </c>
      <c r="J457">
        <v>2793</v>
      </c>
    </row>
    <row r="458" spans="1:10" x14ac:dyDescent="0.35">
      <c r="A458" s="3" t="s">
        <v>503</v>
      </c>
      <c r="B458" s="4">
        <v>43237</v>
      </c>
      <c r="C458">
        <v>3</v>
      </c>
      <c r="D458" t="s">
        <v>43</v>
      </c>
      <c r="E458" t="s">
        <v>17</v>
      </c>
      <c r="F458" t="s">
        <v>18</v>
      </c>
      <c r="G458" t="s">
        <v>24</v>
      </c>
      <c r="H458">
        <v>159</v>
      </c>
      <c r="I458">
        <v>9</v>
      </c>
      <c r="J458">
        <v>1431</v>
      </c>
    </row>
    <row r="459" spans="1:10" x14ac:dyDescent="0.35">
      <c r="A459" s="3" t="s">
        <v>504</v>
      </c>
      <c r="B459" s="4">
        <v>43237</v>
      </c>
      <c r="C459">
        <v>12</v>
      </c>
      <c r="D459" t="s">
        <v>66</v>
      </c>
      <c r="E459" t="s">
        <v>63</v>
      </c>
      <c r="F459" t="s">
        <v>13</v>
      </c>
      <c r="G459" t="s">
        <v>14</v>
      </c>
      <c r="H459">
        <v>199</v>
      </c>
      <c r="I459">
        <v>3</v>
      </c>
      <c r="J459">
        <v>597</v>
      </c>
    </row>
    <row r="460" spans="1:10" x14ac:dyDescent="0.35">
      <c r="A460" s="3" t="s">
        <v>505</v>
      </c>
      <c r="B460" s="4">
        <v>43237</v>
      </c>
      <c r="C460">
        <v>5</v>
      </c>
      <c r="D460" t="s">
        <v>60</v>
      </c>
      <c r="E460" t="s">
        <v>68</v>
      </c>
      <c r="F460" t="s">
        <v>18</v>
      </c>
      <c r="G460" t="s">
        <v>24</v>
      </c>
      <c r="H460">
        <v>159</v>
      </c>
      <c r="I460">
        <v>1</v>
      </c>
      <c r="J460">
        <v>159</v>
      </c>
    </row>
    <row r="461" spans="1:10" x14ac:dyDescent="0.35">
      <c r="A461" s="3" t="s">
        <v>506</v>
      </c>
      <c r="B461" s="4">
        <v>43238</v>
      </c>
      <c r="C461">
        <v>11</v>
      </c>
      <c r="D461" t="s">
        <v>11</v>
      </c>
      <c r="E461" t="s">
        <v>63</v>
      </c>
      <c r="F461" t="s">
        <v>13</v>
      </c>
      <c r="G461" t="s">
        <v>24</v>
      </c>
      <c r="H461">
        <v>159</v>
      </c>
      <c r="I461">
        <v>4</v>
      </c>
      <c r="J461">
        <v>636</v>
      </c>
    </row>
    <row r="462" spans="1:10" x14ac:dyDescent="0.35">
      <c r="A462" s="3" t="s">
        <v>507</v>
      </c>
      <c r="B462" s="4">
        <v>43238</v>
      </c>
      <c r="C462">
        <v>7</v>
      </c>
      <c r="D462" t="s">
        <v>88</v>
      </c>
      <c r="E462" t="s">
        <v>46</v>
      </c>
      <c r="F462" t="s">
        <v>23</v>
      </c>
      <c r="G462" t="s">
        <v>41</v>
      </c>
      <c r="H462">
        <v>399</v>
      </c>
      <c r="I462">
        <v>0</v>
      </c>
      <c r="J462">
        <v>0</v>
      </c>
    </row>
    <row r="463" spans="1:10" x14ac:dyDescent="0.35">
      <c r="A463" s="3" t="s">
        <v>508</v>
      </c>
      <c r="B463" s="4">
        <v>43238</v>
      </c>
      <c r="C463">
        <v>1</v>
      </c>
      <c r="D463" t="s">
        <v>16</v>
      </c>
      <c r="E463" t="s">
        <v>17</v>
      </c>
      <c r="F463" t="s">
        <v>18</v>
      </c>
      <c r="G463" t="s">
        <v>41</v>
      </c>
      <c r="H463">
        <v>399</v>
      </c>
      <c r="I463">
        <v>3</v>
      </c>
      <c r="J463">
        <v>1197</v>
      </c>
    </row>
    <row r="464" spans="1:10" x14ac:dyDescent="0.35">
      <c r="A464" s="3" t="s">
        <v>509</v>
      </c>
      <c r="B464" s="4">
        <v>43239</v>
      </c>
      <c r="C464">
        <v>10</v>
      </c>
      <c r="D464" t="s">
        <v>58</v>
      </c>
      <c r="E464" t="s">
        <v>22</v>
      </c>
      <c r="F464" t="s">
        <v>23</v>
      </c>
      <c r="G464" t="s">
        <v>41</v>
      </c>
      <c r="H464">
        <v>399</v>
      </c>
      <c r="I464">
        <v>9</v>
      </c>
      <c r="J464">
        <v>3591</v>
      </c>
    </row>
    <row r="465" spans="1:10" x14ac:dyDescent="0.35">
      <c r="A465" s="3" t="s">
        <v>510</v>
      </c>
      <c r="B465" s="4">
        <v>43239</v>
      </c>
      <c r="C465">
        <v>4</v>
      </c>
      <c r="D465" t="s">
        <v>51</v>
      </c>
      <c r="E465" t="s">
        <v>68</v>
      </c>
      <c r="F465" t="s">
        <v>18</v>
      </c>
      <c r="G465" t="s">
        <v>19</v>
      </c>
      <c r="H465">
        <v>289</v>
      </c>
      <c r="I465">
        <v>2</v>
      </c>
      <c r="J465">
        <v>578</v>
      </c>
    </row>
    <row r="466" spans="1:10" x14ac:dyDescent="0.35">
      <c r="A466" s="3" t="s">
        <v>511</v>
      </c>
      <c r="B466" s="4">
        <v>43239</v>
      </c>
      <c r="C466">
        <v>11</v>
      </c>
      <c r="D466" t="s">
        <v>11</v>
      </c>
      <c r="E466" t="s">
        <v>63</v>
      </c>
      <c r="F466" t="s">
        <v>13</v>
      </c>
      <c r="G466" t="s">
        <v>24</v>
      </c>
      <c r="H466">
        <v>159</v>
      </c>
      <c r="I466">
        <v>9</v>
      </c>
      <c r="J466">
        <v>1431</v>
      </c>
    </row>
    <row r="467" spans="1:10" x14ac:dyDescent="0.35">
      <c r="A467" s="3" t="s">
        <v>512</v>
      </c>
      <c r="B467" s="4">
        <v>43239</v>
      </c>
      <c r="C467">
        <v>2</v>
      </c>
      <c r="D467" t="s">
        <v>106</v>
      </c>
      <c r="E467" t="s">
        <v>17</v>
      </c>
      <c r="F467" t="s">
        <v>18</v>
      </c>
      <c r="G467" t="s">
        <v>24</v>
      </c>
      <c r="H467">
        <v>159</v>
      </c>
      <c r="I467">
        <v>3</v>
      </c>
      <c r="J467">
        <v>477</v>
      </c>
    </row>
    <row r="468" spans="1:10" x14ac:dyDescent="0.35">
      <c r="A468" s="3" t="s">
        <v>513</v>
      </c>
      <c r="B468" s="4">
        <v>43239</v>
      </c>
      <c r="C468">
        <v>4</v>
      </c>
      <c r="D468" t="s">
        <v>51</v>
      </c>
      <c r="E468" t="s">
        <v>17</v>
      </c>
      <c r="F468" t="s">
        <v>18</v>
      </c>
      <c r="G468" t="s">
        <v>14</v>
      </c>
      <c r="H468">
        <v>199</v>
      </c>
      <c r="I468">
        <v>0</v>
      </c>
      <c r="J468">
        <v>0</v>
      </c>
    </row>
    <row r="469" spans="1:10" x14ac:dyDescent="0.35">
      <c r="A469" s="3" t="s">
        <v>514</v>
      </c>
      <c r="B469" s="4">
        <v>43239</v>
      </c>
      <c r="C469">
        <v>18</v>
      </c>
      <c r="D469" t="s">
        <v>26</v>
      </c>
      <c r="E469" t="s">
        <v>36</v>
      </c>
      <c r="F469" t="s">
        <v>28</v>
      </c>
      <c r="G469" t="s">
        <v>24</v>
      </c>
      <c r="H469">
        <v>159</v>
      </c>
      <c r="I469">
        <v>9</v>
      </c>
      <c r="J469">
        <v>1431</v>
      </c>
    </row>
    <row r="470" spans="1:10" x14ac:dyDescent="0.35">
      <c r="A470" s="3" t="s">
        <v>515</v>
      </c>
      <c r="B470" s="4">
        <v>43240</v>
      </c>
      <c r="C470">
        <v>2</v>
      </c>
      <c r="D470" t="s">
        <v>106</v>
      </c>
      <c r="E470" t="s">
        <v>17</v>
      </c>
      <c r="F470" t="s">
        <v>18</v>
      </c>
      <c r="G470" t="s">
        <v>19</v>
      </c>
      <c r="H470">
        <v>289</v>
      </c>
      <c r="I470">
        <v>1</v>
      </c>
      <c r="J470">
        <v>289</v>
      </c>
    </row>
    <row r="471" spans="1:10" x14ac:dyDescent="0.35">
      <c r="A471" s="3" t="s">
        <v>516</v>
      </c>
      <c r="B471" s="4">
        <v>43240</v>
      </c>
      <c r="C471">
        <v>14</v>
      </c>
      <c r="D471" t="s">
        <v>38</v>
      </c>
      <c r="E471" t="s">
        <v>12</v>
      </c>
      <c r="F471" t="s">
        <v>13</v>
      </c>
      <c r="G471" t="s">
        <v>41</v>
      </c>
      <c r="H471">
        <v>399</v>
      </c>
      <c r="I471">
        <v>9</v>
      </c>
      <c r="J471">
        <v>3591</v>
      </c>
    </row>
    <row r="472" spans="1:10" x14ac:dyDescent="0.35">
      <c r="A472" s="3" t="s">
        <v>517</v>
      </c>
      <c r="B472" s="4">
        <v>43241</v>
      </c>
      <c r="C472">
        <v>5</v>
      </c>
      <c r="D472" t="s">
        <v>60</v>
      </c>
      <c r="E472" t="s">
        <v>68</v>
      </c>
      <c r="F472" t="s">
        <v>18</v>
      </c>
      <c r="G472" t="s">
        <v>19</v>
      </c>
      <c r="H472">
        <v>289</v>
      </c>
      <c r="I472">
        <v>4</v>
      </c>
      <c r="J472">
        <v>1156</v>
      </c>
    </row>
    <row r="473" spans="1:10" x14ac:dyDescent="0.35">
      <c r="A473" s="3" t="s">
        <v>518</v>
      </c>
      <c r="B473" s="4">
        <v>43242</v>
      </c>
      <c r="C473">
        <v>5</v>
      </c>
      <c r="D473" t="s">
        <v>60</v>
      </c>
      <c r="E473" t="s">
        <v>17</v>
      </c>
      <c r="F473" t="s">
        <v>18</v>
      </c>
      <c r="G473" t="s">
        <v>41</v>
      </c>
      <c r="H473">
        <v>399</v>
      </c>
      <c r="I473">
        <v>3</v>
      </c>
      <c r="J473">
        <v>1197</v>
      </c>
    </row>
    <row r="474" spans="1:10" x14ac:dyDescent="0.35">
      <c r="A474" s="3" t="s">
        <v>519</v>
      </c>
      <c r="B474" s="4">
        <v>43243</v>
      </c>
      <c r="C474">
        <v>13</v>
      </c>
      <c r="D474" t="s">
        <v>33</v>
      </c>
      <c r="E474" t="s">
        <v>12</v>
      </c>
      <c r="F474" t="s">
        <v>13</v>
      </c>
      <c r="G474" t="s">
        <v>19</v>
      </c>
      <c r="H474">
        <v>289</v>
      </c>
      <c r="I474">
        <v>8</v>
      </c>
      <c r="J474">
        <v>2312</v>
      </c>
    </row>
    <row r="475" spans="1:10" x14ac:dyDescent="0.35">
      <c r="A475" s="3" t="s">
        <v>520</v>
      </c>
      <c r="B475" s="4">
        <v>43243</v>
      </c>
      <c r="C475">
        <v>18</v>
      </c>
      <c r="D475" t="s">
        <v>26</v>
      </c>
      <c r="E475" t="s">
        <v>36</v>
      </c>
      <c r="F475" t="s">
        <v>28</v>
      </c>
      <c r="G475" t="s">
        <v>41</v>
      </c>
      <c r="H475">
        <v>399</v>
      </c>
      <c r="I475">
        <v>3</v>
      </c>
      <c r="J475">
        <v>1197</v>
      </c>
    </row>
    <row r="476" spans="1:10" x14ac:dyDescent="0.35">
      <c r="A476" s="3" t="s">
        <v>521</v>
      </c>
      <c r="B476" s="4">
        <v>43243</v>
      </c>
      <c r="C476">
        <v>13</v>
      </c>
      <c r="D476" t="s">
        <v>33</v>
      </c>
      <c r="E476" t="s">
        <v>12</v>
      </c>
      <c r="F476" t="s">
        <v>13</v>
      </c>
      <c r="G476" t="s">
        <v>14</v>
      </c>
      <c r="H476">
        <v>199</v>
      </c>
      <c r="I476">
        <v>2</v>
      </c>
      <c r="J476">
        <v>398</v>
      </c>
    </row>
    <row r="477" spans="1:10" x14ac:dyDescent="0.35">
      <c r="A477" s="3" t="s">
        <v>522</v>
      </c>
      <c r="B477" s="4">
        <v>43243</v>
      </c>
      <c r="C477">
        <v>8</v>
      </c>
      <c r="D477" t="s">
        <v>45</v>
      </c>
      <c r="E477" t="s">
        <v>22</v>
      </c>
      <c r="F477" t="s">
        <v>23</v>
      </c>
      <c r="G477" t="s">
        <v>24</v>
      </c>
      <c r="H477">
        <v>159</v>
      </c>
      <c r="I477">
        <v>3</v>
      </c>
      <c r="J477">
        <v>477</v>
      </c>
    </row>
    <row r="478" spans="1:10" x14ac:dyDescent="0.35">
      <c r="A478" s="3" t="s">
        <v>523</v>
      </c>
      <c r="B478" s="4">
        <v>43243</v>
      </c>
      <c r="C478">
        <v>7</v>
      </c>
      <c r="D478" t="s">
        <v>88</v>
      </c>
      <c r="E478" t="s">
        <v>22</v>
      </c>
      <c r="F478" t="s">
        <v>23</v>
      </c>
      <c r="G478" t="s">
        <v>19</v>
      </c>
      <c r="H478">
        <v>289</v>
      </c>
      <c r="I478">
        <v>5</v>
      </c>
      <c r="J478">
        <v>1445</v>
      </c>
    </row>
    <row r="479" spans="1:10" x14ac:dyDescent="0.35">
      <c r="A479" s="3" t="s">
        <v>524</v>
      </c>
      <c r="B479" s="4">
        <v>43243</v>
      </c>
      <c r="C479">
        <v>6</v>
      </c>
      <c r="D479" t="s">
        <v>48</v>
      </c>
      <c r="E479" t="s">
        <v>22</v>
      </c>
      <c r="F479" t="s">
        <v>23</v>
      </c>
      <c r="G479" t="s">
        <v>24</v>
      </c>
      <c r="H479">
        <v>159</v>
      </c>
      <c r="I479">
        <v>3</v>
      </c>
      <c r="J479">
        <v>477</v>
      </c>
    </row>
    <row r="480" spans="1:10" x14ac:dyDescent="0.35">
      <c r="A480" s="3" t="s">
        <v>525</v>
      </c>
      <c r="B480" s="4">
        <v>43243</v>
      </c>
      <c r="C480">
        <v>7</v>
      </c>
      <c r="D480" t="s">
        <v>88</v>
      </c>
      <c r="E480" t="s">
        <v>22</v>
      </c>
      <c r="F480" t="s">
        <v>23</v>
      </c>
      <c r="G480" t="s">
        <v>24</v>
      </c>
      <c r="H480">
        <v>159</v>
      </c>
      <c r="I480">
        <v>2</v>
      </c>
      <c r="J480">
        <v>318</v>
      </c>
    </row>
    <row r="481" spans="1:10" x14ac:dyDescent="0.35">
      <c r="A481" s="3" t="s">
        <v>526</v>
      </c>
      <c r="B481" s="4">
        <v>43243</v>
      </c>
      <c r="C481">
        <v>18</v>
      </c>
      <c r="D481" t="s">
        <v>26</v>
      </c>
      <c r="E481" t="s">
        <v>27</v>
      </c>
      <c r="F481" t="s">
        <v>28</v>
      </c>
      <c r="G481" t="s">
        <v>31</v>
      </c>
      <c r="H481">
        <v>69</v>
      </c>
      <c r="I481">
        <v>9</v>
      </c>
      <c r="J481">
        <v>621</v>
      </c>
    </row>
    <row r="482" spans="1:10" x14ac:dyDescent="0.35">
      <c r="A482" s="3" t="s">
        <v>527</v>
      </c>
      <c r="B482" s="4">
        <v>43244</v>
      </c>
      <c r="C482">
        <v>17</v>
      </c>
      <c r="D482" t="s">
        <v>35</v>
      </c>
      <c r="E482" t="s">
        <v>27</v>
      </c>
      <c r="F482" t="s">
        <v>28</v>
      </c>
      <c r="G482" t="s">
        <v>19</v>
      </c>
      <c r="H482">
        <v>289</v>
      </c>
      <c r="I482">
        <v>3</v>
      </c>
      <c r="J482">
        <v>867</v>
      </c>
    </row>
    <row r="483" spans="1:10" x14ac:dyDescent="0.35">
      <c r="A483" s="3" t="s">
        <v>528</v>
      </c>
      <c r="B483" s="4">
        <v>43244</v>
      </c>
      <c r="C483">
        <v>11</v>
      </c>
      <c r="D483" t="s">
        <v>11</v>
      </c>
      <c r="E483" t="s">
        <v>12</v>
      </c>
      <c r="F483" t="s">
        <v>13</v>
      </c>
      <c r="G483" t="s">
        <v>31</v>
      </c>
      <c r="H483">
        <v>69</v>
      </c>
      <c r="I483">
        <v>6</v>
      </c>
      <c r="J483">
        <v>414</v>
      </c>
    </row>
    <row r="484" spans="1:10" x14ac:dyDescent="0.35">
      <c r="A484" s="3" t="s">
        <v>529</v>
      </c>
      <c r="B484" s="4">
        <v>43244</v>
      </c>
      <c r="C484">
        <v>16</v>
      </c>
      <c r="D484" t="s">
        <v>30</v>
      </c>
      <c r="E484" t="s">
        <v>27</v>
      </c>
      <c r="F484" t="s">
        <v>28</v>
      </c>
      <c r="G484" t="s">
        <v>31</v>
      </c>
      <c r="H484">
        <v>69</v>
      </c>
      <c r="I484">
        <v>6</v>
      </c>
      <c r="J484">
        <v>414</v>
      </c>
    </row>
    <row r="485" spans="1:10" x14ac:dyDescent="0.35">
      <c r="A485" s="3" t="s">
        <v>530</v>
      </c>
      <c r="B485" s="4">
        <v>43244</v>
      </c>
      <c r="C485">
        <v>4</v>
      </c>
      <c r="D485" t="s">
        <v>51</v>
      </c>
      <c r="E485" t="s">
        <v>68</v>
      </c>
      <c r="F485" t="s">
        <v>18</v>
      </c>
      <c r="G485" t="s">
        <v>14</v>
      </c>
      <c r="H485">
        <v>199</v>
      </c>
      <c r="I485">
        <v>4</v>
      </c>
      <c r="J485">
        <v>796</v>
      </c>
    </row>
    <row r="486" spans="1:10" x14ac:dyDescent="0.35">
      <c r="A486" s="3" t="s">
        <v>531</v>
      </c>
      <c r="B486" s="4">
        <v>43245</v>
      </c>
      <c r="C486">
        <v>16</v>
      </c>
      <c r="D486" t="s">
        <v>30</v>
      </c>
      <c r="E486" t="s">
        <v>27</v>
      </c>
      <c r="F486" t="s">
        <v>28</v>
      </c>
      <c r="G486" t="s">
        <v>14</v>
      </c>
      <c r="H486">
        <v>199</v>
      </c>
      <c r="I486">
        <v>7</v>
      </c>
      <c r="J486">
        <v>1393</v>
      </c>
    </row>
    <row r="487" spans="1:10" x14ac:dyDescent="0.35">
      <c r="A487" s="3" t="s">
        <v>532</v>
      </c>
      <c r="B487" s="4">
        <v>43245</v>
      </c>
      <c r="C487">
        <v>8</v>
      </c>
      <c r="D487" t="s">
        <v>45</v>
      </c>
      <c r="E487" t="s">
        <v>22</v>
      </c>
      <c r="F487" t="s">
        <v>23</v>
      </c>
      <c r="G487" t="s">
        <v>24</v>
      </c>
      <c r="H487">
        <v>159</v>
      </c>
      <c r="I487">
        <v>4</v>
      </c>
      <c r="J487">
        <v>636</v>
      </c>
    </row>
    <row r="488" spans="1:10" x14ac:dyDescent="0.35">
      <c r="A488" s="3" t="s">
        <v>533</v>
      </c>
      <c r="B488" s="4">
        <v>43245</v>
      </c>
      <c r="C488">
        <v>4</v>
      </c>
      <c r="D488" t="s">
        <v>51</v>
      </c>
      <c r="E488" t="s">
        <v>68</v>
      </c>
      <c r="F488" t="s">
        <v>18</v>
      </c>
      <c r="G488" t="s">
        <v>19</v>
      </c>
      <c r="H488">
        <v>289</v>
      </c>
      <c r="I488">
        <v>4</v>
      </c>
      <c r="J488">
        <v>1156</v>
      </c>
    </row>
    <row r="489" spans="1:10" x14ac:dyDescent="0.35">
      <c r="A489" s="3" t="s">
        <v>534</v>
      </c>
      <c r="B489" s="4">
        <v>43245</v>
      </c>
      <c r="C489">
        <v>20</v>
      </c>
      <c r="D489" t="s">
        <v>40</v>
      </c>
      <c r="E489" t="s">
        <v>27</v>
      </c>
      <c r="F489" t="s">
        <v>28</v>
      </c>
      <c r="G489" t="s">
        <v>24</v>
      </c>
      <c r="H489">
        <v>159</v>
      </c>
      <c r="I489">
        <v>2</v>
      </c>
      <c r="J489">
        <v>318</v>
      </c>
    </row>
    <row r="490" spans="1:10" x14ac:dyDescent="0.35">
      <c r="A490" s="3" t="s">
        <v>535</v>
      </c>
      <c r="B490" s="4">
        <v>43245</v>
      </c>
      <c r="C490">
        <v>13</v>
      </c>
      <c r="D490" t="s">
        <v>33</v>
      </c>
      <c r="E490" t="s">
        <v>12</v>
      </c>
      <c r="F490" t="s">
        <v>13</v>
      </c>
      <c r="G490" t="s">
        <v>24</v>
      </c>
      <c r="H490">
        <v>159</v>
      </c>
      <c r="I490">
        <v>7</v>
      </c>
      <c r="J490">
        <v>1113</v>
      </c>
    </row>
    <row r="491" spans="1:10" x14ac:dyDescent="0.35">
      <c r="A491" s="3" t="s">
        <v>536</v>
      </c>
      <c r="B491" s="4">
        <v>43245</v>
      </c>
      <c r="C491">
        <v>13</v>
      </c>
      <c r="D491" t="s">
        <v>33</v>
      </c>
      <c r="E491" t="s">
        <v>12</v>
      </c>
      <c r="F491" t="s">
        <v>13</v>
      </c>
      <c r="G491" t="s">
        <v>24</v>
      </c>
      <c r="H491">
        <v>159</v>
      </c>
      <c r="I491">
        <v>4</v>
      </c>
      <c r="J491">
        <v>636</v>
      </c>
    </row>
    <row r="492" spans="1:10" x14ac:dyDescent="0.35">
      <c r="A492" s="3" t="s">
        <v>537</v>
      </c>
      <c r="B492" s="4">
        <v>43245</v>
      </c>
      <c r="C492">
        <v>17</v>
      </c>
      <c r="D492" t="s">
        <v>35</v>
      </c>
      <c r="E492" t="s">
        <v>36</v>
      </c>
      <c r="F492" t="s">
        <v>28</v>
      </c>
      <c r="G492" t="s">
        <v>31</v>
      </c>
      <c r="H492">
        <v>69</v>
      </c>
      <c r="I492">
        <v>3</v>
      </c>
      <c r="J492">
        <v>207</v>
      </c>
    </row>
    <row r="493" spans="1:10" x14ac:dyDescent="0.35">
      <c r="A493" s="3" t="s">
        <v>538</v>
      </c>
      <c r="B493" s="4">
        <v>43245</v>
      </c>
      <c r="C493">
        <v>3</v>
      </c>
      <c r="D493" t="s">
        <v>43</v>
      </c>
      <c r="E493" t="s">
        <v>17</v>
      </c>
      <c r="F493" t="s">
        <v>18</v>
      </c>
      <c r="G493" t="s">
        <v>19</v>
      </c>
      <c r="H493">
        <v>289</v>
      </c>
      <c r="I493">
        <v>6</v>
      </c>
      <c r="J493">
        <v>1734</v>
      </c>
    </row>
    <row r="494" spans="1:10" x14ac:dyDescent="0.35">
      <c r="A494" s="3" t="s">
        <v>539</v>
      </c>
      <c r="B494" s="4">
        <v>43246</v>
      </c>
      <c r="C494">
        <v>9</v>
      </c>
      <c r="D494" t="s">
        <v>21</v>
      </c>
      <c r="E494" t="s">
        <v>46</v>
      </c>
      <c r="F494" t="s">
        <v>23</v>
      </c>
      <c r="G494" t="s">
        <v>41</v>
      </c>
      <c r="H494">
        <v>399</v>
      </c>
      <c r="I494">
        <v>2</v>
      </c>
      <c r="J494">
        <v>798</v>
      </c>
    </row>
    <row r="495" spans="1:10" x14ac:dyDescent="0.35">
      <c r="A495" s="3" t="s">
        <v>540</v>
      </c>
      <c r="B495" s="4">
        <v>43246</v>
      </c>
      <c r="C495">
        <v>16</v>
      </c>
      <c r="D495" t="s">
        <v>30</v>
      </c>
      <c r="E495" t="s">
        <v>36</v>
      </c>
      <c r="F495" t="s">
        <v>28</v>
      </c>
      <c r="G495" t="s">
        <v>24</v>
      </c>
      <c r="H495">
        <v>159</v>
      </c>
      <c r="I495">
        <v>9</v>
      </c>
      <c r="J495">
        <v>1431</v>
      </c>
    </row>
    <row r="496" spans="1:10" x14ac:dyDescent="0.35">
      <c r="A496" s="3" t="s">
        <v>541</v>
      </c>
      <c r="B496" s="4">
        <v>43246</v>
      </c>
      <c r="C496">
        <v>13</v>
      </c>
      <c r="D496" t="s">
        <v>33</v>
      </c>
      <c r="E496" t="s">
        <v>12</v>
      </c>
      <c r="F496" t="s">
        <v>13</v>
      </c>
      <c r="G496" t="s">
        <v>14</v>
      </c>
      <c r="H496">
        <v>199</v>
      </c>
      <c r="I496">
        <v>5</v>
      </c>
      <c r="J496">
        <v>995</v>
      </c>
    </row>
    <row r="497" spans="1:10" x14ac:dyDescent="0.35">
      <c r="A497" s="3" t="s">
        <v>542</v>
      </c>
      <c r="B497" s="4">
        <v>43246</v>
      </c>
      <c r="C497">
        <v>9</v>
      </c>
      <c r="D497" t="s">
        <v>21</v>
      </c>
      <c r="E497" t="s">
        <v>22</v>
      </c>
      <c r="F497" t="s">
        <v>23</v>
      </c>
      <c r="G497" t="s">
        <v>19</v>
      </c>
      <c r="H497">
        <v>289</v>
      </c>
      <c r="I497">
        <v>6</v>
      </c>
      <c r="J497">
        <v>1734</v>
      </c>
    </row>
    <row r="498" spans="1:10" x14ac:dyDescent="0.35">
      <c r="A498" s="3" t="s">
        <v>543</v>
      </c>
      <c r="B498" s="4">
        <v>43246</v>
      </c>
      <c r="C498">
        <v>4</v>
      </c>
      <c r="D498" t="s">
        <v>51</v>
      </c>
      <c r="E498" t="s">
        <v>68</v>
      </c>
      <c r="F498" t="s">
        <v>18</v>
      </c>
      <c r="G498" t="s">
        <v>19</v>
      </c>
      <c r="H498">
        <v>289</v>
      </c>
      <c r="I498">
        <v>1</v>
      </c>
      <c r="J498">
        <v>289</v>
      </c>
    </row>
    <row r="499" spans="1:10" x14ac:dyDescent="0.35">
      <c r="A499" s="3" t="s">
        <v>544</v>
      </c>
      <c r="B499" s="4">
        <v>43246</v>
      </c>
      <c r="C499">
        <v>8</v>
      </c>
      <c r="D499" t="s">
        <v>45</v>
      </c>
      <c r="E499" t="s">
        <v>46</v>
      </c>
      <c r="F499" t="s">
        <v>23</v>
      </c>
      <c r="G499" t="s">
        <v>31</v>
      </c>
      <c r="H499">
        <v>69</v>
      </c>
      <c r="I499">
        <v>8</v>
      </c>
      <c r="J499">
        <v>552</v>
      </c>
    </row>
    <row r="500" spans="1:10" x14ac:dyDescent="0.35">
      <c r="A500" s="3" t="s">
        <v>545</v>
      </c>
      <c r="B500" s="4">
        <v>43246</v>
      </c>
      <c r="C500">
        <v>18</v>
      </c>
      <c r="D500" t="s">
        <v>26</v>
      </c>
      <c r="E500" t="s">
        <v>27</v>
      </c>
      <c r="F500" t="s">
        <v>28</v>
      </c>
      <c r="G500" t="s">
        <v>14</v>
      </c>
      <c r="H500">
        <v>199</v>
      </c>
      <c r="I500">
        <v>8</v>
      </c>
      <c r="J500">
        <v>1592</v>
      </c>
    </row>
    <row r="501" spans="1:10" x14ac:dyDescent="0.35">
      <c r="A501" s="3" t="s">
        <v>546</v>
      </c>
      <c r="B501" s="4">
        <v>43246</v>
      </c>
      <c r="C501">
        <v>4</v>
      </c>
      <c r="D501" t="s">
        <v>51</v>
      </c>
      <c r="E501" t="s">
        <v>17</v>
      </c>
      <c r="F501" t="s">
        <v>18</v>
      </c>
      <c r="G501" t="s">
        <v>19</v>
      </c>
      <c r="H501">
        <v>289</v>
      </c>
      <c r="I501">
        <v>6</v>
      </c>
      <c r="J501">
        <v>1734</v>
      </c>
    </row>
    <row r="502" spans="1:10" x14ac:dyDescent="0.35">
      <c r="A502" s="3" t="s">
        <v>547</v>
      </c>
      <c r="B502" s="4">
        <v>43247</v>
      </c>
      <c r="C502">
        <v>2</v>
      </c>
      <c r="D502" t="s">
        <v>106</v>
      </c>
      <c r="E502" t="s">
        <v>17</v>
      </c>
      <c r="F502" t="s">
        <v>18</v>
      </c>
      <c r="G502" t="s">
        <v>14</v>
      </c>
      <c r="H502">
        <v>199</v>
      </c>
      <c r="I502">
        <v>5</v>
      </c>
      <c r="J502">
        <v>995</v>
      </c>
    </row>
    <row r="503" spans="1:10" x14ac:dyDescent="0.35">
      <c r="A503" s="3" t="s">
        <v>548</v>
      </c>
      <c r="B503" s="4">
        <v>43247</v>
      </c>
      <c r="C503">
        <v>2</v>
      </c>
      <c r="D503" t="s">
        <v>106</v>
      </c>
      <c r="E503" t="s">
        <v>17</v>
      </c>
      <c r="F503" t="s">
        <v>18</v>
      </c>
      <c r="G503" t="s">
        <v>14</v>
      </c>
      <c r="H503">
        <v>199</v>
      </c>
      <c r="I503">
        <v>0</v>
      </c>
      <c r="J503">
        <v>0</v>
      </c>
    </row>
    <row r="504" spans="1:10" x14ac:dyDescent="0.35">
      <c r="A504" s="3" t="s">
        <v>549</v>
      </c>
      <c r="B504" s="4">
        <v>43247</v>
      </c>
      <c r="C504">
        <v>10</v>
      </c>
      <c r="D504" t="s">
        <v>58</v>
      </c>
      <c r="E504" t="s">
        <v>46</v>
      </c>
      <c r="F504" t="s">
        <v>23</v>
      </c>
      <c r="G504" t="s">
        <v>19</v>
      </c>
      <c r="H504">
        <v>289</v>
      </c>
      <c r="I504">
        <v>8</v>
      </c>
      <c r="J504">
        <v>2312</v>
      </c>
    </row>
    <row r="505" spans="1:10" x14ac:dyDescent="0.35">
      <c r="A505" s="3" t="s">
        <v>550</v>
      </c>
      <c r="B505" s="4">
        <v>43248</v>
      </c>
      <c r="C505">
        <v>9</v>
      </c>
      <c r="D505" t="s">
        <v>21</v>
      </c>
      <c r="E505" t="s">
        <v>22</v>
      </c>
      <c r="F505" t="s">
        <v>23</v>
      </c>
      <c r="G505" t="s">
        <v>14</v>
      </c>
      <c r="H505">
        <v>199</v>
      </c>
      <c r="I505">
        <v>6</v>
      </c>
      <c r="J505">
        <v>1194</v>
      </c>
    </row>
    <row r="506" spans="1:10" x14ac:dyDescent="0.35">
      <c r="A506" s="3" t="s">
        <v>551</v>
      </c>
      <c r="B506" s="4">
        <v>43249</v>
      </c>
      <c r="C506">
        <v>12</v>
      </c>
      <c r="D506" t="s">
        <v>66</v>
      </c>
      <c r="E506" t="s">
        <v>63</v>
      </c>
      <c r="F506" t="s">
        <v>13</v>
      </c>
      <c r="G506" t="s">
        <v>14</v>
      </c>
      <c r="H506">
        <v>199</v>
      </c>
      <c r="I506">
        <v>2</v>
      </c>
      <c r="J506">
        <v>398</v>
      </c>
    </row>
    <row r="507" spans="1:10" x14ac:dyDescent="0.35">
      <c r="A507" s="3" t="s">
        <v>552</v>
      </c>
      <c r="B507" s="4">
        <v>43249</v>
      </c>
      <c r="C507">
        <v>17</v>
      </c>
      <c r="D507" t="s">
        <v>35</v>
      </c>
      <c r="E507" t="s">
        <v>27</v>
      </c>
      <c r="F507" t="s">
        <v>28</v>
      </c>
      <c r="G507" t="s">
        <v>31</v>
      </c>
      <c r="H507">
        <v>69</v>
      </c>
      <c r="I507">
        <v>4</v>
      </c>
      <c r="J507">
        <v>276</v>
      </c>
    </row>
    <row r="508" spans="1:10" x14ac:dyDescent="0.35">
      <c r="A508" s="3" t="s">
        <v>553</v>
      </c>
      <c r="B508" s="4">
        <v>43249</v>
      </c>
      <c r="C508">
        <v>2</v>
      </c>
      <c r="D508" t="s">
        <v>106</v>
      </c>
      <c r="E508" t="s">
        <v>68</v>
      </c>
      <c r="F508" t="s">
        <v>18</v>
      </c>
      <c r="G508" t="s">
        <v>41</v>
      </c>
      <c r="H508">
        <v>399</v>
      </c>
      <c r="I508">
        <v>9</v>
      </c>
      <c r="J508">
        <v>3591</v>
      </c>
    </row>
    <row r="509" spans="1:10" x14ac:dyDescent="0.35">
      <c r="A509" s="3" t="s">
        <v>554</v>
      </c>
      <c r="B509" s="4">
        <v>43249</v>
      </c>
      <c r="C509">
        <v>19</v>
      </c>
      <c r="D509" t="s">
        <v>56</v>
      </c>
      <c r="E509" t="s">
        <v>36</v>
      </c>
      <c r="F509" t="s">
        <v>28</v>
      </c>
      <c r="G509" t="s">
        <v>41</v>
      </c>
      <c r="H509">
        <v>399</v>
      </c>
      <c r="I509">
        <v>6</v>
      </c>
      <c r="J509">
        <v>2394</v>
      </c>
    </row>
    <row r="510" spans="1:10" x14ac:dyDescent="0.35">
      <c r="A510" s="3" t="s">
        <v>555</v>
      </c>
      <c r="B510" s="4">
        <v>43250</v>
      </c>
      <c r="C510">
        <v>19</v>
      </c>
      <c r="D510" t="s">
        <v>56</v>
      </c>
      <c r="E510" t="s">
        <v>27</v>
      </c>
      <c r="F510" t="s">
        <v>28</v>
      </c>
      <c r="G510" t="s">
        <v>24</v>
      </c>
      <c r="H510">
        <v>159</v>
      </c>
      <c r="I510">
        <v>8</v>
      </c>
      <c r="J510">
        <v>1272</v>
      </c>
    </row>
    <row r="511" spans="1:10" x14ac:dyDescent="0.35">
      <c r="A511" s="3" t="s">
        <v>556</v>
      </c>
      <c r="B511" s="4">
        <v>43250</v>
      </c>
      <c r="C511">
        <v>2</v>
      </c>
      <c r="D511" t="s">
        <v>106</v>
      </c>
      <c r="E511" t="s">
        <v>17</v>
      </c>
      <c r="F511" t="s">
        <v>18</v>
      </c>
      <c r="G511" t="s">
        <v>31</v>
      </c>
      <c r="H511">
        <v>69</v>
      </c>
      <c r="I511">
        <v>5</v>
      </c>
      <c r="J511">
        <v>345</v>
      </c>
    </row>
    <row r="512" spans="1:10" x14ac:dyDescent="0.35">
      <c r="A512" s="3" t="s">
        <v>557</v>
      </c>
      <c r="B512" s="4">
        <v>43250</v>
      </c>
      <c r="C512">
        <v>19</v>
      </c>
      <c r="D512" t="s">
        <v>56</v>
      </c>
      <c r="E512" t="s">
        <v>27</v>
      </c>
      <c r="F512" t="s">
        <v>28</v>
      </c>
      <c r="G512" t="s">
        <v>19</v>
      </c>
      <c r="H512">
        <v>289</v>
      </c>
      <c r="I512">
        <v>9</v>
      </c>
      <c r="J512">
        <v>2601</v>
      </c>
    </row>
    <row r="513" spans="1:10" x14ac:dyDescent="0.35">
      <c r="A513" s="3" t="s">
        <v>558</v>
      </c>
      <c r="B513" s="4">
        <v>43250</v>
      </c>
      <c r="C513">
        <v>2</v>
      </c>
      <c r="D513" t="s">
        <v>106</v>
      </c>
      <c r="E513" t="s">
        <v>68</v>
      </c>
      <c r="F513" t="s">
        <v>18</v>
      </c>
      <c r="G513" t="s">
        <v>31</v>
      </c>
      <c r="H513">
        <v>69</v>
      </c>
      <c r="I513">
        <v>9</v>
      </c>
      <c r="J513">
        <v>621</v>
      </c>
    </row>
    <row r="514" spans="1:10" x14ac:dyDescent="0.35">
      <c r="A514" s="3" t="s">
        <v>559</v>
      </c>
      <c r="B514" s="4">
        <v>43251</v>
      </c>
      <c r="C514">
        <v>14</v>
      </c>
      <c r="D514" t="s">
        <v>38</v>
      </c>
      <c r="E514" t="s">
        <v>63</v>
      </c>
      <c r="F514" t="s">
        <v>13</v>
      </c>
      <c r="G514" t="s">
        <v>31</v>
      </c>
      <c r="H514">
        <v>69</v>
      </c>
      <c r="I514">
        <v>3</v>
      </c>
      <c r="J514">
        <v>207</v>
      </c>
    </row>
    <row r="515" spans="1:10" x14ac:dyDescent="0.35">
      <c r="A515" s="3" t="s">
        <v>560</v>
      </c>
      <c r="B515" s="4">
        <v>43252</v>
      </c>
      <c r="C515">
        <v>14</v>
      </c>
      <c r="D515" t="s">
        <v>38</v>
      </c>
      <c r="E515" t="s">
        <v>12</v>
      </c>
      <c r="F515" t="s">
        <v>13</v>
      </c>
      <c r="G515" t="s">
        <v>31</v>
      </c>
      <c r="H515">
        <v>69</v>
      </c>
      <c r="I515">
        <v>0</v>
      </c>
      <c r="J515">
        <v>0</v>
      </c>
    </row>
    <row r="516" spans="1:10" x14ac:dyDescent="0.35">
      <c r="A516" s="3" t="s">
        <v>561</v>
      </c>
      <c r="B516" s="4">
        <v>43252</v>
      </c>
      <c r="C516">
        <v>8</v>
      </c>
      <c r="D516" t="s">
        <v>45</v>
      </c>
      <c r="E516" t="s">
        <v>46</v>
      </c>
      <c r="F516" t="s">
        <v>23</v>
      </c>
      <c r="G516" t="s">
        <v>19</v>
      </c>
      <c r="H516">
        <v>289</v>
      </c>
      <c r="I516">
        <v>4</v>
      </c>
      <c r="J516">
        <v>1156</v>
      </c>
    </row>
    <row r="517" spans="1:10" x14ac:dyDescent="0.35">
      <c r="A517" s="3" t="s">
        <v>562</v>
      </c>
      <c r="B517" s="4">
        <v>43252</v>
      </c>
      <c r="C517">
        <v>4</v>
      </c>
      <c r="D517" t="s">
        <v>51</v>
      </c>
      <c r="E517" t="s">
        <v>68</v>
      </c>
      <c r="F517" t="s">
        <v>18</v>
      </c>
      <c r="G517" t="s">
        <v>19</v>
      </c>
      <c r="H517">
        <v>289</v>
      </c>
      <c r="I517">
        <v>3</v>
      </c>
      <c r="J517">
        <v>867</v>
      </c>
    </row>
    <row r="518" spans="1:10" x14ac:dyDescent="0.35">
      <c r="A518" s="3" t="s">
        <v>563</v>
      </c>
      <c r="B518" s="4">
        <v>43253</v>
      </c>
      <c r="C518">
        <v>19</v>
      </c>
      <c r="D518" t="s">
        <v>56</v>
      </c>
      <c r="E518" t="s">
        <v>27</v>
      </c>
      <c r="F518" t="s">
        <v>28</v>
      </c>
      <c r="G518" t="s">
        <v>19</v>
      </c>
      <c r="H518">
        <v>289</v>
      </c>
      <c r="I518">
        <v>4</v>
      </c>
      <c r="J518">
        <v>1156</v>
      </c>
    </row>
    <row r="519" spans="1:10" x14ac:dyDescent="0.35">
      <c r="A519" s="3" t="s">
        <v>564</v>
      </c>
      <c r="B519" s="4">
        <v>43253</v>
      </c>
      <c r="C519">
        <v>9</v>
      </c>
      <c r="D519" t="s">
        <v>21</v>
      </c>
      <c r="E519" t="s">
        <v>22</v>
      </c>
      <c r="F519" t="s">
        <v>23</v>
      </c>
      <c r="G519" t="s">
        <v>14</v>
      </c>
      <c r="H519">
        <v>199</v>
      </c>
      <c r="I519">
        <v>7</v>
      </c>
      <c r="J519">
        <v>1393</v>
      </c>
    </row>
    <row r="520" spans="1:10" x14ac:dyDescent="0.35">
      <c r="A520" s="3" t="s">
        <v>565</v>
      </c>
      <c r="B520" s="4">
        <v>43254</v>
      </c>
      <c r="C520">
        <v>5</v>
      </c>
      <c r="D520" t="s">
        <v>60</v>
      </c>
      <c r="E520" t="s">
        <v>68</v>
      </c>
      <c r="F520" t="s">
        <v>18</v>
      </c>
      <c r="G520" t="s">
        <v>14</v>
      </c>
      <c r="H520">
        <v>199</v>
      </c>
      <c r="I520">
        <v>9</v>
      </c>
      <c r="J520">
        <v>1791</v>
      </c>
    </row>
    <row r="521" spans="1:10" x14ac:dyDescent="0.35">
      <c r="A521" s="3" t="s">
        <v>566</v>
      </c>
      <c r="B521" s="4">
        <v>43254</v>
      </c>
      <c r="C521">
        <v>18</v>
      </c>
      <c r="D521" t="s">
        <v>26</v>
      </c>
      <c r="E521" t="s">
        <v>27</v>
      </c>
      <c r="F521" t="s">
        <v>28</v>
      </c>
      <c r="G521" t="s">
        <v>41</v>
      </c>
      <c r="H521">
        <v>399</v>
      </c>
      <c r="I521">
        <v>7</v>
      </c>
      <c r="J521">
        <v>2793</v>
      </c>
    </row>
    <row r="522" spans="1:10" x14ac:dyDescent="0.35">
      <c r="A522" s="3" t="s">
        <v>567</v>
      </c>
      <c r="B522" s="4">
        <v>43254</v>
      </c>
      <c r="C522">
        <v>5</v>
      </c>
      <c r="D522" t="s">
        <v>60</v>
      </c>
      <c r="E522" t="s">
        <v>68</v>
      </c>
      <c r="F522" t="s">
        <v>18</v>
      </c>
      <c r="G522" t="s">
        <v>19</v>
      </c>
      <c r="H522">
        <v>289</v>
      </c>
      <c r="I522">
        <v>3</v>
      </c>
      <c r="J522">
        <v>867</v>
      </c>
    </row>
    <row r="523" spans="1:10" x14ac:dyDescent="0.35">
      <c r="A523" s="3" t="s">
        <v>568</v>
      </c>
      <c r="B523" s="4">
        <v>43254</v>
      </c>
      <c r="C523">
        <v>12</v>
      </c>
      <c r="D523" t="s">
        <v>66</v>
      </c>
      <c r="E523" t="s">
        <v>63</v>
      </c>
      <c r="F523" t="s">
        <v>13</v>
      </c>
      <c r="G523" t="s">
        <v>14</v>
      </c>
      <c r="H523">
        <v>199</v>
      </c>
      <c r="I523">
        <v>9</v>
      </c>
      <c r="J523">
        <v>1791</v>
      </c>
    </row>
    <row r="524" spans="1:10" x14ac:dyDescent="0.35">
      <c r="A524" s="3" t="s">
        <v>569</v>
      </c>
      <c r="B524" s="4">
        <v>43254</v>
      </c>
      <c r="C524">
        <v>18</v>
      </c>
      <c r="D524" t="s">
        <v>26</v>
      </c>
      <c r="E524" t="s">
        <v>27</v>
      </c>
      <c r="F524" t="s">
        <v>28</v>
      </c>
      <c r="G524" t="s">
        <v>19</v>
      </c>
      <c r="H524">
        <v>289</v>
      </c>
      <c r="I524">
        <v>7</v>
      </c>
      <c r="J524">
        <v>2023</v>
      </c>
    </row>
    <row r="525" spans="1:10" x14ac:dyDescent="0.35">
      <c r="A525" s="3" t="s">
        <v>570</v>
      </c>
      <c r="B525" s="4">
        <v>43254</v>
      </c>
      <c r="C525">
        <v>4</v>
      </c>
      <c r="D525" t="s">
        <v>51</v>
      </c>
      <c r="E525" t="s">
        <v>17</v>
      </c>
      <c r="F525" t="s">
        <v>18</v>
      </c>
      <c r="G525" t="s">
        <v>31</v>
      </c>
      <c r="H525">
        <v>69</v>
      </c>
      <c r="I525">
        <v>9</v>
      </c>
      <c r="J525">
        <v>621</v>
      </c>
    </row>
    <row r="526" spans="1:10" x14ac:dyDescent="0.35">
      <c r="A526" s="3" t="s">
        <v>571</v>
      </c>
      <c r="B526" s="4">
        <v>43254</v>
      </c>
      <c r="C526">
        <v>7</v>
      </c>
      <c r="D526" t="s">
        <v>88</v>
      </c>
      <c r="E526" t="s">
        <v>22</v>
      </c>
      <c r="F526" t="s">
        <v>23</v>
      </c>
      <c r="G526" t="s">
        <v>24</v>
      </c>
      <c r="H526">
        <v>159</v>
      </c>
      <c r="I526">
        <v>3</v>
      </c>
      <c r="J526">
        <v>477</v>
      </c>
    </row>
    <row r="527" spans="1:10" x14ac:dyDescent="0.35">
      <c r="A527" s="3" t="s">
        <v>572</v>
      </c>
      <c r="B527" s="4">
        <v>43254</v>
      </c>
      <c r="C527">
        <v>20</v>
      </c>
      <c r="D527" t="s">
        <v>40</v>
      </c>
      <c r="E527" t="s">
        <v>36</v>
      </c>
      <c r="F527" t="s">
        <v>28</v>
      </c>
      <c r="G527" t="s">
        <v>19</v>
      </c>
      <c r="H527">
        <v>289</v>
      </c>
      <c r="I527">
        <v>7</v>
      </c>
      <c r="J527">
        <v>2023</v>
      </c>
    </row>
    <row r="528" spans="1:10" x14ac:dyDescent="0.35">
      <c r="A528" s="3" t="s">
        <v>573</v>
      </c>
      <c r="B528" s="4">
        <v>43254</v>
      </c>
      <c r="C528">
        <v>1</v>
      </c>
      <c r="D528" t="s">
        <v>16</v>
      </c>
      <c r="E528" t="s">
        <v>68</v>
      </c>
      <c r="F528" t="s">
        <v>18</v>
      </c>
      <c r="G528" t="s">
        <v>19</v>
      </c>
      <c r="H528">
        <v>289</v>
      </c>
      <c r="I528">
        <v>7</v>
      </c>
      <c r="J528">
        <v>2023</v>
      </c>
    </row>
    <row r="529" spans="1:10" x14ac:dyDescent="0.35">
      <c r="A529" s="3" t="s">
        <v>574</v>
      </c>
      <c r="B529" s="4">
        <v>43254</v>
      </c>
      <c r="C529">
        <v>4</v>
      </c>
      <c r="D529" t="s">
        <v>51</v>
      </c>
      <c r="E529" t="s">
        <v>17</v>
      </c>
      <c r="F529" t="s">
        <v>18</v>
      </c>
      <c r="G529" t="s">
        <v>19</v>
      </c>
      <c r="H529">
        <v>289</v>
      </c>
      <c r="I529">
        <v>9</v>
      </c>
      <c r="J529">
        <v>2601</v>
      </c>
    </row>
    <row r="530" spans="1:10" x14ac:dyDescent="0.35">
      <c r="A530" s="3" t="s">
        <v>575</v>
      </c>
      <c r="B530" s="4">
        <v>43254</v>
      </c>
      <c r="C530">
        <v>13</v>
      </c>
      <c r="D530" t="s">
        <v>33</v>
      </c>
      <c r="E530" t="s">
        <v>63</v>
      </c>
      <c r="F530" t="s">
        <v>13</v>
      </c>
      <c r="G530" t="s">
        <v>14</v>
      </c>
      <c r="H530">
        <v>199</v>
      </c>
      <c r="I530">
        <v>8</v>
      </c>
      <c r="J530">
        <v>1592</v>
      </c>
    </row>
    <row r="531" spans="1:10" x14ac:dyDescent="0.35">
      <c r="A531" s="3" t="s">
        <v>576</v>
      </c>
      <c r="B531" s="4">
        <v>43254</v>
      </c>
      <c r="C531">
        <v>16</v>
      </c>
      <c r="D531" t="s">
        <v>30</v>
      </c>
      <c r="E531" t="s">
        <v>36</v>
      </c>
      <c r="F531" t="s">
        <v>28</v>
      </c>
      <c r="G531" t="s">
        <v>41</v>
      </c>
      <c r="H531">
        <v>399</v>
      </c>
      <c r="I531">
        <v>7</v>
      </c>
      <c r="J531">
        <v>2793</v>
      </c>
    </row>
    <row r="532" spans="1:10" x14ac:dyDescent="0.35">
      <c r="A532" s="3" t="s">
        <v>577</v>
      </c>
      <c r="B532" s="4">
        <v>43255</v>
      </c>
      <c r="C532">
        <v>8</v>
      </c>
      <c r="D532" t="s">
        <v>45</v>
      </c>
      <c r="E532" t="s">
        <v>22</v>
      </c>
      <c r="F532" t="s">
        <v>23</v>
      </c>
      <c r="G532" t="s">
        <v>14</v>
      </c>
      <c r="H532">
        <v>199</v>
      </c>
      <c r="I532">
        <v>3</v>
      </c>
      <c r="J532">
        <v>597</v>
      </c>
    </row>
    <row r="533" spans="1:10" x14ac:dyDescent="0.35">
      <c r="A533" s="3" t="s">
        <v>578</v>
      </c>
      <c r="B533" s="4">
        <v>43255</v>
      </c>
      <c r="C533">
        <v>11</v>
      </c>
      <c r="D533" t="s">
        <v>11</v>
      </c>
      <c r="E533" t="s">
        <v>63</v>
      </c>
      <c r="F533" t="s">
        <v>13</v>
      </c>
      <c r="G533" t="s">
        <v>41</v>
      </c>
      <c r="H533">
        <v>399</v>
      </c>
      <c r="I533">
        <v>8</v>
      </c>
      <c r="J533">
        <v>3192</v>
      </c>
    </row>
    <row r="534" spans="1:10" x14ac:dyDescent="0.35">
      <c r="A534" s="3" t="s">
        <v>579</v>
      </c>
      <c r="B534" s="4">
        <v>43256</v>
      </c>
      <c r="C534">
        <v>8</v>
      </c>
      <c r="D534" t="s">
        <v>45</v>
      </c>
      <c r="E534" t="s">
        <v>46</v>
      </c>
      <c r="F534" t="s">
        <v>23</v>
      </c>
      <c r="G534" t="s">
        <v>14</v>
      </c>
      <c r="H534">
        <v>199</v>
      </c>
      <c r="I534">
        <v>5</v>
      </c>
      <c r="J534">
        <v>995</v>
      </c>
    </row>
    <row r="535" spans="1:10" x14ac:dyDescent="0.35">
      <c r="A535" s="3" t="s">
        <v>580</v>
      </c>
      <c r="B535" s="4">
        <v>43256</v>
      </c>
      <c r="C535">
        <v>7</v>
      </c>
      <c r="D535" t="s">
        <v>88</v>
      </c>
      <c r="E535" t="s">
        <v>46</v>
      </c>
      <c r="F535" t="s">
        <v>23</v>
      </c>
      <c r="G535" t="s">
        <v>24</v>
      </c>
      <c r="H535">
        <v>159</v>
      </c>
      <c r="I535">
        <v>9</v>
      </c>
      <c r="J535">
        <v>1431</v>
      </c>
    </row>
    <row r="536" spans="1:10" x14ac:dyDescent="0.35">
      <c r="A536" s="3" t="s">
        <v>581</v>
      </c>
      <c r="B536" s="4">
        <v>43256</v>
      </c>
      <c r="C536">
        <v>19</v>
      </c>
      <c r="D536" t="s">
        <v>56</v>
      </c>
      <c r="E536" t="s">
        <v>27</v>
      </c>
      <c r="F536" t="s">
        <v>28</v>
      </c>
      <c r="G536" t="s">
        <v>14</v>
      </c>
      <c r="H536">
        <v>199</v>
      </c>
      <c r="I536">
        <v>2</v>
      </c>
      <c r="J536">
        <v>398</v>
      </c>
    </row>
    <row r="537" spans="1:10" x14ac:dyDescent="0.35">
      <c r="A537" s="3" t="s">
        <v>582</v>
      </c>
      <c r="B537" s="4">
        <v>43256</v>
      </c>
      <c r="C537">
        <v>17</v>
      </c>
      <c r="D537" t="s">
        <v>35</v>
      </c>
      <c r="E537" t="s">
        <v>36</v>
      </c>
      <c r="F537" t="s">
        <v>28</v>
      </c>
      <c r="G537" t="s">
        <v>31</v>
      </c>
      <c r="H537">
        <v>69</v>
      </c>
      <c r="I537">
        <v>0</v>
      </c>
      <c r="J537">
        <v>0</v>
      </c>
    </row>
    <row r="538" spans="1:10" x14ac:dyDescent="0.35">
      <c r="A538" s="3" t="s">
        <v>583</v>
      </c>
      <c r="B538" s="4">
        <v>43257</v>
      </c>
      <c r="C538">
        <v>9</v>
      </c>
      <c r="D538" t="s">
        <v>21</v>
      </c>
      <c r="E538" t="s">
        <v>46</v>
      </c>
      <c r="F538" t="s">
        <v>23</v>
      </c>
      <c r="G538" t="s">
        <v>14</v>
      </c>
      <c r="H538">
        <v>199</v>
      </c>
      <c r="I538">
        <v>1</v>
      </c>
      <c r="J538">
        <v>199</v>
      </c>
    </row>
    <row r="539" spans="1:10" x14ac:dyDescent="0.35">
      <c r="A539" s="3" t="s">
        <v>584</v>
      </c>
      <c r="B539" s="4">
        <v>43257</v>
      </c>
      <c r="C539">
        <v>8</v>
      </c>
      <c r="D539" t="s">
        <v>45</v>
      </c>
      <c r="E539" t="s">
        <v>46</v>
      </c>
      <c r="F539" t="s">
        <v>23</v>
      </c>
      <c r="G539" t="s">
        <v>14</v>
      </c>
      <c r="H539">
        <v>199</v>
      </c>
      <c r="I539">
        <v>2</v>
      </c>
      <c r="J539">
        <v>398</v>
      </c>
    </row>
    <row r="540" spans="1:10" x14ac:dyDescent="0.35">
      <c r="A540" s="3" t="s">
        <v>585</v>
      </c>
      <c r="B540" s="4">
        <v>43258</v>
      </c>
      <c r="C540">
        <v>19</v>
      </c>
      <c r="D540" t="s">
        <v>56</v>
      </c>
      <c r="E540" t="s">
        <v>27</v>
      </c>
      <c r="F540" t="s">
        <v>28</v>
      </c>
      <c r="G540" t="s">
        <v>14</v>
      </c>
      <c r="H540">
        <v>199</v>
      </c>
      <c r="I540">
        <v>0</v>
      </c>
      <c r="J540">
        <v>0</v>
      </c>
    </row>
    <row r="541" spans="1:10" x14ac:dyDescent="0.35">
      <c r="A541" s="3" t="s">
        <v>586</v>
      </c>
      <c r="B541" s="4">
        <v>43259</v>
      </c>
      <c r="C541">
        <v>9</v>
      </c>
      <c r="D541" t="s">
        <v>21</v>
      </c>
      <c r="E541" t="s">
        <v>46</v>
      </c>
      <c r="F541" t="s">
        <v>23</v>
      </c>
      <c r="G541" t="s">
        <v>24</v>
      </c>
      <c r="H541">
        <v>159</v>
      </c>
      <c r="I541">
        <v>3</v>
      </c>
      <c r="J541">
        <v>477</v>
      </c>
    </row>
    <row r="542" spans="1:10" x14ac:dyDescent="0.35">
      <c r="A542" s="3" t="s">
        <v>587</v>
      </c>
      <c r="B542" s="4">
        <v>43259</v>
      </c>
      <c r="C542">
        <v>9</v>
      </c>
      <c r="D542" t="s">
        <v>21</v>
      </c>
      <c r="E542" t="s">
        <v>46</v>
      </c>
      <c r="F542" t="s">
        <v>23</v>
      </c>
      <c r="G542" t="s">
        <v>19</v>
      </c>
      <c r="H542">
        <v>289</v>
      </c>
      <c r="I542">
        <v>9</v>
      </c>
      <c r="J542">
        <v>2601</v>
      </c>
    </row>
    <row r="543" spans="1:10" x14ac:dyDescent="0.35">
      <c r="A543" s="3" t="s">
        <v>588</v>
      </c>
      <c r="B543" s="4">
        <v>43259</v>
      </c>
      <c r="C543">
        <v>9</v>
      </c>
      <c r="D543" t="s">
        <v>21</v>
      </c>
      <c r="E543" t="s">
        <v>46</v>
      </c>
      <c r="F543" t="s">
        <v>23</v>
      </c>
      <c r="G543" t="s">
        <v>41</v>
      </c>
      <c r="H543">
        <v>399</v>
      </c>
      <c r="I543">
        <v>5</v>
      </c>
      <c r="J543">
        <v>1995</v>
      </c>
    </row>
    <row r="544" spans="1:10" x14ac:dyDescent="0.35">
      <c r="A544" s="3" t="s">
        <v>589</v>
      </c>
      <c r="B544" s="4">
        <v>43259</v>
      </c>
      <c r="C544">
        <v>20</v>
      </c>
      <c r="D544" t="s">
        <v>40</v>
      </c>
      <c r="E544" t="s">
        <v>36</v>
      </c>
      <c r="F544" t="s">
        <v>28</v>
      </c>
      <c r="G544" t="s">
        <v>24</v>
      </c>
      <c r="H544">
        <v>159</v>
      </c>
      <c r="I544">
        <v>5</v>
      </c>
      <c r="J544">
        <v>795</v>
      </c>
    </row>
    <row r="545" spans="1:10" x14ac:dyDescent="0.35">
      <c r="A545" s="3" t="s">
        <v>590</v>
      </c>
      <c r="B545" s="4">
        <v>43260</v>
      </c>
      <c r="C545">
        <v>9</v>
      </c>
      <c r="D545" t="s">
        <v>21</v>
      </c>
      <c r="E545" t="s">
        <v>46</v>
      </c>
      <c r="F545" t="s">
        <v>23</v>
      </c>
      <c r="G545" t="s">
        <v>19</v>
      </c>
      <c r="H545">
        <v>289</v>
      </c>
      <c r="I545">
        <v>6</v>
      </c>
      <c r="J545">
        <v>1734</v>
      </c>
    </row>
    <row r="546" spans="1:10" x14ac:dyDescent="0.35">
      <c r="A546" s="3" t="s">
        <v>591</v>
      </c>
      <c r="B546" s="4">
        <v>43260</v>
      </c>
      <c r="C546">
        <v>14</v>
      </c>
      <c r="D546" t="s">
        <v>38</v>
      </c>
      <c r="E546" t="s">
        <v>63</v>
      </c>
      <c r="F546" t="s">
        <v>13</v>
      </c>
      <c r="G546" t="s">
        <v>41</v>
      </c>
      <c r="H546">
        <v>399</v>
      </c>
      <c r="I546">
        <v>0</v>
      </c>
      <c r="J546">
        <v>0</v>
      </c>
    </row>
    <row r="547" spans="1:10" x14ac:dyDescent="0.35">
      <c r="A547" s="3" t="s">
        <v>592</v>
      </c>
      <c r="B547" s="4">
        <v>43261</v>
      </c>
      <c r="C547">
        <v>4</v>
      </c>
      <c r="D547" t="s">
        <v>51</v>
      </c>
      <c r="E547" t="s">
        <v>68</v>
      </c>
      <c r="F547" t="s">
        <v>18</v>
      </c>
      <c r="G547" t="s">
        <v>14</v>
      </c>
      <c r="H547">
        <v>199</v>
      </c>
      <c r="I547">
        <v>5</v>
      </c>
      <c r="J547">
        <v>995</v>
      </c>
    </row>
    <row r="548" spans="1:10" x14ac:dyDescent="0.35">
      <c r="A548" s="3" t="s">
        <v>593</v>
      </c>
      <c r="B548" s="4">
        <v>43262</v>
      </c>
      <c r="C548">
        <v>6</v>
      </c>
      <c r="D548" t="s">
        <v>48</v>
      </c>
      <c r="E548" t="s">
        <v>22</v>
      </c>
      <c r="F548" t="s">
        <v>23</v>
      </c>
      <c r="G548" t="s">
        <v>31</v>
      </c>
      <c r="H548">
        <v>69</v>
      </c>
      <c r="I548">
        <v>7</v>
      </c>
      <c r="J548">
        <v>483</v>
      </c>
    </row>
    <row r="549" spans="1:10" x14ac:dyDescent="0.35">
      <c r="A549" s="3" t="s">
        <v>594</v>
      </c>
      <c r="B549" s="4">
        <v>43262</v>
      </c>
      <c r="C549">
        <v>2</v>
      </c>
      <c r="D549" t="s">
        <v>106</v>
      </c>
      <c r="E549" t="s">
        <v>68</v>
      </c>
      <c r="F549" t="s">
        <v>18</v>
      </c>
      <c r="G549" t="s">
        <v>14</v>
      </c>
      <c r="H549">
        <v>199</v>
      </c>
      <c r="I549">
        <v>7</v>
      </c>
      <c r="J549">
        <v>1393</v>
      </c>
    </row>
    <row r="550" spans="1:10" x14ac:dyDescent="0.35">
      <c r="A550" s="3" t="s">
        <v>595</v>
      </c>
      <c r="B550" s="4">
        <v>43262</v>
      </c>
      <c r="C550">
        <v>17</v>
      </c>
      <c r="D550" t="s">
        <v>35</v>
      </c>
      <c r="E550" t="s">
        <v>27</v>
      </c>
      <c r="F550" t="s">
        <v>28</v>
      </c>
      <c r="G550" t="s">
        <v>14</v>
      </c>
      <c r="H550">
        <v>199</v>
      </c>
      <c r="I550">
        <v>2</v>
      </c>
      <c r="J550">
        <v>398</v>
      </c>
    </row>
    <row r="551" spans="1:10" x14ac:dyDescent="0.35">
      <c r="A551" s="3" t="s">
        <v>596</v>
      </c>
      <c r="B551" s="4">
        <v>43262</v>
      </c>
      <c r="C551">
        <v>18</v>
      </c>
      <c r="D551" t="s">
        <v>26</v>
      </c>
      <c r="E551" t="s">
        <v>27</v>
      </c>
      <c r="F551" t="s">
        <v>28</v>
      </c>
      <c r="G551" t="s">
        <v>24</v>
      </c>
      <c r="H551">
        <v>159</v>
      </c>
      <c r="I551">
        <v>0</v>
      </c>
      <c r="J551">
        <v>0</v>
      </c>
    </row>
    <row r="552" spans="1:10" x14ac:dyDescent="0.35">
      <c r="A552" s="3" t="s">
        <v>597</v>
      </c>
      <c r="B552" s="4">
        <v>43262</v>
      </c>
      <c r="C552">
        <v>5</v>
      </c>
      <c r="D552" t="s">
        <v>60</v>
      </c>
      <c r="E552" t="s">
        <v>17</v>
      </c>
      <c r="F552" t="s">
        <v>18</v>
      </c>
      <c r="G552" t="s">
        <v>31</v>
      </c>
      <c r="H552">
        <v>69</v>
      </c>
      <c r="I552">
        <v>5</v>
      </c>
      <c r="J552">
        <v>345</v>
      </c>
    </row>
    <row r="553" spans="1:10" x14ac:dyDescent="0.35">
      <c r="A553" s="3" t="s">
        <v>598</v>
      </c>
      <c r="B553" s="4">
        <v>43262</v>
      </c>
      <c r="C553">
        <v>2</v>
      </c>
      <c r="D553" t="s">
        <v>106</v>
      </c>
      <c r="E553" t="s">
        <v>68</v>
      </c>
      <c r="F553" t="s">
        <v>18</v>
      </c>
      <c r="G553" t="s">
        <v>19</v>
      </c>
      <c r="H553">
        <v>289</v>
      </c>
      <c r="I553">
        <v>5</v>
      </c>
      <c r="J553">
        <v>1445</v>
      </c>
    </row>
    <row r="554" spans="1:10" x14ac:dyDescent="0.35">
      <c r="A554" s="3" t="s">
        <v>599</v>
      </c>
      <c r="B554" s="4">
        <v>43262</v>
      </c>
      <c r="C554">
        <v>11</v>
      </c>
      <c r="D554" t="s">
        <v>11</v>
      </c>
      <c r="E554" t="s">
        <v>12</v>
      </c>
      <c r="F554" t="s">
        <v>13</v>
      </c>
      <c r="G554" t="s">
        <v>41</v>
      </c>
      <c r="H554">
        <v>399</v>
      </c>
      <c r="I554">
        <v>0</v>
      </c>
      <c r="J554">
        <v>0</v>
      </c>
    </row>
    <row r="555" spans="1:10" x14ac:dyDescent="0.35">
      <c r="A555" s="3" t="s">
        <v>600</v>
      </c>
      <c r="B555" s="4">
        <v>43263</v>
      </c>
      <c r="C555">
        <v>19</v>
      </c>
      <c r="D555" t="s">
        <v>56</v>
      </c>
      <c r="E555" t="s">
        <v>27</v>
      </c>
      <c r="F555" t="s">
        <v>28</v>
      </c>
      <c r="G555" t="s">
        <v>14</v>
      </c>
      <c r="H555">
        <v>199</v>
      </c>
      <c r="I555">
        <v>4</v>
      </c>
      <c r="J555">
        <v>796</v>
      </c>
    </row>
    <row r="556" spans="1:10" x14ac:dyDescent="0.35">
      <c r="A556" s="3" t="s">
        <v>601</v>
      </c>
      <c r="B556" s="4">
        <v>43263</v>
      </c>
      <c r="C556">
        <v>6</v>
      </c>
      <c r="D556" t="s">
        <v>48</v>
      </c>
      <c r="E556" t="s">
        <v>22</v>
      </c>
      <c r="F556" t="s">
        <v>23</v>
      </c>
      <c r="G556" t="s">
        <v>14</v>
      </c>
      <c r="H556">
        <v>199</v>
      </c>
      <c r="I556">
        <v>9</v>
      </c>
      <c r="J556">
        <v>1791</v>
      </c>
    </row>
    <row r="557" spans="1:10" x14ac:dyDescent="0.35">
      <c r="A557" s="3" t="s">
        <v>602</v>
      </c>
      <c r="B557" s="4">
        <v>43263</v>
      </c>
      <c r="C557">
        <v>10</v>
      </c>
      <c r="D557" t="s">
        <v>58</v>
      </c>
      <c r="E557" t="s">
        <v>46</v>
      </c>
      <c r="F557" t="s">
        <v>23</v>
      </c>
      <c r="G557" t="s">
        <v>41</v>
      </c>
      <c r="H557">
        <v>399</v>
      </c>
      <c r="I557">
        <v>0</v>
      </c>
      <c r="J557">
        <v>0</v>
      </c>
    </row>
    <row r="558" spans="1:10" x14ac:dyDescent="0.35">
      <c r="A558" s="3" t="s">
        <v>603</v>
      </c>
      <c r="B558" s="4">
        <v>43263</v>
      </c>
      <c r="C558">
        <v>5</v>
      </c>
      <c r="D558" t="s">
        <v>60</v>
      </c>
      <c r="E558" t="s">
        <v>68</v>
      </c>
      <c r="F558" t="s">
        <v>18</v>
      </c>
      <c r="G558" t="s">
        <v>24</v>
      </c>
      <c r="H558">
        <v>159</v>
      </c>
      <c r="I558">
        <v>1</v>
      </c>
      <c r="J558">
        <v>159</v>
      </c>
    </row>
    <row r="559" spans="1:10" x14ac:dyDescent="0.35">
      <c r="A559" s="3" t="s">
        <v>604</v>
      </c>
      <c r="B559" s="4">
        <v>43264</v>
      </c>
      <c r="C559">
        <v>14</v>
      </c>
      <c r="D559" t="s">
        <v>38</v>
      </c>
      <c r="E559" t="s">
        <v>63</v>
      </c>
      <c r="F559" t="s">
        <v>13</v>
      </c>
      <c r="G559" t="s">
        <v>41</v>
      </c>
      <c r="H559">
        <v>399</v>
      </c>
      <c r="I559">
        <v>9</v>
      </c>
      <c r="J559">
        <v>3591</v>
      </c>
    </row>
    <row r="560" spans="1:10" x14ac:dyDescent="0.35">
      <c r="A560" s="3" t="s">
        <v>605</v>
      </c>
      <c r="B560" s="4">
        <v>43264</v>
      </c>
      <c r="C560">
        <v>2</v>
      </c>
      <c r="D560" t="s">
        <v>106</v>
      </c>
      <c r="E560" t="s">
        <v>68</v>
      </c>
      <c r="F560" t="s">
        <v>18</v>
      </c>
      <c r="G560" t="s">
        <v>19</v>
      </c>
      <c r="H560">
        <v>289</v>
      </c>
      <c r="I560">
        <v>2</v>
      </c>
      <c r="J560">
        <v>578</v>
      </c>
    </row>
    <row r="561" spans="1:10" x14ac:dyDescent="0.35">
      <c r="A561" s="3" t="s">
        <v>606</v>
      </c>
      <c r="B561" s="4">
        <v>43264</v>
      </c>
      <c r="C561">
        <v>15</v>
      </c>
      <c r="D561" t="s">
        <v>118</v>
      </c>
      <c r="E561" t="s">
        <v>63</v>
      </c>
      <c r="F561" t="s">
        <v>13</v>
      </c>
      <c r="G561" t="s">
        <v>19</v>
      </c>
      <c r="H561">
        <v>289</v>
      </c>
      <c r="I561">
        <v>5</v>
      </c>
      <c r="J561">
        <v>1445</v>
      </c>
    </row>
    <row r="562" spans="1:10" x14ac:dyDescent="0.35">
      <c r="A562" s="3" t="s">
        <v>607</v>
      </c>
      <c r="B562" s="4">
        <v>43265</v>
      </c>
      <c r="C562">
        <v>13</v>
      </c>
      <c r="D562" t="s">
        <v>33</v>
      </c>
      <c r="E562" t="s">
        <v>12</v>
      </c>
      <c r="F562" t="s">
        <v>13</v>
      </c>
      <c r="G562" t="s">
        <v>19</v>
      </c>
      <c r="H562">
        <v>289</v>
      </c>
      <c r="I562">
        <v>3</v>
      </c>
      <c r="J562">
        <v>867</v>
      </c>
    </row>
    <row r="563" spans="1:10" x14ac:dyDescent="0.35">
      <c r="A563" s="3" t="s">
        <v>608</v>
      </c>
      <c r="B563" s="4">
        <v>43266</v>
      </c>
      <c r="C563">
        <v>17</v>
      </c>
      <c r="D563" t="s">
        <v>35</v>
      </c>
      <c r="E563" t="s">
        <v>36</v>
      </c>
      <c r="F563" t="s">
        <v>28</v>
      </c>
      <c r="G563" t="s">
        <v>19</v>
      </c>
      <c r="H563">
        <v>289</v>
      </c>
      <c r="I563">
        <v>6</v>
      </c>
      <c r="J563">
        <v>1734</v>
      </c>
    </row>
    <row r="564" spans="1:10" x14ac:dyDescent="0.35">
      <c r="A564" s="3" t="s">
        <v>609</v>
      </c>
      <c r="B564" s="4">
        <v>43267</v>
      </c>
      <c r="C564">
        <v>13</v>
      </c>
      <c r="D564" t="s">
        <v>33</v>
      </c>
      <c r="E564" t="s">
        <v>12</v>
      </c>
      <c r="F564" t="s">
        <v>13</v>
      </c>
      <c r="G564" t="s">
        <v>41</v>
      </c>
      <c r="H564">
        <v>399</v>
      </c>
      <c r="I564">
        <v>0</v>
      </c>
      <c r="J564">
        <v>0</v>
      </c>
    </row>
    <row r="565" spans="1:10" x14ac:dyDescent="0.35">
      <c r="A565" s="3" t="s">
        <v>610</v>
      </c>
      <c r="B565" s="4">
        <v>43267</v>
      </c>
      <c r="C565">
        <v>15</v>
      </c>
      <c r="D565" t="s">
        <v>118</v>
      </c>
      <c r="E565" t="s">
        <v>12</v>
      </c>
      <c r="F565" t="s">
        <v>13</v>
      </c>
      <c r="G565" t="s">
        <v>41</v>
      </c>
      <c r="H565">
        <v>399</v>
      </c>
      <c r="I565">
        <v>6</v>
      </c>
      <c r="J565">
        <v>2394</v>
      </c>
    </row>
    <row r="566" spans="1:10" x14ac:dyDescent="0.35">
      <c r="A566" s="3" t="s">
        <v>611</v>
      </c>
      <c r="B566" s="4">
        <v>43267</v>
      </c>
      <c r="C566">
        <v>1</v>
      </c>
      <c r="D566" t="s">
        <v>16</v>
      </c>
      <c r="E566" t="s">
        <v>17</v>
      </c>
      <c r="F566" t="s">
        <v>18</v>
      </c>
      <c r="G566" t="s">
        <v>14</v>
      </c>
      <c r="H566">
        <v>199</v>
      </c>
      <c r="I566">
        <v>0</v>
      </c>
      <c r="J566">
        <v>0</v>
      </c>
    </row>
    <row r="567" spans="1:10" x14ac:dyDescent="0.35">
      <c r="A567" s="3" t="s">
        <v>612</v>
      </c>
      <c r="B567" s="4">
        <v>43267</v>
      </c>
      <c r="C567">
        <v>10</v>
      </c>
      <c r="D567" t="s">
        <v>58</v>
      </c>
      <c r="E567" t="s">
        <v>22</v>
      </c>
      <c r="F567" t="s">
        <v>23</v>
      </c>
      <c r="G567" t="s">
        <v>24</v>
      </c>
      <c r="H567">
        <v>159</v>
      </c>
      <c r="I567">
        <v>8</v>
      </c>
      <c r="J567">
        <v>1272</v>
      </c>
    </row>
    <row r="568" spans="1:10" x14ac:dyDescent="0.35">
      <c r="A568" s="3" t="s">
        <v>613</v>
      </c>
      <c r="B568" s="4">
        <v>43267</v>
      </c>
      <c r="C568">
        <v>1</v>
      </c>
      <c r="D568" t="s">
        <v>16</v>
      </c>
      <c r="E568" t="s">
        <v>68</v>
      </c>
      <c r="F568" t="s">
        <v>18</v>
      </c>
      <c r="G568" t="s">
        <v>24</v>
      </c>
      <c r="H568">
        <v>159</v>
      </c>
      <c r="I568">
        <v>8</v>
      </c>
      <c r="J568">
        <v>1272</v>
      </c>
    </row>
    <row r="569" spans="1:10" x14ac:dyDescent="0.35">
      <c r="A569" s="3" t="s">
        <v>614</v>
      </c>
      <c r="B569" s="4">
        <v>43267</v>
      </c>
      <c r="C569">
        <v>14</v>
      </c>
      <c r="D569" t="s">
        <v>38</v>
      </c>
      <c r="E569" t="s">
        <v>63</v>
      </c>
      <c r="F569" t="s">
        <v>13</v>
      </c>
      <c r="G569" t="s">
        <v>41</v>
      </c>
      <c r="H569">
        <v>399</v>
      </c>
      <c r="I569">
        <v>0</v>
      </c>
      <c r="J569">
        <v>0</v>
      </c>
    </row>
    <row r="570" spans="1:10" x14ac:dyDescent="0.35">
      <c r="A570" s="3" t="s">
        <v>615</v>
      </c>
      <c r="B570" s="4">
        <v>43268</v>
      </c>
      <c r="C570">
        <v>18</v>
      </c>
      <c r="D570" t="s">
        <v>26</v>
      </c>
      <c r="E570" t="s">
        <v>27</v>
      </c>
      <c r="F570" t="s">
        <v>28</v>
      </c>
      <c r="G570" t="s">
        <v>24</v>
      </c>
      <c r="H570">
        <v>159</v>
      </c>
      <c r="I570">
        <v>7</v>
      </c>
      <c r="J570">
        <v>1113</v>
      </c>
    </row>
    <row r="571" spans="1:10" x14ac:dyDescent="0.35">
      <c r="A571" s="3" t="s">
        <v>616</v>
      </c>
      <c r="B571" s="4">
        <v>43269</v>
      </c>
      <c r="C571">
        <v>3</v>
      </c>
      <c r="D571" t="s">
        <v>43</v>
      </c>
      <c r="E571" t="s">
        <v>68</v>
      </c>
      <c r="F571" t="s">
        <v>18</v>
      </c>
      <c r="G571" t="s">
        <v>19</v>
      </c>
      <c r="H571">
        <v>289</v>
      </c>
      <c r="I571">
        <v>3</v>
      </c>
      <c r="J571">
        <v>867</v>
      </c>
    </row>
    <row r="572" spans="1:10" x14ac:dyDescent="0.35">
      <c r="A572" s="3" t="s">
        <v>617</v>
      </c>
      <c r="B572" s="4">
        <v>43269</v>
      </c>
      <c r="C572">
        <v>3</v>
      </c>
      <c r="D572" t="s">
        <v>43</v>
      </c>
      <c r="E572" t="s">
        <v>68</v>
      </c>
      <c r="F572" t="s">
        <v>18</v>
      </c>
      <c r="G572" t="s">
        <v>19</v>
      </c>
      <c r="H572">
        <v>289</v>
      </c>
      <c r="I572">
        <v>1</v>
      </c>
      <c r="J572">
        <v>289</v>
      </c>
    </row>
    <row r="573" spans="1:10" x14ac:dyDescent="0.35">
      <c r="A573" s="3" t="s">
        <v>618</v>
      </c>
      <c r="B573" s="4">
        <v>43269</v>
      </c>
      <c r="C573">
        <v>11</v>
      </c>
      <c r="D573" t="s">
        <v>11</v>
      </c>
      <c r="E573" t="s">
        <v>63</v>
      </c>
      <c r="F573" t="s">
        <v>13</v>
      </c>
      <c r="G573" t="s">
        <v>24</v>
      </c>
      <c r="H573">
        <v>159</v>
      </c>
      <c r="I573">
        <v>4</v>
      </c>
      <c r="J573">
        <v>636</v>
      </c>
    </row>
    <row r="574" spans="1:10" x14ac:dyDescent="0.35">
      <c r="A574" s="3" t="s">
        <v>619</v>
      </c>
      <c r="B574" s="4">
        <v>43270</v>
      </c>
      <c r="C574">
        <v>20</v>
      </c>
      <c r="D574" t="s">
        <v>40</v>
      </c>
      <c r="E574" t="s">
        <v>27</v>
      </c>
      <c r="F574" t="s">
        <v>28</v>
      </c>
      <c r="G574" t="s">
        <v>41</v>
      </c>
      <c r="H574">
        <v>399</v>
      </c>
      <c r="I574">
        <v>5</v>
      </c>
      <c r="J574">
        <v>1995</v>
      </c>
    </row>
    <row r="575" spans="1:10" x14ac:dyDescent="0.35">
      <c r="A575" s="3" t="s">
        <v>620</v>
      </c>
      <c r="B575" s="4">
        <v>43271</v>
      </c>
      <c r="C575">
        <v>5</v>
      </c>
      <c r="D575" t="s">
        <v>60</v>
      </c>
      <c r="E575" t="s">
        <v>17</v>
      </c>
      <c r="F575" t="s">
        <v>18</v>
      </c>
      <c r="G575" t="s">
        <v>24</v>
      </c>
      <c r="H575">
        <v>159</v>
      </c>
      <c r="I575">
        <v>3</v>
      </c>
      <c r="J575">
        <v>477</v>
      </c>
    </row>
    <row r="576" spans="1:10" x14ac:dyDescent="0.35">
      <c r="A576" s="3" t="s">
        <v>621</v>
      </c>
      <c r="B576" s="4">
        <v>43271</v>
      </c>
      <c r="C576">
        <v>18</v>
      </c>
      <c r="D576" t="s">
        <v>26</v>
      </c>
      <c r="E576" t="s">
        <v>36</v>
      </c>
      <c r="F576" t="s">
        <v>28</v>
      </c>
      <c r="G576" t="s">
        <v>31</v>
      </c>
      <c r="H576">
        <v>69</v>
      </c>
      <c r="I576">
        <v>1</v>
      </c>
      <c r="J576">
        <v>69</v>
      </c>
    </row>
    <row r="577" spans="1:10" x14ac:dyDescent="0.35">
      <c r="A577" s="3" t="s">
        <v>622</v>
      </c>
      <c r="B577" s="4">
        <v>43271</v>
      </c>
      <c r="C577">
        <v>4</v>
      </c>
      <c r="D577" t="s">
        <v>51</v>
      </c>
      <c r="E577" t="s">
        <v>68</v>
      </c>
      <c r="F577" t="s">
        <v>18</v>
      </c>
      <c r="G577" t="s">
        <v>31</v>
      </c>
      <c r="H577">
        <v>69</v>
      </c>
      <c r="I577">
        <v>3</v>
      </c>
      <c r="J577">
        <v>207</v>
      </c>
    </row>
    <row r="578" spans="1:10" x14ac:dyDescent="0.35">
      <c r="A578" s="3" t="s">
        <v>623</v>
      </c>
      <c r="B578" s="4">
        <v>43271</v>
      </c>
      <c r="C578">
        <v>12</v>
      </c>
      <c r="D578" t="s">
        <v>66</v>
      </c>
      <c r="E578" t="s">
        <v>12</v>
      </c>
      <c r="F578" t="s">
        <v>13</v>
      </c>
      <c r="G578" t="s">
        <v>24</v>
      </c>
      <c r="H578">
        <v>159</v>
      </c>
      <c r="I578">
        <v>6</v>
      </c>
      <c r="J578">
        <v>954</v>
      </c>
    </row>
    <row r="579" spans="1:10" x14ac:dyDescent="0.35">
      <c r="A579" s="3" t="s">
        <v>624</v>
      </c>
      <c r="B579" s="4">
        <v>43272</v>
      </c>
      <c r="C579">
        <v>14</v>
      </c>
      <c r="D579" t="s">
        <v>38</v>
      </c>
      <c r="E579" t="s">
        <v>12</v>
      </c>
      <c r="F579" t="s">
        <v>13</v>
      </c>
      <c r="G579" t="s">
        <v>41</v>
      </c>
      <c r="H579">
        <v>399</v>
      </c>
      <c r="I579">
        <v>9</v>
      </c>
      <c r="J579">
        <v>3591</v>
      </c>
    </row>
    <row r="580" spans="1:10" x14ac:dyDescent="0.35">
      <c r="A580" s="3" t="s">
        <v>625</v>
      </c>
      <c r="B580" s="4">
        <v>43273</v>
      </c>
      <c r="C580">
        <v>7</v>
      </c>
      <c r="D580" t="s">
        <v>88</v>
      </c>
      <c r="E580" t="s">
        <v>22</v>
      </c>
      <c r="F580" t="s">
        <v>23</v>
      </c>
      <c r="G580" t="s">
        <v>41</v>
      </c>
      <c r="H580">
        <v>399</v>
      </c>
      <c r="I580">
        <v>0</v>
      </c>
      <c r="J580">
        <v>0</v>
      </c>
    </row>
    <row r="581" spans="1:10" x14ac:dyDescent="0.35">
      <c r="A581" s="3" t="s">
        <v>626</v>
      </c>
      <c r="B581" s="4">
        <v>43273</v>
      </c>
      <c r="C581">
        <v>15</v>
      </c>
      <c r="D581" t="s">
        <v>118</v>
      </c>
      <c r="E581" t="s">
        <v>63</v>
      </c>
      <c r="F581" t="s">
        <v>13</v>
      </c>
      <c r="G581" t="s">
        <v>24</v>
      </c>
      <c r="H581">
        <v>159</v>
      </c>
      <c r="I581">
        <v>6</v>
      </c>
      <c r="J581">
        <v>954</v>
      </c>
    </row>
    <row r="582" spans="1:10" x14ac:dyDescent="0.35">
      <c r="A582" s="3" t="s">
        <v>627</v>
      </c>
      <c r="B582" s="4">
        <v>43273</v>
      </c>
      <c r="C582">
        <v>15</v>
      </c>
      <c r="D582" t="s">
        <v>118</v>
      </c>
      <c r="E582" t="s">
        <v>12</v>
      </c>
      <c r="F582" t="s">
        <v>13</v>
      </c>
      <c r="G582" t="s">
        <v>24</v>
      </c>
      <c r="H582">
        <v>159</v>
      </c>
      <c r="I582">
        <v>8</v>
      </c>
      <c r="J582">
        <v>1272</v>
      </c>
    </row>
    <row r="583" spans="1:10" x14ac:dyDescent="0.35">
      <c r="A583" s="3" t="s">
        <v>628</v>
      </c>
      <c r="B583" s="4">
        <v>43273</v>
      </c>
      <c r="C583">
        <v>15</v>
      </c>
      <c r="D583" t="s">
        <v>118</v>
      </c>
      <c r="E583" t="s">
        <v>63</v>
      </c>
      <c r="F583" t="s">
        <v>13</v>
      </c>
      <c r="G583" t="s">
        <v>41</v>
      </c>
      <c r="H583">
        <v>399</v>
      </c>
      <c r="I583">
        <v>4</v>
      </c>
      <c r="J583">
        <v>1596</v>
      </c>
    </row>
    <row r="584" spans="1:10" x14ac:dyDescent="0.35">
      <c r="A584" s="3" t="s">
        <v>629</v>
      </c>
      <c r="B584" s="4">
        <v>43273</v>
      </c>
      <c r="C584">
        <v>10</v>
      </c>
      <c r="D584" t="s">
        <v>58</v>
      </c>
      <c r="E584" t="s">
        <v>46</v>
      </c>
      <c r="F584" t="s">
        <v>23</v>
      </c>
      <c r="G584" t="s">
        <v>41</v>
      </c>
      <c r="H584">
        <v>399</v>
      </c>
      <c r="I584">
        <v>3</v>
      </c>
      <c r="J584">
        <v>1197</v>
      </c>
    </row>
    <row r="585" spans="1:10" x14ac:dyDescent="0.35">
      <c r="A585" s="3" t="s">
        <v>630</v>
      </c>
      <c r="B585" s="4">
        <v>43273</v>
      </c>
      <c r="C585">
        <v>18</v>
      </c>
      <c r="D585" t="s">
        <v>26</v>
      </c>
      <c r="E585" t="s">
        <v>36</v>
      </c>
      <c r="F585" t="s">
        <v>28</v>
      </c>
      <c r="G585" t="s">
        <v>31</v>
      </c>
      <c r="H585">
        <v>69</v>
      </c>
      <c r="I585">
        <v>0</v>
      </c>
      <c r="J585">
        <v>0</v>
      </c>
    </row>
    <row r="586" spans="1:10" x14ac:dyDescent="0.35">
      <c r="A586" s="3" t="s">
        <v>631</v>
      </c>
      <c r="B586" s="4">
        <v>43273</v>
      </c>
      <c r="C586">
        <v>5</v>
      </c>
      <c r="D586" t="s">
        <v>60</v>
      </c>
      <c r="E586" t="s">
        <v>17</v>
      </c>
      <c r="F586" t="s">
        <v>18</v>
      </c>
      <c r="G586" t="s">
        <v>14</v>
      </c>
      <c r="H586">
        <v>199</v>
      </c>
      <c r="I586">
        <v>1</v>
      </c>
      <c r="J586">
        <v>199</v>
      </c>
    </row>
    <row r="587" spans="1:10" x14ac:dyDescent="0.35">
      <c r="A587" s="3" t="s">
        <v>632</v>
      </c>
      <c r="B587" s="4">
        <v>43273</v>
      </c>
      <c r="C587">
        <v>4</v>
      </c>
      <c r="D587" t="s">
        <v>51</v>
      </c>
      <c r="E587" t="s">
        <v>17</v>
      </c>
      <c r="F587" t="s">
        <v>18</v>
      </c>
      <c r="G587" t="s">
        <v>19</v>
      </c>
      <c r="H587">
        <v>289</v>
      </c>
      <c r="I587">
        <v>5</v>
      </c>
      <c r="J587">
        <v>1445</v>
      </c>
    </row>
    <row r="588" spans="1:10" x14ac:dyDescent="0.35">
      <c r="A588" s="3" t="s">
        <v>633</v>
      </c>
      <c r="B588" s="4">
        <v>43273</v>
      </c>
      <c r="C588">
        <v>20</v>
      </c>
      <c r="D588" t="s">
        <v>40</v>
      </c>
      <c r="E588" t="s">
        <v>36</v>
      </c>
      <c r="F588" t="s">
        <v>28</v>
      </c>
      <c r="G588" t="s">
        <v>31</v>
      </c>
      <c r="H588">
        <v>69</v>
      </c>
      <c r="I588">
        <v>3</v>
      </c>
      <c r="J588">
        <v>207</v>
      </c>
    </row>
    <row r="589" spans="1:10" x14ac:dyDescent="0.35">
      <c r="A589" s="3" t="s">
        <v>634</v>
      </c>
      <c r="B589" s="4">
        <v>43274</v>
      </c>
      <c r="C589">
        <v>17</v>
      </c>
      <c r="D589" t="s">
        <v>35</v>
      </c>
      <c r="E589" t="s">
        <v>27</v>
      </c>
      <c r="F589" t="s">
        <v>28</v>
      </c>
      <c r="G589" t="s">
        <v>31</v>
      </c>
      <c r="H589">
        <v>69</v>
      </c>
      <c r="I589">
        <v>1</v>
      </c>
      <c r="J589">
        <v>69</v>
      </c>
    </row>
    <row r="590" spans="1:10" x14ac:dyDescent="0.35">
      <c r="A590" s="3" t="s">
        <v>635</v>
      </c>
      <c r="B590" s="4">
        <v>43275</v>
      </c>
      <c r="C590">
        <v>5</v>
      </c>
      <c r="D590" t="s">
        <v>60</v>
      </c>
      <c r="E590" t="s">
        <v>17</v>
      </c>
      <c r="F590" t="s">
        <v>18</v>
      </c>
      <c r="G590" t="s">
        <v>41</v>
      </c>
      <c r="H590">
        <v>399</v>
      </c>
      <c r="I590">
        <v>3</v>
      </c>
      <c r="J590">
        <v>1197</v>
      </c>
    </row>
    <row r="591" spans="1:10" x14ac:dyDescent="0.35">
      <c r="A591" s="3" t="s">
        <v>636</v>
      </c>
      <c r="B591" s="4">
        <v>43275</v>
      </c>
      <c r="C591">
        <v>18</v>
      </c>
      <c r="D591" t="s">
        <v>26</v>
      </c>
      <c r="E591" t="s">
        <v>36</v>
      </c>
      <c r="F591" t="s">
        <v>28</v>
      </c>
      <c r="G591" t="s">
        <v>24</v>
      </c>
      <c r="H591">
        <v>159</v>
      </c>
      <c r="I591">
        <v>5</v>
      </c>
      <c r="J591">
        <v>795</v>
      </c>
    </row>
    <row r="592" spans="1:10" x14ac:dyDescent="0.35">
      <c r="A592" s="3" t="s">
        <v>637</v>
      </c>
      <c r="B592" s="4">
        <v>43276</v>
      </c>
      <c r="C592">
        <v>4</v>
      </c>
      <c r="D592" t="s">
        <v>51</v>
      </c>
      <c r="E592" t="s">
        <v>68</v>
      </c>
      <c r="F592" t="s">
        <v>18</v>
      </c>
      <c r="G592" t="s">
        <v>19</v>
      </c>
      <c r="H592">
        <v>289</v>
      </c>
      <c r="I592">
        <v>3</v>
      </c>
      <c r="J592">
        <v>867</v>
      </c>
    </row>
    <row r="593" spans="1:10" x14ac:dyDescent="0.35">
      <c r="A593" s="3" t="s">
        <v>638</v>
      </c>
      <c r="B593" s="4">
        <v>43277</v>
      </c>
      <c r="C593">
        <v>6</v>
      </c>
      <c r="D593" t="s">
        <v>48</v>
      </c>
      <c r="E593" t="s">
        <v>46</v>
      </c>
      <c r="F593" t="s">
        <v>23</v>
      </c>
      <c r="G593" t="s">
        <v>19</v>
      </c>
      <c r="H593">
        <v>289</v>
      </c>
      <c r="I593">
        <v>9</v>
      </c>
      <c r="J593">
        <v>2601</v>
      </c>
    </row>
    <row r="594" spans="1:10" x14ac:dyDescent="0.35">
      <c r="A594" s="3" t="s">
        <v>639</v>
      </c>
      <c r="B594" s="4">
        <v>43277</v>
      </c>
      <c r="C594">
        <v>17</v>
      </c>
      <c r="D594" t="s">
        <v>35</v>
      </c>
      <c r="E594" t="s">
        <v>27</v>
      </c>
      <c r="F594" t="s">
        <v>28</v>
      </c>
      <c r="G594" t="s">
        <v>31</v>
      </c>
      <c r="H594">
        <v>69</v>
      </c>
      <c r="I594">
        <v>9</v>
      </c>
      <c r="J594">
        <v>621</v>
      </c>
    </row>
    <row r="595" spans="1:10" x14ac:dyDescent="0.35">
      <c r="A595" s="3" t="s">
        <v>640</v>
      </c>
      <c r="B595" s="4">
        <v>43277</v>
      </c>
      <c r="C595">
        <v>2</v>
      </c>
      <c r="D595" t="s">
        <v>106</v>
      </c>
      <c r="E595" t="s">
        <v>68</v>
      </c>
      <c r="F595" t="s">
        <v>18</v>
      </c>
      <c r="G595" t="s">
        <v>19</v>
      </c>
      <c r="H595">
        <v>289</v>
      </c>
      <c r="I595">
        <v>1</v>
      </c>
      <c r="J595">
        <v>289</v>
      </c>
    </row>
    <row r="596" spans="1:10" x14ac:dyDescent="0.35">
      <c r="A596" s="3" t="s">
        <v>641</v>
      </c>
      <c r="B596" s="4">
        <v>43277</v>
      </c>
      <c r="C596">
        <v>10</v>
      </c>
      <c r="D596" t="s">
        <v>58</v>
      </c>
      <c r="E596" t="s">
        <v>46</v>
      </c>
      <c r="F596" t="s">
        <v>23</v>
      </c>
      <c r="G596" t="s">
        <v>14</v>
      </c>
      <c r="H596">
        <v>199</v>
      </c>
      <c r="I596">
        <v>6</v>
      </c>
      <c r="J596">
        <v>1194</v>
      </c>
    </row>
    <row r="597" spans="1:10" x14ac:dyDescent="0.35">
      <c r="A597" s="3" t="s">
        <v>642</v>
      </c>
      <c r="B597" s="4">
        <v>43277</v>
      </c>
      <c r="C597">
        <v>11</v>
      </c>
      <c r="D597" t="s">
        <v>11</v>
      </c>
      <c r="E597" t="s">
        <v>63</v>
      </c>
      <c r="F597" t="s">
        <v>13</v>
      </c>
      <c r="G597" t="s">
        <v>41</v>
      </c>
      <c r="H597">
        <v>399</v>
      </c>
      <c r="I597">
        <v>9</v>
      </c>
      <c r="J597">
        <v>3591</v>
      </c>
    </row>
    <row r="598" spans="1:10" x14ac:dyDescent="0.35">
      <c r="A598" s="3" t="s">
        <v>643</v>
      </c>
      <c r="B598" s="4">
        <v>43278</v>
      </c>
      <c r="C598">
        <v>4</v>
      </c>
      <c r="D598" t="s">
        <v>51</v>
      </c>
      <c r="E598" t="s">
        <v>17</v>
      </c>
      <c r="F598" t="s">
        <v>18</v>
      </c>
      <c r="G598" t="s">
        <v>31</v>
      </c>
      <c r="H598">
        <v>69</v>
      </c>
      <c r="I598">
        <v>8</v>
      </c>
      <c r="J598">
        <v>552</v>
      </c>
    </row>
    <row r="599" spans="1:10" x14ac:dyDescent="0.35">
      <c r="A599" s="3" t="s">
        <v>644</v>
      </c>
      <c r="B599" s="4">
        <v>43279</v>
      </c>
      <c r="C599">
        <v>10</v>
      </c>
      <c r="D599" t="s">
        <v>58</v>
      </c>
      <c r="E599" t="s">
        <v>22</v>
      </c>
      <c r="F599" t="s">
        <v>23</v>
      </c>
      <c r="G599" t="s">
        <v>41</v>
      </c>
      <c r="H599">
        <v>399</v>
      </c>
      <c r="I599">
        <v>9</v>
      </c>
      <c r="J599">
        <v>3591</v>
      </c>
    </row>
    <row r="600" spans="1:10" x14ac:dyDescent="0.35">
      <c r="A600" s="3" t="s">
        <v>645</v>
      </c>
      <c r="B600" s="4">
        <v>43279</v>
      </c>
      <c r="C600">
        <v>2</v>
      </c>
      <c r="D600" t="s">
        <v>106</v>
      </c>
      <c r="E600" t="s">
        <v>17</v>
      </c>
      <c r="F600" t="s">
        <v>18</v>
      </c>
      <c r="G600" t="s">
        <v>24</v>
      </c>
      <c r="H600">
        <v>159</v>
      </c>
      <c r="I600">
        <v>5</v>
      </c>
      <c r="J600">
        <v>795</v>
      </c>
    </row>
    <row r="601" spans="1:10" x14ac:dyDescent="0.35">
      <c r="A601" s="3" t="s">
        <v>646</v>
      </c>
      <c r="B601" s="4">
        <v>43279</v>
      </c>
      <c r="C601">
        <v>5</v>
      </c>
      <c r="D601" t="s">
        <v>60</v>
      </c>
      <c r="E601" t="s">
        <v>17</v>
      </c>
      <c r="F601" t="s">
        <v>18</v>
      </c>
      <c r="G601" t="s">
        <v>19</v>
      </c>
      <c r="H601">
        <v>289</v>
      </c>
      <c r="I601">
        <v>0</v>
      </c>
      <c r="J601">
        <v>0</v>
      </c>
    </row>
    <row r="602" spans="1:10" x14ac:dyDescent="0.35">
      <c r="A602" s="3" t="s">
        <v>647</v>
      </c>
      <c r="B602" s="4">
        <v>43279</v>
      </c>
      <c r="C602">
        <v>10</v>
      </c>
      <c r="D602" t="s">
        <v>58</v>
      </c>
      <c r="E602" t="s">
        <v>46</v>
      </c>
      <c r="F602" t="s">
        <v>23</v>
      </c>
      <c r="G602" t="s">
        <v>31</v>
      </c>
      <c r="H602">
        <v>69</v>
      </c>
      <c r="I602">
        <v>3</v>
      </c>
      <c r="J602">
        <v>207</v>
      </c>
    </row>
    <row r="603" spans="1:10" x14ac:dyDescent="0.35">
      <c r="A603" s="3" t="s">
        <v>648</v>
      </c>
      <c r="B603" s="4">
        <v>43279</v>
      </c>
      <c r="C603">
        <v>12</v>
      </c>
      <c r="D603" t="s">
        <v>66</v>
      </c>
      <c r="E603" t="s">
        <v>63</v>
      </c>
      <c r="F603" t="s">
        <v>13</v>
      </c>
      <c r="G603" t="s">
        <v>14</v>
      </c>
      <c r="H603">
        <v>199</v>
      </c>
      <c r="I603">
        <v>3</v>
      </c>
      <c r="J603">
        <v>597</v>
      </c>
    </row>
    <row r="604" spans="1:10" x14ac:dyDescent="0.35">
      <c r="A604" s="3" t="s">
        <v>649</v>
      </c>
      <c r="B604" s="4">
        <v>43279</v>
      </c>
      <c r="C604">
        <v>11</v>
      </c>
      <c r="D604" t="s">
        <v>11</v>
      </c>
      <c r="E604" t="s">
        <v>12</v>
      </c>
      <c r="F604" t="s">
        <v>13</v>
      </c>
      <c r="G604" t="s">
        <v>19</v>
      </c>
      <c r="H604">
        <v>289</v>
      </c>
      <c r="I604">
        <v>7</v>
      </c>
      <c r="J604">
        <v>2023</v>
      </c>
    </row>
    <row r="605" spans="1:10" x14ac:dyDescent="0.35">
      <c r="A605" s="3" t="s">
        <v>650</v>
      </c>
      <c r="B605" s="4">
        <v>43279</v>
      </c>
      <c r="C605">
        <v>1</v>
      </c>
      <c r="D605" t="s">
        <v>16</v>
      </c>
      <c r="E605" t="s">
        <v>68</v>
      </c>
      <c r="F605" t="s">
        <v>18</v>
      </c>
      <c r="G605" t="s">
        <v>19</v>
      </c>
      <c r="H605">
        <v>289</v>
      </c>
      <c r="I605">
        <v>8</v>
      </c>
      <c r="J605">
        <v>2312</v>
      </c>
    </row>
    <row r="606" spans="1:10" x14ac:dyDescent="0.35">
      <c r="A606" s="3" t="s">
        <v>651</v>
      </c>
      <c r="B606" s="4">
        <v>43280</v>
      </c>
      <c r="C606">
        <v>15</v>
      </c>
      <c r="D606" t="s">
        <v>118</v>
      </c>
      <c r="E606" t="s">
        <v>63</v>
      </c>
      <c r="F606" t="s">
        <v>13</v>
      </c>
      <c r="G606" t="s">
        <v>24</v>
      </c>
      <c r="H606">
        <v>159</v>
      </c>
      <c r="I606">
        <v>5</v>
      </c>
      <c r="J606">
        <v>795</v>
      </c>
    </row>
    <row r="607" spans="1:10" x14ac:dyDescent="0.35">
      <c r="A607" s="3" t="s">
        <v>652</v>
      </c>
      <c r="B607" s="4">
        <v>43281</v>
      </c>
      <c r="C607">
        <v>12</v>
      </c>
      <c r="D607" t="s">
        <v>66</v>
      </c>
      <c r="E607" t="s">
        <v>12</v>
      </c>
      <c r="F607" t="s">
        <v>13</v>
      </c>
      <c r="G607" t="s">
        <v>19</v>
      </c>
      <c r="H607">
        <v>289</v>
      </c>
      <c r="I607">
        <v>3</v>
      </c>
      <c r="J607">
        <v>867</v>
      </c>
    </row>
    <row r="608" spans="1:10" x14ac:dyDescent="0.35">
      <c r="A608" s="3" t="s">
        <v>653</v>
      </c>
      <c r="B608" s="4">
        <v>43281</v>
      </c>
      <c r="C608">
        <v>20</v>
      </c>
      <c r="D608" t="s">
        <v>40</v>
      </c>
      <c r="E608" t="s">
        <v>27</v>
      </c>
      <c r="F608" t="s">
        <v>28</v>
      </c>
      <c r="G608" t="s">
        <v>41</v>
      </c>
      <c r="H608">
        <v>399</v>
      </c>
      <c r="I608">
        <v>7</v>
      </c>
      <c r="J608">
        <v>2793</v>
      </c>
    </row>
    <row r="609" spans="1:10" x14ac:dyDescent="0.35">
      <c r="A609" s="3" t="s">
        <v>654</v>
      </c>
      <c r="B609" s="4">
        <v>43281</v>
      </c>
      <c r="C609">
        <v>12</v>
      </c>
      <c r="D609" t="s">
        <v>66</v>
      </c>
      <c r="E609" t="s">
        <v>12</v>
      </c>
      <c r="F609" t="s">
        <v>13</v>
      </c>
      <c r="G609" t="s">
        <v>31</v>
      </c>
      <c r="H609">
        <v>69</v>
      </c>
      <c r="I609">
        <v>4</v>
      </c>
      <c r="J609">
        <v>276</v>
      </c>
    </row>
    <row r="610" spans="1:10" x14ac:dyDescent="0.35">
      <c r="A610" s="3" t="s">
        <v>655</v>
      </c>
      <c r="B610" s="4">
        <v>43281</v>
      </c>
      <c r="C610">
        <v>19</v>
      </c>
      <c r="D610" t="s">
        <v>56</v>
      </c>
      <c r="E610" t="s">
        <v>27</v>
      </c>
      <c r="F610" t="s">
        <v>28</v>
      </c>
      <c r="G610" t="s">
        <v>31</v>
      </c>
      <c r="H610">
        <v>69</v>
      </c>
      <c r="I610">
        <v>4</v>
      </c>
      <c r="J610">
        <v>276</v>
      </c>
    </row>
    <row r="611" spans="1:10" x14ac:dyDescent="0.35">
      <c r="A611" s="3" t="s">
        <v>656</v>
      </c>
      <c r="B611" s="4">
        <v>43282</v>
      </c>
      <c r="C611">
        <v>12</v>
      </c>
      <c r="D611" t="s">
        <v>66</v>
      </c>
      <c r="E611" t="s">
        <v>63</v>
      </c>
      <c r="F611" t="s">
        <v>13</v>
      </c>
      <c r="G611" t="s">
        <v>31</v>
      </c>
      <c r="H611">
        <v>69</v>
      </c>
      <c r="I611">
        <v>8</v>
      </c>
      <c r="J611">
        <v>552</v>
      </c>
    </row>
    <row r="612" spans="1:10" x14ac:dyDescent="0.35">
      <c r="A612" s="3" t="s">
        <v>657</v>
      </c>
      <c r="B612" s="4">
        <v>43282</v>
      </c>
      <c r="C612">
        <v>10</v>
      </c>
      <c r="D612" t="s">
        <v>58</v>
      </c>
      <c r="E612" t="s">
        <v>46</v>
      </c>
      <c r="F612" t="s">
        <v>23</v>
      </c>
      <c r="G612" t="s">
        <v>19</v>
      </c>
      <c r="H612">
        <v>289</v>
      </c>
      <c r="I612">
        <v>9</v>
      </c>
      <c r="J612">
        <v>2601</v>
      </c>
    </row>
    <row r="613" spans="1:10" x14ac:dyDescent="0.35">
      <c r="A613" s="3" t="s">
        <v>658</v>
      </c>
      <c r="B613" s="4">
        <v>43282</v>
      </c>
      <c r="C613">
        <v>17</v>
      </c>
      <c r="D613" t="s">
        <v>35</v>
      </c>
      <c r="E613" t="s">
        <v>27</v>
      </c>
      <c r="F613" t="s">
        <v>28</v>
      </c>
      <c r="G613" t="s">
        <v>19</v>
      </c>
      <c r="H613">
        <v>289</v>
      </c>
      <c r="I613">
        <v>9</v>
      </c>
      <c r="J613">
        <v>2601</v>
      </c>
    </row>
    <row r="614" spans="1:10" x14ac:dyDescent="0.35">
      <c r="A614" s="3" t="s">
        <v>659</v>
      </c>
      <c r="B614" s="4">
        <v>43283</v>
      </c>
      <c r="C614">
        <v>15</v>
      </c>
      <c r="D614" t="s">
        <v>118</v>
      </c>
      <c r="E614" t="s">
        <v>63</v>
      </c>
      <c r="F614" t="s">
        <v>13</v>
      </c>
      <c r="G614" t="s">
        <v>31</v>
      </c>
      <c r="H614">
        <v>69</v>
      </c>
      <c r="I614">
        <v>2</v>
      </c>
      <c r="J614">
        <v>138</v>
      </c>
    </row>
    <row r="615" spans="1:10" x14ac:dyDescent="0.35">
      <c r="A615" s="3" t="s">
        <v>660</v>
      </c>
      <c r="B615" s="4">
        <v>43284</v>
      </c>
      <c r="C615">
        <v>20</v>
      </c>
      <c r="D615" t="s">
        <v>40</v>
      </c>
      <c r="E615" t="s">
        <v>36</v>
      </c>
      <c r="F615" t="s">
        <v>28</v>
      </c>
      <c r="G615" t="s">
        <v>19</v>
      </c>
      <c r="H615">
        <v>289</v>
      </c>
      <c r="I615">
        <v>0</v>
      </c>
      <c r="J615">
        <v>0</v>
      </c>
    </row>
    <row r="616" spans="1:10" x14ac:dyDescent="0.35">
      <c r="A616" s="3" t="s">
        <v>661</v>
      </c>
      <c r="B616" s="4">
        <v>43285</v>
      </c>
      <c r="C616">
        <v>10</v>
      </c>
      <c r="D616" t="s">
        <v>58</v>
      </c>
      <c r="E616" t="s">
        <v>22</v>
      </c>
      <c r="F616" t="s">
        <v>23</v>
      </c>
      <c r="G616" t="s">
        <v>24</v>
      </c>
      <c r="H616">
        <v>159</v>
      </c>
      <c r="I616">
        <v>2</v>
      </c>
      <c r="J616">
        <v>318</v>
      </c>
    </row>
    <row r="617" spans="1:10" x14ac:dyDescent="0.35">
      <c r="A617" s="3" t="s">
        <v>662</v>
      </c>
      <c r="B617" s="4">
        <v>43286</v>
      </c>
      <c r="C617">
        <v>11</v>
      </c>
      <c r="D617" t="s">
        <v>11</v>
      </c>
      <c r="E617" t="s">
        <v>63</v>
      </c>
      <c r="F617" t="s">
        <v>13</v>
      </c>
      <c r="G617" t="s">
        <v>31</v>
      </c>
      <c r="H617">
        <v>69</v>
      </c>
      <c r="I617">
        <v>7</v>
      </c>
      <c r="J617">
        <v>483</v>
      </c>
    </row>
    <row r="618" spans="1:10" x14ac:dyDescent="0.35">
      <c r="A618" s="3" t="s">
        <v>663</v>
      </c>
      <c r="B618" s="4">
        <v>43287</v>
      </c>
      <c r="C618">
        <v>19</v>
      </c>
      <c r="D618" t="s">
        <v>56</v>
      </c>
      <c r="E618" t="s">
        <v>36</v>
      </c>
      <c r="F618" t="s">
        <v>28</v>
      </c>
      <c r="G618" t="s">
        <v>14</v>
      </c>
      <c r="H618">
        <v>199</v>
      </c>
      <c r="I618">
        <v>8</v>
      </c>
      <c r="J618">
        <v>1592</v>
      </c>
    </row>
    <row r="619" spans="1:10" x14ac:dyDescent="0.35">
      <c r="A619" s="3" t="s">
        <v>664</v>
      </c>
      <c r="B619" s="4">
        <v>43287</v>
      </c>
      <c r="C619">
        <v>19</v>
      </c>
      <c r="D619" t="s">
        <v>56</v>
      </c>
      <c r="E619" t="s">
        <v>36</v>
      </c>
      <c r="F619" t="s">
        <v>28</v>
      </c>
      <c r="G619" t="s">
        <v>41</v>
      </c>
      <c r="H619">
        <v>399</v>
      </c>
      <c r="I619">
        <v>0</v>
      </c>
      <c r="J619">
        <v>0</v>
      </c>
    </row>
    <row r="620" spans="1:10" x14ac:dyDescent="0.35">
      <c r="A620" s="3" t="s">
        <v>665</v>
      </c>
      <c r="B620" s="4">
        <v>43288</v>
      </c>
      <c r="C620">
        <v>17</v>
      </c>
      <c r="D620" t="s">
        <v>35</v>
      </c>
      <c r="E620" t="s">
        <v>36</v>
      </c>
      <c r="F620" t="s">
        <v>28</v>
      </c>
      <c r="G620" t="s">
        <v>19</v>
      </c>
      <c r="H620">
        <v>289</v>
      </c>
      <c r="I620">
        <v>6</v>
      </c>
      <c r="J620">
        <v>1734</v>
      </c>
    </row>
    <row r="621" spans="1:10" x14ac:dyDescent="0.35">
      <c r="A621" s="3" t="s">
        <v>666</v>
      </c>
      <c r="B621" s="4">
        <v>43288</v>
      </c>
      <c r="C621">
        <v>20</v>
      </c>
      <c r="D621" t="s">
        <v>40</v>
      </c>
      <c r="E621" t="s">
        <v>36</v>
      </c>
      <c r="F621" t="s">
        <v>28</v>
      </c>
      <c r="G621" t="s">
        <v>24</v>
      </c>
      <c r="H621">
        <v>159</v>
      </c>
      <c r="I621">
        <v>9</v>
      </c>
      <c r="J621">
        <v>1431</v>
      </c>
    </row>
    <row r="622" spans="1:10" x14ac:dyDescent="0.35">
      <c r="A622" s="3" t="s">
        <v>667</v>
      </c>
      <c r="B622" s="4">
        <v>43288</v>
      </c>
      <c r="C622">
        <v>10</v>
      </c>
      <c r="D622" t="s">
        <v>58</v>
      </c>
      <c r="E622" t="s">
        <v>46</v>
      </c>
      <c r="F622" t="s">
        <v>23</v>
      </c>
      <c r="G622" t="s">
        <v>24</v>
      </c>
      <c r="H622">
        <v>159</v>
      </c>
      <c r="I622">
        <v>7</v>
      </c>
      <c r="J622">
        <v>1113</v>
      </c>
    </row>
    <row r="623" spans="1:10" x14ac:dyDescent="0.35">
      <c r="A623" s="3" t="s">
        <v>668</v>
      </c>
      <c r="B623" s="4">
        <v>43288</v>
      </c>
      <c r="C623">
        <v>13</v>
      </c>
      <c r="D623" t="s">
        <v>33</v>
      </c>
      <c r="E623" t="s">
        <v>63</v>
      </c>
      <c r="F623" t="s">
        <v>13</v>
      </c>
      <c r="G623" t="s">
        <v>24</v>
      </c>
      <c r="H623">
        <v>159</v>
      </c>
      <c r="I623">
        <v>9</v>
      </c>
      <c r="J623">
        <v>1431</v>
      </c>
    </row>
    <row r="624" spans="1:10" x14ac:dyDescent="0.35">
      <c r="A624" s="3" t="s">
        <v>669</v>
      </c>
      <c r="B624" s="4">
        <v>43288</v>
      </c>
      <c r="C624">
        <v>14</v>
      </c>
      <c r="D624" t="s">
        <v>38</v>
      </c>
      <c r="E624" t="s">
        <v>63</v>
      </c>
      <c r="F624" t="s">
        <v>13</v>
      </c>
      <c r="G624" t="s">
        <v>14</v>
      </c>
      <c r="H624">
        <v>199</v>
      </c>
      <c r="I624">
        <v>0</v>
      </c>
      <c r="J624">
        <v>0</v>
      </c>
    </row>
    <row r="625" spans="1:10" x14ac:dyDescent="0.35">
      <c r="A625" s="3" t="s">
        <v>670</v>
      </c>
      <c r="B625" s="4">
        <v>43289</v>
      </c>
      <c r="C625">
        <v>3</v>
      </c>
      <c r="D625" t="s">
        <v>43</v>
      </c>
      <c r="E625" t="s">
        <v>68</v>
      </c>
      <c r="F625" t="s">
        <v>18</v>
      </c>
      <c r="G625" t="s">
        <v>14</v>
      </c>
      <c r="H625">
        <v>199</v>
      </c>
      <c r="I625">
        <v>4</v>
      </c>
      <c r="J625">
        <v>796</v>
      </c>
    </row>
    <row r="626" spans="1:10" x14ac:dyDescent="0.35">
      <c r="A626" s="3" t="s">
        <v>671</v>
      </c>
      <c r="B626" s="4">
        <v>43289</v>
      </c>
      <c r="C626">
        <v>17</v>
      </c>
      <c r="D626" t="s">
        <v>35</v>
      </c>
      <c r="E626" t="s">
        <v>27</v>
      </c>
      <c r="F626" t="s">
        <v>28</v>
      </c>
      <c r="G626" t="s">
        <v>41</v>
      </c>
      <c r="H626">
        <v>399</v>
      </c>
      <c r="I626">
        <v>8</v>
      </c>
      <c r="J626">
        <v>3192</v>
      </c>
    </row>
    <row r="627" spans="1:10" x14ac:dyDescent="0.35">
      <c r="A627" s="3" t="s">
        <v>672</v>
      </c>
      <c r="B627" s="4">
        <v>43289</v>
      </c>
      <c r="C627">
        <v>1</v>
      </c>
      <c r="D627" t="s">
        <v>16</v>
      </c>
      <c r="E627" t="s">
        <v>17</v>
      </c>
      <c r="F627" t="s">
        <v>18</v>
      </c>
      <c r="G627" t="s">
        <v>19</v>
      </c>
      <c r="H627">
        <v>289</v>
      </c>
      <c r="I627">
        <v>0</v>
      </c>
      <c r="J627">
        <v>0</v>
      </c>
    </row>
    <row r="628" spans="1:10" x14ac:dyDescent="0.35">
      <c r="A628" s="3" t="s">
        <v>673</v>
      </c>
      <c r="B628" s="4">
        <v>43289</v>
      </c>
      <c r="C628">
        <v>18</v>
      </c>
      <c r="D628" t="s">
        <v>26</v>
      </c>
      <c r="E628" t="s">
        <v>27</v>
      </c>
      <c r="F628" t="s">
        <v>28</v>
      </c>
      <c r="G628" t="s">
        <v>31</v>
      </c>
      <c r="H628">
        <v>69</v>
      </c>
      <c r="I628">
        <v>4</v>
      </c>
      <c r="J628">
        <v>276</v>
      </c>
    </row>
    <row r="629" spans="1:10" x14ac:dyDescent="0.35">
      <c r="A629" s="3" t="s">
        <v>674</v>
      </c>
      <c r="B629" s="4">
        <v>43289</v>
      </c>
      <c r="C629">
        <v>14</v>
      </c>
      <c r="D629" t="s">
        <v>38</v>
      </c>
      <c r="E629" t="s">
        <v>12</v>
      </c>
      <c r="F629" t="s">
        <v>13</v>
      </c>
      <c r="G629" t="s">
        <v>41</v>
      </c>
      <c r="H629">
        <v>399</v>
      </c>
      <c r="I629">
        <v>5</v>
      </c>
      <c r="J629">
        <v>1995</v>
      </c>
    </row>
    <row r="630" spans="1:10" x14ac:dyDescent="0.35">
      <c r="A630" s="3" t="s">
        <v>675</v>
      </c>
      <c r="B630" s="4">
        <v>43289</v>
      </c>
      <c r="C630">
        <v>2</v>
      </c>
      <c r="D630" t="s">
        <v>106</v>
      </c>
      <c r="E630" t="s">
        <v>68</v>
      </c>
      <c r="F630" t="s">
        <v>18</v>
      </c>
      <c r="G630" t="s">
        <v>31</v>
      </c>
      <c r="H630">
        <v>69</v>
      </c>
      <c r="I630">
        <v>6</v>
      </c>
      <c r="J630">
        <v>414</v>
      </c>
    </row>
    <row r="631" spans="1:10" x14ac:dyDescent="0.35">
      <c r="A631" s="3" t="s">
        <v>676</v>
      </c>
      <c r="B631" s="4">
        <v>43290</v>
      </c>
      <c r="C631">
        <v>10</v>
      </c>
      <c r="D631" t="s">
        <v>58</v>
      </c>
      <c r="E631" t="s">
        <v>22</v>
      </c>
      <c r="F631" t="s">
        <v>23</v>
      </c>
      <c r="G631" t="s">
        <v>24</v>
      </c>
      <c r="H631">
        <v>159</v>
      </c>
      <c r="I631">
        <v>3</v>
      </c>
      <c r="J631">
        <v>477</v>
      </c>
    </row>
    <row r="632" spans="1:10" x14ac:dyDescent="0.35">
      <c r="A632" s="3" t="s">
        <v>677</v>
      </c>
      <c r="B632" s="4">
        <v>43291</v>
      </c>
      <c r="C632">
        <v>13</v>
      </c>
      <c r="D632" t="s">
        <v>33</v>
      </c>
      <c r="E632" t="s">
        <v>12</v>
      </c>
      <c r="F632" t="s">
        <v>13</v>
      </c>
      <c r="G632" t="s">
        <v>14</v>
      </c>
      <c r="H632">
        <v>199</v>
      </c>
      <c r="I632">
        <v>4</v>
      </c>
      <c r="J632">
        <v>796</v>
      </c>
    </row>
    <row r="633" spans="1:10" x14ac:dyDescent="0.35">
      <c r="A633" s="3" t="s">
        <v>678</v>
      </c>
      <c r="B633" s="4">
        <v>43291</v>
      </c>
      <c r="C633">
        <v>17</v>
      </c>
      <c r="D633" t="s">
        <v>35</v>
      </c>
      <c r="E633" t="s">
        <v>27</v>
      </c>
      <c r="F633" t="s">
        <v>28</v>
      </c>
      <c r="G633" t="s">
        <v>31</v>
      </c>
      <c r="H633">
        <v>69</v>
      </c>
      <c r="I633">
        <v>3</v>
      </c>
      <c r="J633">
        <v>207</v>
      </c>
    </row>
    <row r="634" spans="1:10" x14ac:dyDescent="0.35">
      <c r="A634" s="3" t="s">
        <v>679</v>
      </c>
      <c r="B634" s="4">
        <v>43292</v>
      </c>
      <c r="C634">
        <v>20</v>
      </c>
      <c r="D634" t="s">
        <v>40</v>
      </c>
      <c r="E634" t="s">
        <v>27</v>
      </c>
      <c r="F634" t="s">
        <v>28</v>
      </c>
      <c r="G634" t="s">
        <v>24</v>
      </c>
      <c r="H634">
        <v>159</v>
      </c>
      <c r="I634">
        <v>3</v>
      </c>
      <c r="J634">
        <v>477</v>
      </c>
    </row>
    <row r="635" spans="1:10" x14ac:dyDescent="0.35">
      <c r="A635" s="3" t="s">
        <v>680</v>
      </c>
      <c r="B635" s="4">
        <v>43292</v>
      </c>
      <c r="C635">
        <v>5</v>
      </c>
      <c r="D635" t="s">
        <v>60</v>
      </c>
      <c r="E635" t="s">
        <v>17</v>
      </c>
      <c r="F635" t="s">
        <v>18</v>
      </c>
      <c r="G635" t="s">
        <v>41</v>
      </c>
      <c r="H635">
        <v>399</v>
      </c>
      <c r="I635">
        <v>0</v>
      </c>
      <c r="J635">
        <v>0</v>
      </c>
    </row>
    <row r="636" spans="1:10" x14ac:dyDescent="0.35">
      <c r="A636" s="3" t="s">
        <v>681</v>
      </c>
      <c r="B636" s="4">
        <v>43292</v>
      </c>
      <c r="C636">
        <v>3</v>
      </c>
      <c r="D636" t="s">
        <v>43</v>
      </c>
      <c r="E636" t="s">
        <v>17</v>
      </c>
      <c r="F636" t="s">
        <v>18</v>
      </c>
      <c r="G636" t="s">
        <v>24</v>
      </c>
      <c r="H636">
        <v>159</v>
      </c>
      <c r="I636">
        <v>5</v>
      </c>
      <c r="J636">
        <v>795</v>
      </c>
    </row>
    <row r="637" spans="1:10" x14ac:dyDescent="0.35">
      <c r="A637" s="3" t="s">
        <v>682</v>
      </c>
      <c r="B637" s="4">
        <v>43293</v>
      </c>
      <c r="C637">
        <v>16</v>
      </c>
      <c r="D637" t="s">
        <v>30</v>
      </c>
      <c r="E637" t="s">
        <v>27</v>
      </c>
      <c r="F637" t="s">
        <v>28</v>
      </c>
      <c r="G637" t="s">
        <v>31</v>
      </c>
      <c r="H637">
        <v>69</v>
      </c>
      <c r="I637">
        <v>5</v>
      </c>
      <c r="J637">
        <v>345</v>
      </c>
    </row>
    <row r="638" spans="1:10" x14ac:dyDescent="0.35">
      <c r="A638" s="3" t="s">
        <v>683</v>
      </c>
      <c r="B638" s="4">
        <v>43294</v>
      </c>
      <c r="C638">
        <v>17</v>
      </c>
      <c r="D638" t="s">
        <v>35</v>
      </c>
      <c r="E638" t="s">
        <v>27</v>
      </c>
      <c r="F638" t="s">
        <v>28</v>
      </c>
      <c r="G638" t="s">
        <v>24</v>
      </c>
      <c r="H638">
        <v>159</v>
      </c>
      <c r="I638">
        <v>6</v>
      </c>
      <c r="J638">
        <v>954</v>
      </c>
    </row>
    <row r="639" spans="1:10" x14ac:dyDescent="0.35">
      <c r="A639" s="3" t="s">
        <v>684</v>
      </c>
      <c r="B639" s="4">
        <v>43294</v>
      </c>
      <c r="C639">
        <v>11</v>
      </c>
      <c r="D639" t="s">
        <v>11</v>
      </c>
      <c r="E639" t="s">
        <v>12</v>
      </c>
      <c r="F639" t="s">
        <v>13</v>
      </c>
      <c r="G639" t="s">
        <v>24</v>
      </c>
      <c r="H639">
        <v>159</v>
      </c>
      <c r="I639">
        <v>5</v>
      </c>
      <c r="J639">
        <v>795</v>
      </c>
    </row>
    <row r="640" spans="1:10" x14ac:dyDescent="0.35">
      <c r="A640" s="3" t="s">
        <v>685</v>
      </c>
      <c r="B640" s="4">
        <v>43294</v>
      </c>
      <c r="C640">
        <v>16</v>
      </c>
      <c r="D640" t="s">
        <v>30</v>
      </c>
      <c r="E640" t="s">
        <v>27</v>
      </c>
      <c r="F640" t="s">
        <v>28</v>
      </c>
      <c r="G640" t="s">
        <v>41</v>
      </c>
      <c r="H640">
        <v>399</v>
      </c>
      <c r="I640">
        <v>3</v>
      </c>
      <c r="J640">
        <v>1197</v>
      </c>
    </row>
    <row r="641" spans="1:10" x14ac:dyDescent="0.35">
      <c r="A641" s="3" t="s">
        <v>686</v>
      </c>
      <c r="B641" s="4">
        <v>43295</v>
      </c>
      <c r="C641">
        <v>20</v>
      </c>
      <c r="D641" t="s">
        <v>40</v>
      </c>
      <c r="E641" t="s">
        <v>36</v>
      </c>
      <c r="F641" t="s">
        <v>28</v>
      </c>
      <c r="G641" t="s">
        <v>19</v>
      </c>
      <c r="H641">
        <v>289</v>
      </c>
      <c r="I641">
        <v>4</v>
      </c>
      <c r="J641">
        <v>1156</v>
      </c>
    </row>
    <row r="642" spans="1:10" x14ac:dyDescent="0.35">
      <c r="A642" s="3" t="s">
        <v>687</v>
      </c>
      <c r="B642" s="4">
        <v>43295</v>
      </c>
      <c r="C642">
        <v>10</v>
      </c>
      <c r="D642" t="s">
        <v>58</v>
      </c>
      <c r="E642" t="s">
        <v>46</v>
      </c>
      <c r="F642" t="s">
        <v>23</v>
      </c>
      <c r="G642" t="s">
        <v>41</v>
      </c>
      <c r="H642">
        <v>399</v>
      </c>
      <c r="I642">
        <v>7</v>
      </c>
      <c r="J642">
        <v>2793</v>
      </c>
    </row>
    <row r="643" spans="1:10" x14ac:dyDescent="0.35">
      <c r="A643" s="3" t="s">
        <v>688</v>
      </c>
      <c r="B643" s="4">
        <v>43296</v>
      </c>
      <c r="C643">
        <v>10</v>
      </c>
      <c r="D643" t="s">
        <v>58</v>
      </c>
      <c r="E643" t="s">
        <v>46</v>
      </c>
      <c r="F643" t="s">
        <v>23</v>
      </c>
      <c r="G643" t="s">
        <v>41</v>
      </c>
      <c r="H643">
        <v>399</v>
      </c>
      <c r="I643">
        <v>9</v>
      </c>
      <c r="J643">
        <v>3591</v>
      </c>
    </row>
    <row r="644" spans="1:10" x14ac:dyDescent="0.35">
      <c r="A644" s="3" t="s">
        <v>689</v>
      </c>
      <c r="B644" s="4">
        <v>43296</v>
      </c>
      <c r="C644">
        <v>13</v>
      </c>
      <c r="D644" t="s">
        <v>33</v>
      </c>
      <c r="E644" t="s">
        <v>12</v>
      </c>
      <c r="F644" t="s">
        <v>13</v>
      </c>
      <c r="G644" t="s">
        <v>41</v>
      </c>
      <c r="H644">
        <v>399</v>
      </c>
      <c r="I644">
        <v>8</v>
      </c>
      <c r="J644">
        <v>3192</v>
      </c>
    </row>
    <row r="645" spans="1:10" x14ac:dyDescent="0.35">
      <c r="A645" s="3" t="s">
        <v>690</v>
      </c>
      <c r="B645" s="4">
        <v>43297</v>
      </c>
      <c r="C645">
        <v>6</v>
      </c>
      <c r="D645" t="s">
        <v>48</v>
      </c>
      <c r="E645" t="s">
        <v>46</v>
      </c>
      <c r="F645" t="s">
        <v>23</v>
      </c>
      <c r="G645" t="s">
        <v>14</v>
      </c>
      <c r="H645">
        <v>199</v>
      </c>
      <c r="I645">
        <v>6</v>
      </c>
      <c r="J645">
        <v>1194</v>
      </c>
    </row>
    <row r="646" spans="1:10" x14ac:dyDescent="0.35">
      <c r="A646" s="3" t="s">
        <v>691</v>
      </c>
      <c r="B646" s="4">
        <v>43297</v>
      </c>
      <c r="C646">
        <v>1</v>
      </c>
      <c r="D646" t="s">
        <v>16</v>
      </c>
      <c r="E646" t="s">
        <v>17</v>
      </c>
      <c r="F646" t="s">
        <v>18</v>
      </c>
      <c r="G646" t="s">
        <v>31</v>
      </c>
      <c r="H646">
        <v>69</v>
      </c>
      <c r="I646">
        <v>9</v>
      </c>
      <c r="J646">
        <v>621</v>
      </c>
    </row>
    <row r="647" spans="1:10" x14ac:dyDescent="0.35">
      <c r="A647" s="3" t="s">
        <v>692</v>
      </c>
      <c r="B647" s="4">
        <v>43297</v>
      </c>
      <c r="C647">
        <v>14</v>
      </c>
      <c r="D647" t="s">
        <v>38</v>
      </c>
      <c r="E647" t="s">
        <v>12</v>
      </c>
      <c r="F647" t="s">
        <v>13</v>
      </c>
      <c r="G647" t="s">
        <v>14</v>
      </c>
      <c r="H647">
        <v>199</v>
      </c>
      <c r="I647">
        <v>0</v>
      </c>
      <c r="J647">
        <v>0</v>
      </c>
    </row>
    <row r="648" spans="1:10" x14ac:dyDescent="0.35">
      <c r="A648" s="3" t="s">
        <v>693</v>
      </c>
      <c r="B648" s="4">
        <v>43297</v>
      </c>
      <c r="C648">
        <v>13</v>
      </c>
      <c r="D648" t="s">
        <v>33</v>
      </c>
      <c r="E648" t="s">
        <v>12</v>
      </c>
      <c r="F648" t="s">
        <v>13</v>
      </c>
      <c r="G648" t="s">
        <v>19</v>
      </c>
      <c r="H648">
        <v>289</v>
      </c>
      <c r="I648">
        <v>3</v>
      </c>
      <c r="J648">
        <v>867</v>
      </c>
    </row>
    <row r="649" spans="1:10" x14ac:dyDescent="0.35">
      <c r="A649" s="3" t="s">
        <v>694</v>
      </c>
      <c r="B649" s="4">
        <v>43297</v>
      </c>
      <c r="C649">
        <v>8</v>
      </c>
      <c r="D649" t="s">
        <v>45</v>
      </c>
      <c r="E649" t="s">
        <v>22</v>
      </c>
      <c r="F649" t="s">
        <v>23</v>
      </c>
      <c r="G649" t="s">
        <v>14</v>
      </c>
      <c r="H649">
        <v>199</v>
      </c>
      <c r="I649">
        <v>1</v>
      </c>
      <c r="J649">
        <v>199</v>
      </c>
    </row>
    <row r="650" spans="1:10" x14ac:dyDescent="0.35">
      <c r="A650" s="3" t="s">
        <v>695</v>
      </c>
      <c r="B650" s="4">
        <v>43298</v>
      </c>
      <c r="C650">
        <v>8</v>
      </c>
      <c r="D650" t="s">
        <v>45</v>
      </c>
      <c r="E650" t="s">
        <v>46</v>
      </c>
      <c r="F650" t="s">
        <v>23</v>
      </c>
      <c r="G650" t="s">
        <v>41</v>
      </c>
      <c r="H650">
        <v>399</v>
      </c>
      <c r="I650">
        <v>5</v>
      </c>
      <c r="J650">
        <v>1995</v>
      </c>
    </row>
    <row r="651" spans="1:10" x14ac:dyDescent="0.35">
      <c r="A651" s="3" t="s">
        <v>696</v>
      </c>
      <c r="B651" s="4">
        <v>43298</v>
      </c>
      <c r="C651">
        <v>13</v>
      </c>
      <c r="D651" t="s">
        <v>33</v>
      </c>
      <c r="E651" t="s">
        <v>63</v>
      </c>
      <c r="F651" t="s">
        <v>13</v>
      </c>
      <c r="G651" t="s">
        <v>19</v>
      </c>
      <c r="H651">
        <v>289</v>
      </c>
      <c r="I651">
        <v>3</v>
      </c>
      <c r="J651">
        <v>867</v>
      </c>
    </row>
    <row r="652" spans="1:10" x14ac:dyDescent="0.35">
      <c r="A652" s="3" t="s">
        <v>697</v>
      </c>
      <c r="B652" s="4">
        <v>43298</v>
      </c>
      <c r="C652">
        <v>17</v>
      </c>
      <c r="D652" t="s">
        <v>35</v>
      </c>
      <c r="E652" t="s">
        <v>36</v>
      </c>
      <c r="F652" t="s">
        <v>28</v>
      </c>
      <c r="G652" t="s">
        <v>24</v>
      </c>
      <c r="H652">
        <v>159</v>
      </c>
      <c r="I652">
        <v>2</v>
      </c>
      <c r="J652">
        <v>318</v>
      </c>
    </row>
    <row r="653" spans="1:10" x14ac:dyDescent="0.35">
      <c r="A653" s="3" t="s">
        <v>698</v>
      </c>
      <c r="B653" s="4">
        <v>43298</v>
      </c>
      <c r="C653">
        <v>15</v>
      </c>
      <c r="D653" t="s">
        <v>118</v>
      </c>
      <c r="E653" t="s">
        <v>63</v>
      </c>
      <c r="F653" t="s">
        <v>13</v>
      </c>
      <c r="G653" t="s">
        <v>24</v>
      </c>
      <c r="H653">
        <v>159</v>
      </c>
      <c r="I653">
        <v>3</v>
      </c>
      <c r="J653">
        <v>477</v>
      </c>
    </row>
    <row r="654" spans="1:10" x14ac:dyDescent="0.35">
      <c r="A654" s="3" t="s">
        <v>699</v>
      </c>
      <c r="B654" s="4">
        <v>43299</v>
      </c>
      <c r="C654">
        <v>5</v>
      </c>
      <c r="D654" t="s">
        <v>60</v>
      </c>
      <c r="E654" t="s">
        <v>68</v>
      </c>
      <c r="F654" t="s">
        <v>18</v>
      </c>
      <c r="G654" t="s">
        <v>24</v>
      </c>
      <c r="H654">
        <v>159</v>
      </c>
      <c r="I654">
        <v>1</v>
      </c>
      <c r="J654">
        <v>159</v>
      </c>
    </row>
    <row r="655" spans="1:10" x14ac:dyDescent="0.35">
      <c r="A655" s="3" t="s">
        <v>700</v>
      </c>
      <c r="B655" s="4">
        <v>43299</v>
      </c>
      <c r="C655">
        <v>1</v>
      </c>
      <c r="D655" t="s">
        <v>16</v>
      </c>
      <c r="E655" t="s">
        <v>17</v>
      </c>
      <c r="F655" t="s">
        <v>18</v>
      </c>
      <c r="G655" t="s">
        <v>31</v>
      </c>
      <c r="H655">
        <v>69</v>
      </c>
      <c r="I655">
        <v>0</v>
      </c>
      <c r="J655">
        <v>0</v>
      </c>
    </row>
    <row r="656" spans="1:10" x14ac:dyDescent="0.35">
      <c r="A656" s="3" t="s">
        <v>701</v>
      </c>
      <c r="B656" s="4">
        <v>43299</v>
      </c>
      <c r="C656">
        <v>2</v>
      </c>
      <c r="D656" t="s">
        <v>106</v>
      </c>
      <c r="E656" t="s">
        <v>17</v>
      </c>
      <c r="F656" t="s">
        <v>18</v>
      </c>
      <c r="G656" t="s">
        <v>19</v>
      </c>
      <c r="H656">
        <v>289</v>
      </c>
      <c r="I656">
        <v>2</v>
      </c>
      <c r="J656">
        <v>578</v>
      </c>
    </row>
    <row r="657" spans="1:10" x14ac:dyDescent="0.35">
      <c r="A657" s="3" t="s">
        <v>702</v>
      </c>
      <c r="B657" s="4">
        <v>43299</v>
      </c>
      <c r="C657">
        <v>12</v>
      </c>
      <c r="D657" t="s">
        <v>66</v>
      </c>
      <c r="E657" t="s">
        <v>63</v>
      </c>
      <c r="F657" t="s">
        <v>13</v>
      </c>
      <c r="G657" t="s">
        <v>24</v>
      </c>
      <c r="H657">
        <v>159</v>
      </c>
      <c r="I657">
        <v>5</v>
      </c>
      <c r="J657">
        <v>795</v>
      </c>
    </row>
    <row r="658" spans="1:10" x14ac:dyDescent="0.35">
      <c r="A658" s="3" t="s">
        <v>703</v>
      </c>
      <c r="B658" s="4">
        <v>43299</v>
      </c>
      <c r="C658">
        <v>6</v>
      </c>
      <c r="D658" t="s">
        <v>48</v>
      </c>
      <c r="E658" t="s">
        <v>46</v>
      </c>
      <c r="F658" t="s">
        <v>23</v>
      </c>
      <c r="G658" t="s">
        <v>31</v>
      </c>
      <c r="H658">
        <v>69</v>
      </c>
      <c r="I658">
        <v>3</v>
      </c>
      <c r="J658">
        <v>207</v>
      </c>
    </row>
    <row r="659" spans="1:10" x14ac:dyDescent="0.35">
      <c r="A659" s="3" t="s">
        <v>704</v>
      </c>
      <c r="B659" s="4">
        <v>43299</v>
      </c>
      <c r="C659">
        <v>5</v>
      </c>
      <c r="D659" t="s">
        <v>60</v>
      </c>
      <c r="E659" t="s">
        <v>17</v>
      </c>
      <c r="F659" t="s">
        <v>18</v>
      </c>
      <c r="G659" t="s">
        <v>24</v>
      </c>
      <c r="H659">
        <v>159</v>
      </c>
      <c r="I659">
        <v>9</v>
      </c>
      <c r="J659">
        <v>1431</v>
      </c>
    </row>
    <row r="660" spans="1:10" x14ac:dyDescent="0.35">
      <c r="A660" s="3" t="s">
        <v>705</v>
      </c>
      <c r="B660" s="4">
        <v>43300</v>
      </c>
      <c r="C660">
        <v>15</v>
      </c>
      <c r="D660" t="s">
        <v>118</v>
      </c>
      <c r="E660" t="s">
        <v>63</v>
      </c>
      <c r="F660" t="s">
        <v>13</v>
      </c>
      <c r="G660" t="s">
        <v>14</v>
      </c>
      <c r="H660">
        <v>199</v>
      </c>
      <c r="I660">
        <v>1</v>
      </c>
      <c r="J660">
        <v>199</v>
      </c>
    </row>
    <row r="661" spans="1:10" x14ac:dyDescent="0.35">
      <c r="A661" s="3" t="s">
        <v>706</v>
      </c>
      <c r="B661" s="4">
        <v>43300</v>
      </c>
      <c r="C661">
        <v>1</v>
      </c>
      <c r="D661" t="s">
        <v>16</v>
      </c>
      <c r="E661" t="s">
        <v>17</v>
      </c>
      <c r="F661" t="s">
        <v>18</v>
      </c>
      <c r="G661" t="s">
        <v>19</v>
      </c>
      <c r="H661">
        <v>289</v>
      </c>
      <c r="I661">
        <v>4</v>
      </c>
      <c r="J661">
        <v>1156</v>
      </c>
    </row>
    <row r="662" spans="1:10" x14ac:dyDescent="0.35">
      <c r="A662" s="3" t="s">
        <v>707</v>
      </c>
      <c r="B662" s="4">
        <v>43301</v>
      </c>
      <c r="C662">
        <v>16</v>
      </c>
      <c r="D662" t="s">
        <v>30</v>
      </c>
      <c r="E662" t="s">
        <v>27</v>
      </c>
      <c r="F662" t="s">
        <v>28</v>
      </c>
      <c r="G662" t="s">
        <v>24</v>
      </c>
      <c r="H662">
        <v>159</v>
      </c>
      <c r="I662">
        <v>3</v>
      </c>
      <c r="J662">
        <v>477</v>
      </c>
    </row>
    <row r="663" spans="1:10" x14ac:dyDescent="0.35">
      <c r="A663" s="3" t="s">
        <v>708</v>
      </c>
      <c r="B663" s="4">
        <v>43301</v>
      </c>
      <c r="C663">
        <v>9</v>
      </c>
      <c r="D663" t="s">
        <v>21</v>
      </c>
      <c r="E663" t="s">
        <v>46</v>
      </c>
      <c r="F663" t="s">
        <v>23</v>
      </c>
      <c r="G663" t="s">
        <v>31</v>
      </c>
      <c r="H663">
        <v>69</v>
      </c>
      <c r="I663">
        <v>2</v>
      </c>
      <c r="J663">
        <v>138</v>
      </c>
    </row>
    <row r="664" spans="1:10" x14ac:dyDescent="0.35">
      <c r="A664" s="3" t="s">
        <v>709</v>
      </c>
      <c r="B664" s="4">
        <v>43301</v>
      </c>
      <c r="C664">
        <v>20</v>
      </c>
      <c r="D664" t="s">
        <v>40</v>
      </c>
      <c r="E664" t="s">
        <v>27</v>
      </c>
      <c r="F664" t="s">
        <v>28</v>
      </c>
      <c r="G664" t="s">
        <v>24</v>
      </c>
      <c r="H664">
        <v>159</v>
      </c>
      <c r="I664">
        <v>4</v>
      </c>
      <c r="J664">
        <v>636</v>
      </c>
    </row>
    <row r="665" spans="1:10" x14ac:dyDescent="0.35">
      <c r="A665" s="3" t="s">
        <v>710</v>
      </c>
      <c r="B665" s="4">
        <v>43302</v>
      </c>
      <c r="C665">
        <v>14</v>
      </c>
      <c r="D665" t="s">
        <v>38</v>
      </c>
      <c r="E665" t="s">
        <v>63</v>
      </c>
      <c r="F665" t="s">
        <v>13</v>
      </c>
      <c r="G665" t="s">
        <v>41</v>
      </c>
      <c r="H665">
        <v>399</v>
      </c>
      <c r="I665">
        <v>5</v>
      </c>
      <c r="J665">
        <v>1995</v>
      </c>
    </row>
    <row r="666" spans="1:10" x14ac:dyDescent="0.35">
      <c r="A666" s="3" t="s">
        <v>711</v>
      </c>
      <c r="B666" s="4">
        <v>43303</v>
      </c>
      <c r="C666">
        <v>1</v>
      </c>
      <c r="D666" t="s">
        <v>16</v>
      </c>
      <c r="E666" t="s">
        <v>17</v>
      </c>
      <c r="F666" t="s">
        <v>18</v>
      </c>
      <c r="G666" t="s">
        <v>41</v>
      </c>
      <c r="H666">
        <v>399</v>
      </c>
      <c r="I666">
        <v>8</v>
      </c>
      <c r="J666">
        <v>3192</v>
      </c>
    </row>
    <row r="667" spans="1:10" x14ac:dyDescent="0.35">
      <c r="A667" s="3" t="s">
        <v>712</v>
      </c>
      <c r="B667" s="4">
        <v>43303</v>
      </c>
      <c r="C667">
        <v>13</v>
      </c>
      <c r="D667" t="s">
        <v>33</v>
      </c>
      <c r="E667" t="s">
        <v>63</v>
      </c>
      <c r="F667" t="s">
        <v>13</v>
      </c>
      <c r="G667" t="s">
        <v>31</v>
      </c>
      <c r="H667">
        <v>69</v>
      </c>
      <c r="I667">
        <v>0</v>
      </c>
      <c r="J667">
        <v>0</v>
      </c>
    </row>
    <row r="668" spans="1:10" x14ac:dyDescent="0.35">
      <c r="A668" s="3" t="s">
        <v>713</v>
      </c>
      <c r="B668" s="4">
        <v>43304</v>
      </c>
      <c r="C668">
        <v>14</v>
      </c>
      <c r="D668" t="s">
        <v>38</v>
      </c>
      <c r="E668" t="s">
        <v>63</v>
      </c>
      <c r="F668" t="s">
        <v>13</v>
      </c>
      <c r="G668" t="s">
        <v>31</v>
      </c>
      <c r="H668">
        <v>69</v>
      </c>
      <c r="I668">
        <v>8</v>
      </c>
      <c r="J668">
        <v>552</v>
      </c>
    </row>
    <row r="669" spans="1:10" x14ac:dyDescent="0.35">
      <c r="A669" s="3" t="s">
        <v>714</v>
      </c>
      <c r="B669" s="4">
        <v>43305</v>
      </c>
      <c r="C669">
        <v>10</v>
      </c>
      <c r="D669" t="s">
        <v>58</v>
      </c>
      <c r="E669" t="s">
        <v>22</v>
      </c>
      <c r="F669" t="s">
        <v>23</v>
      </c>
      <c r="G669" t="s">
        <v>31</v>
      </c>
      <c r="H669">
        <v>69</v>
      </c>
      <c r="I669">
        <v>2</v>
      </c>
      <c r="J669">
        <v>138</v>
      </c>
    </row>
    <row r="670" spans="1:10" x14ac:dyDescent="0.35">
      <c r="A670" s="3" t="s">
        <v>715</v>
      </c>
      <c r="B670" s="4">
        <v>43305</v>
      </c>
      <c r="C670">
        <v>9</v>
      </c>
      <c r="D670" t="s">
        <v>21</v>
      </c>
      <c r="E670" t="s">
        <v>22</v>
      </c>
      <c r="F670" t="s">
        <v>23</v>
      </c>
      <c r="G670" t="s">
        <v>41</v>
      </c>
      <c r="H670">
        <v>399</v>
      </c>
      <c r="I670">
        <v>6</v>
      </c>
      <c r="J670">
        <v>2394</v>
      </c>
    </row>
    <row r="671" spans="1:10" x14ac:dyDescent="0.35">
      <c r="A671" s="3" t="s">
        <v>716</v>
      </c>
      <c r="B671" s="4">
        <v>43305</v>
      </c>
      <c r="C671">
        <v>2</v>
      </c>
      <c r="D671" t="s">
        <v>106</v>
      </c>
      <c r="E671" t="s">
        <v>17</v>
      </c>
      <c r="F671" t="s">
        <v>18</v>
      </c>
      <c r="G671" t="s">
        <v>14</v>
      </c>
      <c r="H671">
        <v>199</v>
      </c>
      <c r="I671">
        <v>1</v>
      </c>
      <c r="J671">
        <v>199</v>
      </c>
    </row>
    <row r="672" spans="1:10" x14ac:dyDescent="0.35">
      <c r="A672" s="3" t="s">
        <v>717</v>
      </c>
      <c r="B672" s="4">
        <v>43305</v>
      </c>
      <c r="C672">
        <v>13</v>
      </c>
      <c r="D672" t="s">
        <v>33</v>
      </c>
      <c r="E672" t="s">
        <v>12</v>
      </c>
      <c r="F672" t="s">
        <v>13</v>
      </c>
      <c r="G672" t="s">
        <v>41</v>
      </c>
      <c r="H672">
        <v>399</v>
      </c>
      <c r="I672">
        <v>1</v>
      </c>
      <c r="J672">
        <v>399</v>
      </c>
    </row>
    <row r="673" spans="1:10" x14ac:dyDescent="0.35">
      <c r="A673" s="3" t="s">
        <v>718</v>
      </c>
      <c r="B673" s="4">
        <v>43306</v>
      </c>
      <c r="C673">
        <v>12</v>
      </c>
      <c r="D673" t="s">
        <v>66</v>
      </c>
      <c r="E673" t="s">
        <v>12</v>
      </c>
      <c r="F673" t="s">
        <v>13</v>
      </c>
      <c r="G673" t="s">
        <v>24</v>
      </c>
      <c r="H673">
        <v>159</v>
      </c>
      <c r="I673">
        <v>7</v>
      </c>
      <c r="J673">
        <v>1113</v>
      </c>
    </row>
    <row r="674" spans="1:10" x14ac:dyDescent="0.35">
      <c r="A674" s="3" t="s">
        <v>719</v>
      </c>
      <c r="B674" s="4">
        <v>43306</v>
      </c>
      <c r="C674">
        <v>17</v>
      </c>
      <c r="D674" t="s">
        <v>35</v>
      </c>
      <c r="E674" t="s">
        <v>27</v>
      </c>
      <c r="F674" t="s">
        <v>28</v>
      </c>
      <c r="G674" t="s">
        <v>24</v>
      </c>
      <c r="H674">
        <v>159</v>
      </c>
      <c r="I674">
        <v>8</v>
      </c>
      <c r="J674">
        <v>1272</v>
      </c>
    </row>
    <row r="675" spans="1:10" x14ac:dyDescent="0.35">
      <c r="A675" s="3" t="s">
        <v>720</v>
      </c>
      <c r="B675" s="4">
        <v>43307</v>
      </c>
      <c r="C675">
        <v>18</v>
      </c>
      <c r="D675" t="s">
        <v>26</v>
      </c>
      <c r="E675" t="s">
        <v>36</v>
      </c>
      <c r="F675" t="s">
        <v>28</v>
      </c>
      <c r="G675" t="s">
        <v>19</v>
      </c>
      <c r="H675">
        <v>289</v>
      </c>
      <c r="I675">
        <v>8</v>
      </c>
      <c r="J675">
        <v>2312</v>
      </c>
    </row>
    <row r="676" spans="1:10" x14ac:dyDescent="0.35">
      <c r="A676" s="3" t="s">
        <v>721</v>
      </c>
      <c r="B676" s="4">
        <v>43307</v>
      </c>
      <c r="C676">
        <v>13</v>
      </c>
      <c r="D676" t="s">
        <v>33</v>
      </c>
      <c r="E676" t="s">
        <v>12</v>
      </c>
      <c r="F676" t="s">
        <v>13</v>
      </c>
      <c r="G676" t="s">
        <v>24</v>
      </c>
      <c r="H676">
        <v>159</v>
      </c>
      <c r="I676">
        <v>4</v>
      </c>
      <c r="J676">
        <v>636</v>
      </c>
    </row>
    <row r="677" spans="1:10" x14ac:dyDescent="0.35">
      <c r="A677" s="3" t="s">
        <v>722</v>
      </c>
      <c r="B677" s="4">
        <v>43307</v>
      </c>
      <c r="C677">
        <v>15</v>
      </c>
      <c r="D677" t="s">
        <v>118</v>
      </c>
      <c r="E677" t="s">
        <v>12</v>
      </c>
      <c r="F677" t="s">
        <v>13</v>
      </c>
      <c r="G677" t="s">
        <v>31</v>
      </c>
      <c r="H677">
        <v>69</v>
      </c>
      <c r="I677">
        <v>4</v>
      </c>
      <c r="J677">
        <v>276</v>
      </c>
    </row>
    <row r="678" spans="1:10" x14ac:dyDescent="0.35">
      <c r="A678" s="3" t="s">
        <v>723</v>
      </c>
      <c r="B678" s="4">
        <v>43307</v>
      </c>
      <c r="C678">
        <v>15</v>
      </c>
      <c r="D678" t="s">
        <v>118</v>
      </c>
      <c r="E678" t="s">
        <v>12</v>
      </c>
      <c r="F678" t="s">
        <v>13</v>
      </c>
      <c r="G678" t="s">
        <v>24</v>
      </c>
      <c r="H678">
        <v>159</v>
      </c>
      <c r="I678">
        <v>9</v>
      </c>
      <c r="J678">
        <v>1431</v>
      </c>
    </row>
    <row r="679" spans="1:10" x14ac:dyDescent="0.35">
      <c r="A679" s="3" t="s">
        <v>724</v>
      </c>
      <c r="B679" s="4">
        <v>43307</v>
      </c>
      <c r="C679">
        <v>18</v>
      </c>
      <c r="D679" t="s">
        <v>26</v>
      </c>
      <c r="E679" t="s">
        <v>36</v>
      </c>
      <c r="F679" t="s">
        <v>28</v>
      </c>
      <c r="G679" t="s">
        <v>31</v>
      </c>
      <c r="H679">
        <v>69</v>
      </c>
      <c r="I679">
        <v>6</v>
      </c>
      <c r="J679">
        <v>414</v>
      </c>
    </row>
    <row r="680" spans="1:10" x14ac:dyDescent="0.35">
      <c r="A680" s="3" t="s">
        <v>725</v>
      </c>
      <c r="B680" s="4">
        <v>43307</v>
      </c>
      <c r="C680">
        <v>7</v>
      </c>
      <c r="D680" t="s">
        <v>88</v>
      </c>
      <c r="E680" t="s">
        <v>22</v>
      </c>
      <c r="F680" t="s">
        <v>23</v>
      </c>
      <c r="G680" t="s">
        <v>24</v>
      </c>
      <c r="H680">
        <v>159</v>
      </c>
      <c r="I680">
        <v>6</v>
      </c>
      <c r="J680">
        <v>954</v>
      </c>
    </row>
    <row r="681" spans="1:10" x14ac:dyDescent="0.35">
      <c r="A681" s="3" t="s">
        <v>726</v>
      </c>
      <c r="B681" s="4">
        <v>43307</v>
      </c>
      <c r="C681">
        <v>13</v>
      </c>
      <c r="D681" t="s">
        <v>33</v>
      </c>
      <c r="E681" t="s">
        <v>12</v>
      </c>
      <c r="F681" t="s">
        <v>13</v>
      </c>
      <c r="G681" t="s">
        <v>31</v>
      </c>
      <c r="H681">
        <v>69</v>
      </c>
      <c r="I681">
        <v>3</v>
      </c>
      <c r="J681">
        <v>207</v>
      </c>
    </row>
    <row r="682" spans="1:10" x14ac:dyDescent="0.35">
      <c r="A682" s="3" t="s">
        <v>727</v>
      </c>
      <c r="B682" s="4">
        <v>43307</v>
      </c>
      <c r="C682">
        <v>3</v>
      </c>
      <c r="D682" t="s">
        <v>43</v>
      </c>
      <c r="E682" t="s">
        <v>68</v>
      </c>
      <c r="F682" t="s">
        <v>18</v>
      </c>
      <c r="G682" t="s">
        <v>31</v>
      </c>
      <c r="H682">
        <v>69</v>
      </c>
      <c r="I682">
        <v>4</v>
      </c>
      <c r="J682">
        <v>276</v>
      </c>
    </row>
    <row r="683" spans="1:10" x14ac:dyDescent="0.35">
      <c r="A683" s="3" t="s">
        <v>728</v>
      </c>
      <c r="B683" s="4">
        <v>43308</v>
      </c>
      <c r="C683">
        <v>18</v>
      </c>
      <c r="D683" t="s">
        <v>26</v>
      </c>
      <c r="E683" t="s">
        <v>27</v>
      </c>
      <c r="F683" t="s">
        <v>28</v>
      </c>
      <c r="G683" t="s">
        <v>19</v>
      </c>
      <c r="H683">
        <v>289</v>
      </c>
      <c r="I683">
        <v>3</v>
      </c>
      <c r="J683">
        <v>867</v>
      </c>
    </row>
    <row r="684" spans="1:10" x14ac:dyDescent="0.35">
      <c r="A684" s="3" t="s">
        <v>729</v>
      </c>
      <c r="B684" s="4">
        <v>43308</v>
      </c>
      <c r="C684">
        <v>16</v>
      </c>
      <c r="D684" t="s">
        <v>30</v>
      </c>
      <c r="E684" t="s">
        <v>36</v>
      </c>
      <c r="F684" t="s">
        <v>28</v>
      </c>
      <c r="G684" t="s">
        <v>19</v>
      </c>
      <c r="H684">
        <v>289</v>
      </c>
      <c r="I684">
        <v>6</v>
      </c>
      <c r="J684">
        <v>1734</v>
      </c>
    </row>
    <row r="685" spans="1:10" x14ac:dyDescent="0.35">
      <c r="A685" s="3" t="s">
        <v>730</v>
      </c>
      <c r="B685" s="4">
        <v>43308</v>
      </c>
      <c r="C685">
        <v>18</v>
      </c>
      <c r="D685" t="s">
        <v>26</v>
      </c>
      <c r="E685" t="s">
        <v>27</v>
      </c>
      <c r="F685" t="s">
        <v>28</v>
      </c>
      <c r="G685" t="s">
        <v>24</v>
      </c>
      <c r="H685">
        <v>159</v>
      </c>
      <c r="I685">
        <v>3</v>
      </c>
      <c r="J685">
        <v>477</v>
      </c>
    </row>
    <row r="686" spans="1:10" x14ac:dyDescent="0.35">
      <c r="A686" s="3" t="s">
        <v>731</v>
      </c>
      <c r="B686" s="4">
        <v>43308</v>
      </c>
      <c r="C686">
        <v>11</v>
      </c>
      <c r="D686" t="s">
        <v>11</v>
      </c>
      <c r="E686" t="s">
        <v>63</v>
      </c>
      <c r="F686" t="s">
        <v>13</v>
      </c>
      <c r="G686" t="s">
        <v>14</v>
      </c>
      <c r="H686">
        <v>199</v>
      </c>
      <c r="I686">
        <v>4</v>
      </c>
      <c r="J686">
        <v>796</v>
      </c>
    </row>
    <row r="687" spans="1:10" x14ac:dyDescent="0.35">
      <c r="A687" s="3" t="s">
        <v>732</v>
      </c>
      <c r="B687" s="4">
        <v>43308</v>
      </c>
      <c r="C687">
        <v>1</v>
      </c>
      <c r="D687" t="s">
        <v>16</v>
      </c>
      <c r="E687" t="s">
        <v>68</v>
      </c>
      <c r="F687" t="s">
        <v>18</v>
      </c>
      <c r="G687" t="s">
        <v>31</v>
      </c>
      <c r="H687">
        <v>69</v>
      </c>
      <c r="I687">
        <v>1</v>
      </c>
      <c r="J687">
        <v>69</v>
      </c>
    </row>
    <row r="688" spans="1:10" x14ac:dyDescent="0.35">
      <c r="A688" s="3" t="s">
        <v>733</v>
      </c>
      <c r="B688" s="4">
        <v>43308</v>
      </c>
      <c r="C688">
        <v>15</v>
      </c>
      <c r="D688" t="s">
        <v>118</v>
      </c>
      <c r="E688" t="s">
        <v>63</v>
      </c>
      <c r="F688" t="s">
        <v>13</v>
      </c>
      <c r="G688" t="s">
        <v>31</v>
      </c>
      <c r="H688">
        <v>69</v>
      </c>
      <c r="I688">
        <v>0</v>
      </c>
      <c r="J688">
        <v>0</v>
      </c>
    </row>
    <row r="689" spans="1:10" x14ac:dyDescent="0.35">
      <c r="A689" s="3" t="s">
        <v>734</v>
      </c>
      <c r="B689" s="4">
        <v>43308</v>
      </c>
      <c r="C689">
        <v>19</v>
      </c>
      <c r="D689" t="s">
        <v>56</v>
      </c>
      <c r="E689" t="s">
        <v>27</v>
      </c>
      <c r="F689" t="s">
        <v>28</v>
      </c>
      <c r="G689" t="s">
        <v>14</v>
      </c>
      <c r="H689">
        <v>199</v>
      </c>
      <c r="I689">
        <v>5</v>
      </c>
      <c r="J689">
        <v>995</v>
      </c>
    </row>
    <row r="690" spans="1:10" x14ac:dyDescent="0.35">
      <c r="A690" s="3" t="s">
        <v>735</v>
      </c>
      <c r="B690" s="4">
        <v>43308</v>
      </c>
      <c r="C690">
        <v>19</v>
      </c>
      <c r="D690" t="s">
        <v>56</v>
      </c>
      <c r="E690" t="s">
        <v>36</v>
      </c>
      <c r="F690" t="s">
        <v>28</v>
      </c>
      <c r="G690" t="s">
        <v>24</v>
      </c>
      <c r="H690">
        <v>159</v>
      </c>
      <c r="I690">
        <v>8</v>
      </c>
      <c r="J690">
        <v>1272</v>
      </c>
    </row>
    <row r="691" spans="1:10" x14ac:dyDescent="0.35">
      <c r="A691" s="3" t="s">
        <v>736</v>
      </c>
      <c r="B691" s="4">
        <v>43308</v>
      </c>
      <c r="C691">
        <v>5</v>
      </c>
      <c r="D691" t="s">
        <v>60</v>
      </c>
      <c r="E691" t="s">
        <v>17</v>
      </c>
      <c r="F691" t="s">
        <v>18</v>
      </c>
      <c r="G691" t="s">
        <v>41</v>
      </c>
      <c r="H691">
        <v>399</v>
      </c>
      <c r="I691">
        <v>5</v>
      </c>
      <c r="J691">
        <v>1995</v>
      </c>
    </row>
    <row r="692" spans="1:10" x14ac:dyDescent="0.35">
      <c r="A692" s="3" t="s">
        <v>737</v>
      </c>
      <c r="B692" s="4">
        <v>43308</v>
      </c>
      <c r="C692">
        <v>19</v>
      </c>
      <c r="D692" t="s">
        <v>56</v>
      </c>
      <c r="E692" t="s">
        <v>27</v>
      </c>
      <c r="F692" t="s">
        <v>28</v>
      </c>
      <c r="G692" t="s">
        <v>19</v>
      </c>
      <c r="H692">
        <v>289</v>
      </c>
      <c r="I692">
        <v>2</v>
      </c>
      <c r="J692">
        <v>578</v>
      </c>
    </row>
    <row r="693" spans="1:10" x14ac:dyDescent="0.35">
      <c r="A693" s="3" t="s">
        <v>738</v>
      </c>
      <c r="B693" s="4">
        <v>43308</v>
      </c>
      <c r="C693">
        <v>7</v>
      </c>
      <c r="D693" t="s">
        <v>88</v>
      </c>
      <c r="E693" t="s">
        <v>46</v>
      </c>
      <c r="F693" t="s">
        <v>23</v>
      </c>
      <c r="G693" t="s">
        <v>19</v>
      </c>
      <c r="H693">
        <v>289</v>
      </c>
      <c r="I693">
        <v>4</v>
      </c>
      <c r="J693">
        <v>1156</v>
      </c>
    </row>
    <row r="694" spans="1:10" x14ac:dyDescent="0.35">
      <c r="A694" s="3" t="s">
        <v>739</v>
      </c>
      <c r="B694" s="4">
        <v>43308</v>
      </c>
      <c r="C694">
        <v>11</v>
      </c>
      <c r="D694" t="s">
        <v>11</v>
      </c>
      <c r="E694" t="s">
        <v>12</v>
      </c>
      <c r="F694" t="s">
        <v>13</v>
      </c>
      <c r="G694" t="s">
        <v>14</v>
      </c>
      <c r="H694">
        <v>199</v>
      </c>
      <c r="I694">
        <v>5</v>
      </c>
      <c r="J694">
        <v>995</v>
      </c>
    </row>
    <row r="695" spans="1:10" x14ac:dyDescent="0.35">
      <c r="A695" s="3" t="s">
        <v>740</v>
      </c>
      <c r="B695" s="4">
        <v>43308</v>
      </c>
      <c r="C695">
        <v>8</v>
      </c>
      <c r="D695" t="s">
        <v>45</v>
      </c>
      <c r="E695" t="s">
        <v>46</v>
      </c>
      <c r="F695" t="s">
        <v>23</v>
      </c>
      <c r="G695" t="s">
        <v>24</v>
      </c>
      <c r="H695">
        <v>159</v>
      </c>
      <c r="I695">
        <v>8</v>
      </c>
      <c r="J695">
        <v>1272</v>
      </c>
    </row>
    <row r="696" spans="1:10" x14ac:dyDescent="0.35">
      <c r="A696" s="3" t="s">
        <v>741</v>
      </c>
      <c r="B696" s="4">
        <v>43309</v>
      </c>
      <c r="C696">
        <v>12</v>
      </c>
      <c r="D696" t="s">
        <v>66</v>
      </c>
      <c r="E696" t="s">
        <v>63</v>
      </c>
      <c r="F696" t="s">
        <v>13</v>
      </c>
      <c r="G696" t="s">
        <v>19</v>
      </c>
      <c r="H696">
        <v>289</v>
      </c>
      <c r="I696">
        <v>7</v>
      </c>
      <c r="J696">
        <v>2023</v>
      </c>
    </row>
    <row r="697" spans="1:10" x14ac:dyDescent="0.35">
      <c r="A697" s="3" t="s">
        <v>742</v>
      </c>
      <c r="B697" s="4">
        <v>43310</v>
      </c>
      <c r="C697">
        <v>3</v>
      </c>
      <c r="D697" t="s">
        <v>43</v>
      </c>
      <c r="E697" t="s">
        <v>68</v>
      </c>
      <c r="F697" t="s">
        <v>18</v>
      </c>
      <c r="G697" t="s">
        <v>14</v>
      </c>
      <c r="H697">
        <v>199</v>
      </c>
      <c r="I697">
        <v>8</v>
      </c>
      <c r="J697">
        <v>1592</v>
      </c>
    </row>
    <row r="698" spans="1:10" x14ac:dyDescent="0.35">
      <c r="A698" s="3" t="s">
        <v>743</v>
      </c>
      <c r="B698" s="4">
        <v>43310</v>
      </c>
      <c r="C698">
        <v>5</v>
      </c>
      <c r="D698" t="s">
        <v>60</v>
      </c>
      <c r="E698" t="s">
        <v>68</v>
      </c>
      <c r="F698" t="s">
        <v>18</v>
      </c>
      <c r="G698" t="s">
        <v>24</v>
      </c>
      <c r="H698">
        <v>159</v>
      </c>
      <c r="I698">
        <v>1</v>
      </c>
      <c r="J698">
        <v>159</v>
      </c>
    </row>
    <row r="699" spans="1:10" x14ac:dyDescent="0.35">
      <c r="A699" s="3" t="s">
        <v>744</v>
      </c>
      <c r="B699" s="4">
        <v>43311</v>
      </c>
      <c r="C699">
        <v>8</v>
      </c>
      <c r="D699" t="s">
        <v>45</v>
      </c>
      <c r="E699" t="s">
        <v>46</v>
      </c>
      <c r="F699" t="s">
        <v>23</v>
      </c>
      <c r="G699" t="s">
        <v>19</v>
      </c>
      <c r="H699">
        <v>289</v>
      </c>
      <c r="I699">
        <v>9</v>
      </c>
      <c r="J699">
        <v>2601</v>
      </c>
    </row>
    <row r="700" spans="1:10" x14ac:dyDescent="0.35">
      <c r="A700" s="3" t="s">
        <v>745</v>
      </c>
      <c r="B700" s="4">
        <v>43312</v>
      </c>
      <c r="C700">
        <v>5</v>
      </c>
      <c r="D700" t="s">
        <v>60</v>
      </c>
      <c r="E700" t="s">
        <v>68</v>
      </c>
      <c r="F700" t="s">
        <v>18</v>
      </c>
      <c r="G700" t="s">
        <v>14</v>
      </c>
      <c r="H700">
        <v>199</v>
      </c>
      <c r="I700">
        <v>3</v>
      </c>
      <c r="J700">
        <v>597</v>
      </c>
    </row>
    <row r="701" spans="1:10" x14ac:dyDescent="0.35">
      <c r="A701" s="3" t="s">
        <v>746</v>
      </c>
      <c r="B701" s="4">
        <v>43313</v>
      </c>
      <c r="C701">
        <v>20</v>
      </c>
      <c r="D701" t="s">
        <v>40</v>
      </c>
      <c r="E701" t="s">
        <v>36</v>
      </c>
      <c r="F701" t="s">
        <v>28</v>
      </c>
      <c r="G701" t="s">
        <v>19</v>
      </c>
      <c r="H701">
        <v>289</v>
      </c>
      <c r="I701">
        <v>0</v>
      </c>
      <c r="J701">
        <v>0</v>
      </c>
    </row>
    <row r="702" spans="1:10" x14ac:dyDescent="0.35">
      <c r="A702" s="3" t="s">
        <v>747</v>
      </c>
      <c r="B702" s="4">
        <v>43314</v>
      </c>
      <c r="C702">
        <v>15</v>
      </c>
      <c r="D702" t="s">
        <v>118</v>
      </c>
      <c r="E702" t="s">
        <v>12</v>
      </c>
      <c r="F702" t="s">
        <v>13</v>
      </c>
      <c r="G702" t="s">
        <v>19</v>
      </c>
      <c r="H702">
        <v>289</v>
      </c>
      <c r="I702">
        <v>2</v>
      </c>
      <c r="J702">
        <v>578</v>
      </c>
    </row>
    <row r="703" spans="1:10" x14ac:dyDescent="0.35">
      <c r="A703" s="3" t="s">
        <v>748</v>
      </c>
      <c r="B703" s="4">
        <v>43315</v>
      </c>
      <c r="C703">
        <v>6</v>
      </c>
      <c r="D703" t="s">
        <v>48</v>
      </c>
      <c r="E703" t="s">
        <v>46</v>
      </c>
      <c r="F703" t="s">
        <v>23</v>
      </c>
      <c r="G703" t="s">
        <v>14</v>
      </c>
      <c r="H703">
        <v>199</v>
      </c>
      <c r="I703">
        <v>3</v>
      </c>
      <c r="J703">
        <v>597</v>
      </c>
    </row>
    <row r="704" spans="1:10" x14ac:dyDescent="0.35">
      <c r="A704" s="3" t="s">
        <v>749</v>
      </c>
      <c r="B704" s="4">
        <v>43315</v>
      </c>
      <c r="C704">
        <v>19</v>
      </c>
      <c r="D704" t="s">
        <v>56</v>
      </c>
      <c r="E704" t="s">
        <v>36</v>
      </c>
      <c r="F704" t="s">
        <v>28</v>
      </c>
      <c r="G704" t="s">
        <v>19</v>
      </c>
      <c r="H704">
        <v>289</v>
      </c>
      <c r="I704">
        <v>9</v>
      </c>
      <c r="J704">
        <v>2601</v>
      </c>
    </row>
    <row r="705" spans="1:10" x14ac:dyDescent="0.35">
      <c r="A705" s="3" t="s">
        <v>750</v>
      </c>
      <c r="B705" s="4">
        <v>43315</v>
      </c>
      <c r="C705">
        <v>15</v>
      </c>
      <c r="D705" t="s">
        <v>118</v>
      </c>
      <c r="E705" t="s">
        <v>12</v>
      </c>
      <c r="F705" t="s">
        <v>13</v>
      </c>
      <c r="G705" t="s">
        <v>19</v>
      </c>
      <c r="H705">
        <v>289</v>
      </c>
      <c r="I705">
        <v>6</v>
      </c>
      <c r="J705">
        <v>1734</v>
      </c>
    </row>
    <row r="706" spans="1:10" x14ac:dyDescent="0.35">
      <c r="A706" s="3" t="s">
        <v>751</v>
      </c>
      <c r="B706" s="4">
        <v>43315</v>
      </c>
      <c r="C706">
        <v>14</v>
      </c>
      <c r="D706" t="s">
        <v>38</v>
      </c>
      <c r="E706" t="s">
        <v>12</v>
      </c>
      <c r="F706" t="s">
        <v>13</v>
      </c>
      <c r="G706" t="s">
        <v>19</v>
      </c>
      <c r="H706">
        <v>289</v>
      </c>
      <c r="I706">
        <v>0</v>
      </c>
      <c r="J706">
        <v>0</v>
      </c>
    </row>
    <row r="707" spans="1:10" x14ac:dyDescent="0.35">
      <c r="A707" s="3" t="s">
        <v>752</v>
      </c>
      <c r="B707" s="4">
        <v>43315</v>
      </c>
      <c r="C707">
        <v>7</v>
      </c>
      <c r="D707" t="s">
        <v>88</v>
      </c>
      <c r="E707" t="s">
        <v>46</v>
      </c>
      <c r="F707" t="s">
        <v>23</v>
      </c>
      <c r="G707" t="s">
        <v>24</v>
      </c>
      <c r="H707">
        <v>159</v>
      </c>
      <c r="I707">
        <v>2</v>
      </c>
      <c r="J707">
        <v>318</v>
      </c>
    </row>
    <row r="708" spans="1:10" x14ac:dyDescent="0.35">
      <c r="A708" s="3" t="s">
        <v>753</v>
      </c>
      <c r="B708" s="4">
        <v>43315</v>
      </c>
      <c r="C708">
        <v>10</v>
      </c>
      <c r="D708" t="s">
        <v>58</v>
      </c>
      <c r="E708" t="s">
        <v>46</v>
      </c>
      <c r="F708" t="s">
        <v>23</v>
      </c>
      <c r="G708" t="s">
        <v>14</v>
      </c>
      <c r="H708">
        <v>199</v>
      </c>
      <c r="I708">
        <v>1</v>
      </c>
      <c r="J708">
        <v>199</v>
      </c>
    </row>
    <row r="709" spans="1:10" x14ac:dyDescent="0.35">
      <c r="A709" s="3" t="s">
        <v>754</v>
      </c>
      <c r="B709" s="4">
        <v>43315</v>
      </c>
      <c r="C709">
        <v>1</v>
      </c>
      <c r="D709" t="s">
        <v>16</v>
      </c>
      <c r="E709" t="s">
        <v>17</v>
      </c>
      <c r="F709" t="s">
        <v>18</v>
      </c>
      <c r="G709" t="s">
        <v>19</v>
      </c>
      <c r="H709">
        <v>289</v>
      </c>
      <c r="I709">
        <v>4</v>
      </c>
      <c r="J709">
        <v>1156</v>
      </c>
    </row>
    <row r="710" spans="1:10" x14ac:dyDescent="0.35">
      <c r="A710" s="3" t="s">
        <v>755</v>
      </c>
      <c r="B710" s="4">
        <v>43315</v>
      </c>
      <c r="C710">
        <v>1</v>
      </c>
      <c r="D710" t="s">
        <v>16</v>
      </c>
      <c r="E710" t="s">
        <v>17</v>
      </c>
      <c r="F710" t="s">
        <v>18</v>
      </c>
      <c r="G710" t="s">
        <v>24</v>
      </c>
      <c r="H710">
        <v>159</v>
      </c>
      <c r="I710">
        <v>9</v>
      </c>
      <c r="J710">
        <v>1431</v>
      </c>
    </row>
    <row r="711" spans="1:10" x14ac:dyDescent="0.35">
      <c r="A711" s="3" t="s">
        <v>756</v>
      </c>
      <c r="B711" s="4">
        <v>43315</v>
      </c>
      <c r="C711">
        <v>13</v>
      </c>
      <c r="D711" t="s">
        <v>33</v>
      </c>
      <c r="E711" t="s">
        <v>12</v>
      </c>
      <c r="F711" t="s">
        <v>13</v>
      </c>
      <c r="G711" t="s">
        <v>19</v>
      </c>
      <c r="H711">
        <v>289</v>
      </c>
      <c r="I711">
        <v>8</v>
      </c>
      <c r="J711">
        <v>2312</v>
      </c>
    </row>
    <row r="712" spans="1:10" x14ac:dyDescent="0.35">
      <c r="A712" s="3" t="s">
        <v>757</v>
      </c>
      <c r="B712" s="4">
        <v>43315</v>
      </c>
      <c r="C712">
        <v>19</v>
      </c>
      <c r="D712" t="s">
        <v>56</v>
      </c>
      <c r="E712" t="s">
        <v>27</v>
      </c>
      <c r="F712" t="s">
        <v>28</v>
      </c>
      <c r="G712" t="s">
        <v>14</v>
      </c>
      <c r="H712">
        <v>199</v>
      </c>
      <c r="I712">
        <v>1</v>
      </c>
      <c r="J712">
        <v>199</v>
      </c>
    </row>
    <row r="713" spans="1:10" x14ac:dyDescent="0.35">
      <c r="A713" s="3" t="s">
        <v>758</v>
      </c>
      <c r="B713" s="4">
        <v>43316</v>
      </c>
      <c r="C713">
        <v>12</v>
      </c>
      <c r="D713" t="s">
        <v>66</v>
      </c>
      <c r="E713" t="s">
        <v>12</v>
      </c>
      <c r="F713" t="s">
        <v>13</v>
      </c>
      <c r="G713" t="s">
        <v>24</v>
      </c>
      <c r="H713">
        <v>159</v>
      </c>
      <c r="I713">
        <v>0</v>
      </c>
      <c r="J713">
        <v>0</v>
      </c>
    </row>
    <row r="714" spans="1:10" x14ac:dyDescent="0.35">
      <c r="A714" s="3" t="s">
        <v>759</v>
      </c>
      <c r="B714" s="4">
        <v>43316</v>
      </c>
      <c r="C714">
        <v>19</v>
      </c>
      <c r="D714" t="s">
        <v>56</v>
      </c>
      <c r="E714" t="s">
        <v>27</v>
      </c>
      <c r="F714" t="s">
        <v>28</v>
      </c>
      <c r="G714" t="s">
        <v>24</v>
      </c>
      <c r="H714">
        <v>159</v>
      </c>
      <c r="I714">
        <v>8</v>
      </c>
      <c r="J714">
        <v>1272</v>
      </c>
    </row>
    <row r="715" spans="1:10" x14ac:dyDescent="0.35">
      <c r="A715" s="3" t="s">
        <v>760</v>
      </c>
      <c r="B715" s="4">
        <v>43317</v>
      </c>
      <c r="C715">
        <v>4</v>
      </c>
      <c r="D715" t="s">
        <v>51</v>
      </c>
      <c r="E715" t="s">
        <v>17</v>
      </c>
      <c r="F715" t="s">
        <v>18</v>
      </c>
      <c r="G715" t="s">
        <v>19</v>
      </c>
      <c r="H715">
        <v>289</v>
      </c>
      <c r="I715">
        <v>6</v>
      </c>
      <c r="J715">
        <v>1734</v>
      </c>
    </row>
    <row r="716" spans="1:10" x14ac:dyDescent="0.35">
      <c r="A716" s="3" t="s">
        <v>761</v>
      </c>
      <c r="B716" s="4">
        <v>43317</v>
      </c>
      <c r="C716">
        <v>13</v>
      </c>
      <c r="D716" t="s">
        <v>33</v>
      </c>
      <c r="E716" t="s">
        <v>63</v>
      </c>
      <c r="F716" t="s">
        <v>13</v>
      </c>
      <c r="G716" t="s">
        <v>24</v>
      </c>
      <c r="H716">
        <v>159</v>
      </c>
      <c r="I716">
        <v>5</v>
      </c>
      <c r="J716">
        <v>795</v>
      </c>
    </row>
    <row r="717" spans="1:10" x14ac:dyDescent="0.35">
      <c r="A717" s="3" t="s">
        <v>762</v>
      </c>
      <c r="B717" s="4">
        <v>43317</v>
      </c>
      <c r="C717">
        <v>4</v>
      </c>
      <c r="D717" t="s">
        <v>51</v>
      </c>
      <c r="E717" t="s">
        <v>17</v>
      </c>
      <c r="F717" t="s">
        <v>18</v>
      </c>
      <c r="G717" t="s">
        <v>31</v>
      </c>
      <c r="H717">
        <v>69</v>
      </c>
      <c r="I717">
        <v>8</v>
      </c>
      <c r="J717">
        <v>552</v>
      </c>
    </row>
    <row r="718" spans="1:10" x14ac:dyDescent="0.35">
      <c r="A718" s="3" t="s">
        <v>763</v>
      </c>
      <c r="B718" s="4">
        <v>43317</v>
      </c>
      <c r="C718">
        <v>12</v>
      </c>
      <c r="D718" t="s">
        <v>66</v>
      </c>
      <c r="E718" t="s">
        <v>12</v>
      </c>
      <c r="F718" t="s">
        <v>13</v>
      </c>
      <c r="G718" t="s">
        <v>14</v>
      </c>
      <c r="H718">
        <v>199</v>
      </c>
      <c r="I718">
        <v>2</v>
      </c>
      <c r="J718">
        <v>398</v>
      </c>
    </row>
    <row r="719" spans="1:10" x14ac:dyDescent="0.35">
      <c r="A719" s="3" t="s">
        <v>764</v>
      </c>
      <c r="B719" s="4">
        <v>43318</v>
      </c>
      <c r="C719">
        <v>13</v>
      </c>
      <c r="D719" t="s">
        <v>33</v>
      </c>
      <c r="E719" t="s">
        <v>63</v>
      </c>
      <c r="F719" t="s">
        <v>13</v>
      </c>
      <c r="G719" t="s">
        <v>24</v>
      </c>
      <c r="H719">
        <v>159</v>
      </c>
      <c r="I719">
        <v>3</v>
      </c>
      <c r="J719">
        <v>477</v>
      </c>
    </row>
    <row r="720" spans="1:10" x14ac:dyDescent="0.35">
      <c r="A720" s="3" t="s">
        <v>765</v>
      </c>
      <c r="B720" s="4">
        <v>43318</v>
      </c>
      <c r="C720">
        <v>2</v>
      </c>
      <c r="D720" t="s">
        <v>106</v>
      </c>
      <c r="E720" t="s">
        <v>68</v>
      </c>
      <c r="F720" t="s">
        <v>18</v>
      </c>
      <c r="G720" t="s">
        <v>24</v>
      </c>
      <c r="H720">
        <v>159</v>
      </c>
      <c r="I720">
        <v>4</v>
      </c>
      <c r="J720">
        <v>636</v>
      </c>
    </row>
    <row r="721" spans="1:10" x14ac:dyDescent="0.35">
      <c r="A721" s="3" t="s">
        <v>766</v>
      </c>
      <c r="B721" s="4">
        <v>43319</v>
      </c>
      <c r="C721">
        <v>9</v>
      </c>
      <c r="D721" t="s">
        <v>21</v>
      </c>
      <c r="E721" t="s">
        <v>46</v>
      </c>
      <c r="F721" t="s">
        <v>23</v>
      </c>
      <c r="G721" t="s">
        <v>19</v>
      </c>
      <c r="H721">
        <v>289</v>
      </c>
      <c r="I721">
        <v>9</v>
      </c>
      <c r="J721">
        <v>2601</v>
      </c>
    </row>
    <row r="722" spans="1:10" x14ac:dyDescent="0.35">
      <c r="A722" s="3" t="s">
        <v>767</v>
      </c>
      <c r="B722" s="4">
        <v>43319</v>
      </c>
      <c r="C722">
        <v>7</v>
      </c>
      <c r="D722" t="s">
        <v>88</v>
      </c>
      <c r="E722" t="s">
        <v>46</v>
      </c>
      <c r="F722" t="s">
        <v>23</v>
      </c>
      <c r="G722" t="s">
        <v>24</v>
      </c>
      <c r="H722">
        <v>159</v>
      </c>
      <c r="I722">
        <v>5</v>
      </c>
      <c r="J722">
        <v>795</v>
      </c>
    </row>
    <row r="723" spans="1:10" x14ac:dyDescent="0.35">
      <c r="A723" s="3" t="s">
        <v>768</v>
      </c>
      <c r="B723" s="4">
        <v>43319</v>
      </c>
      <c r="C723">
        <v>11</v>
      </c>
      <c r="D723" t="s">
        <v>11</v>
      </c>
      <c r="E723" t="s">
        <v>63</v>
      </c>
      <c r="F723" t="s">
        <v>13</v>
      </c>
      <c r="G723" t="s">
        <v>24</v>
      </c>
      <c r="H723">
        <v>159</v>
      </c>
      <c r="I723">
        <v>4</v>
      </c>
      <c r="J723">
        <v>636</v>
      </c>
    </row>
    <row r="724" spans="1:10" x14ac:dyDescent="0.35">
      <c r="A724" s="3" t="s">
        <v>769</v>
      </c>
      <c r="B724" s="4">
        <v>43320</v>
      </c>
      <c r="C724">
        <v>8</v>
      </c>
      <c r="D724" t="s">
        <v>45</v>
      </c>
      <c r="E724" t="s">
        <v>46</v>
      </c>
      <c r="F724" t="s">
        <v>23</v>
      </c>
      <c r="G724" t="s">
        <v>41</v>
      </c>
      <c r="H724">
        <v>399</v>
      </c>
      <c r="I724">
        <v>2</v>
      </c>
      <c r="J724">
        <v>798</v>
      </c>
    </row>
    <row r="725" spans="1:10" x14ac:dyDescent="0.35">
      <c r="A725" s="3" t="s">
        <v>770</v>
      </c>
      <c r="B725" s="4">
        <v>43320</v>
      </c>
      <c r="C725">
        <v>7</v>
      </c>
      <c r="D725" t="s">
        <v>88</v>
      </c>
      <c r="E725" t="s">
        <v>46</v>
      </c>
      <c r="F725" t="s">
        <v>23</v>
      </c>
      <c r="G725" t="s">
        <v>19</v>
      </c>
      <c r="H725">
        <v>289</v>
      </c>
      <c r="I725">
        <v>5</v>
      </c>
      <c r="J725">
        <v>1445</v>
      </c>
    </row>
    <row r="726" spans="1:10" x14ac:dyDescent="0.35">
      <c r="A726" s="3" t="s">
        <v>771</v>
      </c>
      <c r="B726" s="4">
        <v>43320</v>
      </c>
      <c r="C726">
        <v>8</v>
      </c>
      <c r="D726" t="s">
        <v>45</v>
      </c>
      <c r="E726" t="s">
        <v>22</v>
      </c>
      <c r="F726" t="s">
        <v>23</v>
      </c>
      <c r="G726" t="s">
        <v>19</v>
      </c>
      <c r="H726">
        <v>289</v>
      </c>
      <c r="I726">
        <v>2</v>
      </c>
      <c r="J726">
        <v>578</v>
      </c>
    </row>
    <row r="727" spans="1:10" x14ac:dyDescent="0.35">
      <c r="A727" s="3" t="s">
        <v>772</v>
      </c>
      <c r="B727" s="4">
        <v>43320</v>
      </c>
      <c r="C727">
        <v>8</v>
      </c>
      <c r="D727" t="s">
        <v>45</v>
      </c>
      <c r="E727" t="s">
        <v>46</v>
      </c>
      <c r="F727" t="s">
        <v>23</v>
      </c>
      <c r="G727" t="s">
        <v>19</v>
      </c>
      <c r="H727">
        <v>289</v>
      </c>
      <c r="I727">
        <v>1</v>
      </c>
      <c r="J727">
        <v>289</v>
      </c>
    </row>
    <row r="728" spans="1:10" x14ac:dyDescent="0.35">
      <c r="A728" s="3" t="s">
        <v>773</v>
      </c>
      <c r="B728" s="4">
        <v>43320</v>
      </c>
      <c r="C728">
        <v>17</v>
      </c>
      <c r="D728" t="s">
        <v>35</v>
      </c>
      <c r="E728" t="s">
        <v>36</v>
      </c>
      <c r="F728" t="s">
        <v>28</v>
      </c>
      <c r="G728" t="s">
        <v>31</v>
      </c>
      <c r="H728">
        <v>69</v>
      </c>
      <c r="I728">
        <v>3</v>
      </c>
      <c r="J728">
        <v>207</v>
      </c>
    </row>
    <row r="729" spans="1:10" x14ac:dyDescent="0.35">
      <c r="A729" s="3" t="s">
        <v>774</v>
      </c>
      <c r="B729" s="4">
        <v>43321</v>
      </c>
      <c r="C729">
        <v>10</v>
      </c>
      <c r="D729" t="s">
        <v>58</v>
      </c>
      <c r="E729" t="s">
        <v>22</v>
      </c>
      <c r="F729" t="s">
        <v>23</v>
      </c>
      <c r="G729" t="s">
        <v>19</v>
      </c>
      <c r="H729">
        <v>289</v>
      </c>
      <c r="I729">
        <v>7</v>
      </c>
      <c r="J729">
        <v>2023</v>
      </c>
    </row>
    <row r="730" spans="1:10" x14ac:dyDescent="0.35">
      <c r="A730" s="3" t="s">
        <v>775</v>
      </c>
      <c r="B730" s="4">
        <v>43321</v>
      </c>
      <c r="C730">
        <v>6</v>
      </c>
      <c r="D730" t="s">
        <v>48</v>
      </c>
      <c r="E730" t="s">
        <v>46</v>
      </c>
      <c r="F730" t="s">
        <v>23</v>
      </c>
      <c r="G730" t="s">
        <v>14</v>
      </c>
      <c r="H730">
        <v>199</v>
      </c>
      <c r="I730">
        <v>7</v>
      </c>
      <c r="J730">
        <v>1393</v>
      </c>
    </row>
    <row r="731" spans="1:10" x14ac:dyDescent="0.35">
      <c r="A731" s="3" t="s">
        <v>776</v>
      </c>
      <c r="B731" s="4">
        <v>43322</v>
      </c>
      <c r="C731">
        <v>18</v>
      </c>
      <c r="D731" t="s">
        <v>26</v>
      </c>
      <c r="E731" t="s">
        <v>36</v>
      </c>
      <c r="F731" t="s">
        <v>28</v>
      </c>
      <c r="G731" t="s">
        <v>41</v>
      </c>
      <c r="H731">
        <v>399</v>
      </c>
      <c r="I731">
        <v>4</v>
      </c>
      <c r="J731">
        <v>1596</v>
      </c>
    </row>
    <row r="732" spans="1:10" x14ac:dyDescent="0.35">
      <c r="A732" s="3" t="s">
        <v>777</v>
      </c>
      <c r="B732" s="4">
        <v>43322</v>
      </c>
      <c r="C732">
        <v>13</v>
      </c>
      <c r="D732" t="s">
        <v>33</v>
      </c>
      <c r="E732" t="s">
        <v>12</v>
      </c>
      <c r="F732" t="s">
        <v>13</v>
      </c>
      <c r="G732" t="s">
        <v>41</v>
      </c>
      <c r="H732">
        <v>399</v>
      </c>
      <c r="I732">
        <v>4</v>
      </c>
      <c r="J732">
        <v>1596</v>
      </c>
    </row>
    <row r="733" spans="1:10" x14ac:dyDescent="0.35">
      <c r="A733" s="3" t="s">
        <v>778</v>
      </c>
      <c r="B733" s="4">
        <v>43322</v>
      </c>
      <c r="C733">
        <v>1</v>
      </c>
      <c r="D733" t="s">
        <v>16</v>
      </c>
      <c r="E733" t="s">
        <v>68</v>
      </c>
      <c r="F733" t="s">
        <v>18</v>
      </c>
      <c r="G733" t="s">
        <v>19</v>
      </c>
      <c r="H733">
        <v>289</v>
      </c>
      <c r="I733">
        <v>6</v>
      </c>
      <c r="J733">
        <v>1734</v>
      </c>
    </row>
    <row r="734" spans="1:10" x14ac:dyDescent="0.35">
      <c r="A734" s="3" t="s">
        <v>779</v>
      </c>
      <c r="B734" s="4">
        <v>43322</v>
      </c>
      <c r="C734">
        <v>17</v>
      </c>
      <c r="D734" t="s">
        <v>35</v>
      </c>
      <c r="E734" t="s">
        <v>36</v>
      </c>
      <c r="F734" t="s">
        <v>28</v>
      </c>
      <c r="G734" t="s">
        <v>24</v>
      </c>
      <c r="H734">
        <v>159</v>
      </c>
      <c r="I734">
        <v>4</v>
      </c>
      <c r="J734">
        <v>636</v>
      </c>
    </row>
    <row r="735" spans="1:10" x14ac:dyDescent="0.35">
      <c r="A735" s="3" t="s">
        <v>780</v>
      </c>
      <c r="B735" s="4">
        <v>43322</v>
      </c>
      <c r="C735">
        <v>3</v>
      </c>
      <c r="D735" t="s">
        <v>43</v>
      </c>
      <c r="E735" t="s">
        <v>17</v>
      </c>
      <c r="F735" t="s">
        <v>18</v>
      </c>
      <c r="G735" t="s">
        <v>19</v>
      </c>
      <c r="H735">
        <v>289</v>
      </c>
      <c r="I735">
        <v>2</v>
      </c>
      <c r="J735">
        <v>578</v>
      </c>
    </row>
    <row r="736" spans="1:10" x14ac:dyDescent="0.35">
      <c r="A736" s="3" t="s">
        <v>781</v>
      </c>
      <c r="B736" s="4">
        <v>43323</v>
      </c>
      <c r="C736">
        <v>3</v>
      </c>
      <c r="D736" t="s">
        <v>43</v>
      </c>
      <c r="E736" t="s">
        <v>68</v>
      </c>
      <c r="F736" t="s">
        <v>18</v>
      </c>
      <c r="G736" t="s">
        <v>41</v>
      </c>
      <c r="H736">
        <v>399</v>
      </c>
      <c r="I736">
        <v>0</v>
      </c>
      <c r="J736">
        <v>0</v>
      </c>
    </row>
    <row r="737" spans="1:10" x14ac:dyDescent="0.35">
      <c r="A737" s="3" t="s">
        <v>782</v>
      </c>
      <c r="B737" s="4">
        <v>43323</v>
      </c>
      <c r="C737">
        <v>14</v>
      </c>
      <c r="D737" t="s">
        <v>38</v>
      </c>
      <c r="E737" t="s">
        <v>12</v>
      </c>
      <c r="F737" t="s">
        <v>13</v>
      </c>
      <c r="G737" t="s">
        <v>24</v>
      </c>
      <c r="H737">
        <v>159</v>
      </c>
      <c r="I737">
        <v>6</v>
      </c>
      <c r="J737">
        <v>954</v>
      </c>
    </row>
    <row r="738" spans="1:10" x14ac:dyDescent="0.35">
      <c r="A738" s="3" t="s">
        <v>783</v>
      </c>
      <c r="B738" s="4">
        <v>43323</v>
      </c>
      <c r="C738">
        <v>12</v>
      </c>
      <c r="D738" t="s">
        <v>66</v>
      </c>
      <c r="E738" t="s">
        <v>63</v>
      </c>
      <c r="F738" t="s">
        <v>13</v>
      </c>
      <c r="G738" t="s">
        <v>24</v>
      </c>
      <c r="H738">
        <v>159</v>
      </c>
      <c r="I738">
        <v>5</v>
      </c>
      <c r="J738">
        <v>795</v>
      </c>
    </row>
    <row r="739" spans="1:10" x14ac:dyDescent="0.35">
      <c r="A739" s="3" t="s">
        <v>784</v>
      </c>
      <c r="B739" s="4">
        <v>43324</v>
      </c>
      <c r="C739">
        <v>8</v>
      </c>
      <c r="D739" t="s">
        <v>45</v>
      </c>
      <c r="E739" t="s">
        <v>22</v>
      </c>
      <c r="F739" t="s">
        <v>23</v>
      </c>
      <c r="G739" t="s">
        <v>41</v>
      </c>
      <c r="H739">
        <v>399</v>
      </c>
      <c r="I739">
        <v>7</v>
      </c>
      <c r="J739">
        <v>2793</v>
      </c>
    </row>
    <row r="740" spans="1:10" x14ac:dyDescent="0.35">
      <c r="A740" s="3" t="s">
        <v>785</v>
      </c>
      <c r="B740" s="4">
        <v>43325</v>
      </c>
      <c r="C740">
        <v>1</v>
      </c>
      <c r="D740" t="s">
        <v>16</v>
      </c>
      <c r="E740" t="s">
        <v>68</v>
      </c>
      <c r="F740" t="s">
        <v>18</v>
      </c>
      <c r="G740" t="s">
        <v>31</v>
      </c>
      <c r="H740">
        <v>69</v>
      </c>
      <c r="I740">
        <v>6</v>
      </c>
      <c r="J740">
        <v>414</v>
      </c>
    </row>
    <row r="741" spans="1:10" x14ac:dyDescent="0.35">
      <c r="A741" s="3" t="s">
        <v>786</v>
      </c>
      <c r="B741" s="4">
        <v>43325</v>
      </c>
      <c r="C741">
        <v>19</v>
      </c>
      <c r="D741" t="s">
        <v>56</v>
      </c>
      <c r="E741" t="s">
        <v>36</v>
      </c>
      <c r="F741" t="s">
        <v>28</v>
      </c>
      <c r="G741" t="s">
        <v>14</v>
      </c>
      <c r="H741">
        <v>199</v>
      </c>
      <c r="I741">
        <v>4</v>
      </c>
      <c r="J741">
        <v>796</v>
      </c>
    </row>
    <row r="742" spans="1:10" x14ac:dyDescent="0.35">
      <c r="A742" s="3" t="s">
        <v>787</v>
      </c>
      <c r="B742" s="4">
        <v>43326</v>
      </c>
      <c r="C742">
        <v>1</v>
      </c>
      <c r="D742" t="s">
        <v>16</v>
      </c>
      <c r="E742" t="s">
        <v>68</v>
      </c>
      <c r="F742" t="s">
        <v>18</v>
      </c>
      <c r="G742" t="s">
        <v>19</v>
      </c>
      <c r="H742">
        <v>289</v>
      </c>
      <c r="I742">
        <v>7</v>
      </c>
      <c r="J742">
        <v>2023</v>
      </c>
    </row>
    <row r="743" spans="1:10" x14ac:dyDescent="0.35">
      <c r="A743" s="3" t="s">
        <v>788</v>
      </c>
      <c r="B743" s="4">
        <v>43326</v>
      </c>
      <c r="C743">
        <v>18</v>
      </c>
      <c r="D743" t="s">
        <v>26</v>
      </c>
      <c r="E743" t="s">
        <v>36</v>
      </c>
      <c r="F743" t="s">
        <v>28</v>
      </c>
      <c r="G743" t="s">
        <v>19</v>
      </c>
      <c r="H743">
        <v>289</v>
      </c>
      <c r="I743">
        <v>0</v>
      </c>
      <c r="J743">
        <v>0</v>
      </c>
    </row>
    <row r="744" spans="1:10" x14ac:dyDescent="0.35">
      <c r="A744" s="3" t="s">
        <v>789</v>
      </c>
      <c r="B744" s="4">
        <v>43327</v>
      </c>
      <c r="C744">
        <v>19</v>
      </c>
      <c r="D744" t="s">
        <v>56</v>
      </c>
      <c r="E744" t="s">
        <v>27</v>
      </c>
      <c r="F744" t="s">
        <v>28</v>
      </c>
      <c r="G744" t="s">
        <v>31</v>
      </c>
      <c r="H744">
        <v>69</v>
      </c>
      <c r="I744">
        <v>9</v>
      </c>
      <c r="J744">
        <v>621</v>
      </c>
    </row>
    <row r="745" spans="1:10" x14ac:dyDescent="0.35">
      <c r="A745" s="3" t="s">
        <v>790</v>
      </c>
      <c r="B745" s="4">
        <v>43328</v>
      </c>
      <c r="C745">
        <v>12</v>
      </c>
      <c r="D745" t="s">
        <v>66</v>
      </c>
      <c r="E745" t="s">
        <v>63</v>
      </c>
      <c r="F745" t="s">
        <v>13</v>
      </c>
      <c r="G745" t="s">
        <v>31</v>
      </c>
      <c r="H745">
        <v>69</v>
      </c>
      <c r="I745">
        <v>5</v>
      </c>
      <c r="J745">
        <v>345</v>
      </c>
    </row>
    <row r="746" spans="1:10" x14ac:dyDescent="0.35">
      <c r="A746" s="3" t="s">
        <v>791</v>
      </c>
      <c r="B746" s="4">
        <v>43328</v>
      </c>
      <c r="C746">
        <v>8</v>
      </c>
      <c r="D746" t="s">
        <v>45</v>
      </c>
      <c r="E746" t="s">
        <v>22</v>
      </c>
      <c r="F746" t="s">
        <v>23</v>
      </c>
      <c r="G746" t="s">
        <v>41</v>
      </c>
      <c r="H746">
        <v>399</v>
      </c>
      <c r="I746">
        <v>0</v>
      </c>
      <c r="J746">
        <v>0</v>
      </c>
    </row>
    <row r="747" spans="1:10" x14ac:dyDescent="0.35">
      <c r="A747" s="3" t="s">
        <v>792</v>
      </c>
      <c r="B747" s="4">
        <v>43329</v>
      </c>
      <c r="C747">
        <v>2</v>
      </c>
      <c r="D747" t="s">
        <v>106</v>
      </c>
      <c r="E747" t="s">
        <v>68</v>
      </c>
      <c r="F747" t="s">
        <v>18</v>
      </c>
      <c r="G747" t="s">
        <v>24</v>
      </c>
      <c r="H747">
        <v>159</v>
      </c>
      <c r="I747">
        <v>8</v>
      </c>
      <c r="J747">
        <v>1272</v>
      </c>
    </row>
    <row r="748" spans="1:10" x14ac:dyDescent="0.35">
      <c r="A748" s="3" t="s">
        <v>793</v>
      </c>
      <c r="B748" s="4">
        <v>43329</v>
      </c>
      <c r="C748">
        <v>6</v>
      </c>
      <c r="D748" t="s">
        <v>48</v>
      </c>
      <c r="E748" t="s">
        <v>22</v>
      </c>
      <c r="F748" t="s">
        <v>23</v>
      </c>
      <c r="G748" t="s">
        <v>14</v>
      </c>
      <c r="H748">
        <v>199</v>
      </c>
      <c r="I748">
        <v>3</v>
      </c>
      <c r="J748">
        <v>597</v>
      </c>
    </row>
    <row r="749" spans="1:10" x14ac:dyDescent="0.35">
      <c r="A749" s="3" t="s">
        <v>794</v>
      </c>
      <c r="B749" s="4">
        <v>43330</v>
      </c>
      <c r="C749">
        <v>8</v>
      </c>
      <c r="D749" t="s">
        <v>45</v>
      </c>
      <c r="E749" t="s">
        <v>22</v>
      </c>
      <c r="F749" t="s">
        <v>23</v>
      </c>
      <c r="G749" t="s">
        <v>14</v>
      </c>
      <c r="H749">
        <v>199</v>
      </c>
      <c r="I749">
        <v>7</v>
      </c>
      <c r="J749">
        <v>1393</v>
      </c>
    </row>
    <row r="750" spans="1:10" x14ac:dyDescent="0.35">
      <c r="A750" s="3" t="s">
        <v>795</v>
      </c>
      <c r="B750" s="4">
        <v>43330</v>
      </c>
      <c r="C750">
        <v>11</v>
      </c>
      <c r="D750" t="s">
        <v>11</v>
      </c>
      <c r="E750" t="s">
        <v>63</v>
      </c>
      <c r="F750" t="s">
        <v>13</v>
      </c>
      <c r="G750" t="s">
        <v>19</v>
      </c>
      <c r="H750">
        <v>289</v>
      </c>
      <c r="I750">
        <v>3</v>
      </c>
      <c r="J750">
        <v>867</v>
      </c>
    </row>
    <row r="751" spans="1:10" x14ac:dyDescent="0.35">
      <c r="A751" s="3" t="s">
        <v>796</v>
      </c>
      <c r="B751" s="4">
        <v>43330</v>
      </c>
      <c r="C751">
        <v>20</v>
      </c>
      <c r="D751" t="s">
        <v>40</v>
      </c>
      <c r="E751" t="s">
        <v>36</v>
      </c>
      <c r="F751" t="s">
        <v>28</v>
      </c>
      <c r="G751" t="s">
        <v>24</v>
      </c>
      <c r="H751">
        <v>159</v>
      </c>
      <c r="I751">
        <v>9</v>
      </c>
      <c r="J751">
        <v>1431</v>
      </c>
    </row>
    <row r="752" spans="1:10" x14ac:dyDescent="0.35">
      <c r="A752" s="3" t="s">
        <v>797</v>
      </c>
      <c r="B752" s="4">
        <v>43330</v>
      </c>
      <c r="C752">
        <v>10</v>
      </c>
      <c r="D752" t="s">
        <v>58</v>
      </c>
      <c r="E752" t="s">
        <v>22</v>
      </c>
      <c r="F752" t="s">
        <v>23</v>
      </c>
      <c r="G752" t="s">
        <v>19</v>
      </c>
      <c r="H752">
        <v>289</v>
      </c>
      <c r="I752">
        <v>5</v>
      </c>
      <c r="J752">
        <v>1445</v>
      </c>
    </row>
    <row r="753" spans="1:10" x14ac:dyDescent="0.35">
      <c r="A753" s="3" t="s">
        <v>798</v>
      </c>
      <c r="B753" s="4">
        <v>43331</v>
      </c>
      <c r="C753">
        <v>8</v>
      </c>
      <c r="D753" t="s">
        <v>45</v>
      </c>
      <c r="E753" t="s">
        <v>46</v>
      </c>
      <c r="F753" t="s">
        <v>23</v>
      </c>
      <c r="G753" t="s">
        <v>41</v>
      </c>
      <c r="H753">
        <v>399</v>
      </c>
      <c r="I753">
        <v>1</v>
      </c>
      <c r="J753">
        <v>399</v>
      </c>
    </row>
    <row r="754" spans="1:10" x14ac:dyDescent="0.35">
      <c r="A754" s="3" t="s">
        <v>799</v>
      </c>
      <c r="B754" s="4">
        <v>43331</v>
      </c>
      <c r="C754">
        <v>5</v>
      </c>
      <c r="D754" t="s">
        <v>60</v>
      </c>
      <c r="E754" t="s">
        <v>17</v>
      </c>
      <c r="F754" t="s">
        <v>18</v>
      </c>
      <c r="G754" t="s">
        <v>41</v>
      </c>
      <c r="H754">
        <v>399</v>
      </c>
      <c r="I754">
        <v>6</v>
      </c>
      <c r="J754">
        <v>2394</v>
      </c>
    </row>
    <row r="755" spans="1:10" x14ac:dyDescent="0.35">
      <c r="A755" s="3" t="s">
        <v>800</v>
      </c>
      <c r="B755" s="4">
        <v>43332</v>
      </c>
      <c r="C755">
        <v>14</v>
      </c>
      <c r="D755" t="s">
        <v>38</v>
      </c>
      <c r="E755" t="s">
        <v>63</v>
      </c>
      <c r="F755" t="s">
        <v>13</v>
      </c>
      <c r="G755" t="s">
        <v>14</v>
      </c>
      <c r="H755">
        <v>199</v>
      </c>
      <c r="I755">
        <v>2</v>
      </c>
      <c r="J755">
        <v>398</v>
      </c>
    </row>
    <row r="756" spans="1:10" x14ac:dyDescent="0.35">
      <c r="A756" s="3" t="s">
        <v>801</v>
      </c>
      <c r="B756" s="4">
        <v>43332</v>
      </c>
      <c r="C756">
        <v>20</v>
      </c>
      <c r="D756" t="s">
        <v>40</v>
      </c>
      <c r="E756" t="s">
        <v>27</v>
      </c>
      <c r="F756" t="s">
        <v>28</v>
      </c>
      <c r="G756" t="s">
        <v>14</v>
      </c>
      <c r="H756">
        <v>199</v>
      </c>
      <c r="I756">
        <v>6</v>
      </c>
      <c r="J756">
        <v>1194</v>
      </c>
    </row>
    <row r="757" spans="1:10" x14ac:dyDescent="0.35">
      <c r="A757" s="3" t="s">
        <v>802</v>
      </c>
      <c r="B757" s="4">
        <v>43332</v>
      </c>
      <c r="C757">
        <v>17</v>
      </c>
      <c r="D757" t="s">
        <v>35</v>
      </c>
      <c r="E757" t="s">
        <v>27</v>
      </c>
      <c r="F757" t="s">
        <v>28</v>
      </c>
      <c r="G757" t="s">
        <v>41</v>
      </c>
      <c r="H757">
        <v>399</v>
      </c>
      <c r="I757">
        <v>6</v>
      </c>
      <c r="J757">
        <v>2394</v>
      </c>
    </row>
    <row r="758" spans="1:10" x14ac:dyDescent="0.35">
      <c r="A758" s="3" t="s">
        <v>803</v>
      </c>
      <c r="B758" s="4">
        <v>43332</v>
      </c>
      <c r="C758">
        <v>13</v>
      </c>
      <c r="D758" t="s">
        <v>33</v>
      </c>
      <c r="E758" t="s">
        <v>63</v>
      </c>
      <c r="F758" t="s">
        <v>13</v>
      </c>
      <c r="G758" t="s">
        <v>19</v>
      </c>
      <c r="H758">
        <v>289</v>
      </c>
      <c r="I758">
        <v>0</v>
      </c>
      <c r="J758">
        <v>0</v>
      </c>
    </row>
    <row r="759" spans="1:10" x14ac:dyDescent="0.35">
      <c r="A759" s="3" t="s">
        <v>804</v>
      </c>
      <c r="B759" s="4">
        <v>43332</v>
      </c>
      <c r="C759">
        <v>10</v>
      </c>
      <c r="D759" t="s">
        <v>58</v>
      </c>
      <c r="E759" t="s">
        <v>46</v>
      </c>
      <c r="F759" t="s">
        <v>23</v>
      </c>
      <c r="G759" t="s">
        <v>41</v>
      </c>
      <c r="H759">
        <v>399</v>
      </c>
      <c r="I759">
        <v>4</v>
      </c>
      <c r="J759">
        <v>1596</v>
      </c>
    </row>
    <row r="760" spans="1:10" x14ac:dyDescent="0.35">
      <c r="A760" s="3" t="s">
        <v>805</v>
      </c>
      <c r="B760" s="4">
        <v>43332</v>
      </c>
      <c r="C760">
        <v>3</v>
      </c>
      <c r="D760" t="s">
        <v>43</v>
      </c>
      <c r="E760" t="s">
        <v>68</v>
      </c>
      <c r="F760" t="s">
        <v>18</v>
      </c>
      <c r="G760" t="s">
        <v>19</v>
      </c>
      <c r="H760">
        <v>289</v>
      </c>
      <c r="I760">
        <v>1</v>
      </c>
      <c r="J760">
        <v>289</v>
      </c>
    </row>
    <row r="761" spans="1:10" x14ac:dyDescent="0.35">
      <c r="A761" s="3" t="s">
        <v>806</v>
      </c>
      <c r="B761" s="4">
        <v>43333</v>
      </c>
      <c r="C761">
        <v>19</v>
      </c>
      <c r="D761" t="s">
        <v>56</v>
      </c>
      <c r="E761" t="s">
        <v>36</v>
      </c>
      <c r="F761" t="s">
        <v>28</v>
      </c>
      <c r="G761" t="s">
        <v>41</v>
      </c>
      <c r="H761">
        <v>399</v>
      </c>
      <c r="I761">
        <v>6</v>
      </c>
      <c r="J761">
        <v>2394</v>
      </c>
    </row>
    <row r="762" spans="1:10" x14ac:dyDescent="0.35">
      <c r="A762" s="3" t="s">
        <v>807</v>
      </c>
      <c r="B762" s="4">
        <v>43333</v>
      </c>
      <c r="C762">
        <v>16</v>
      </c>
      <c r="D762" t="s">
        <v>30</v>
      </c>
      <c r="E762" t="s">
        <v>36</v>
      </c>
      <c r="F762" t="s">
        <v>28</v>
      </c>
      <c r="G762" t="s">
        <v>24</v>
      </c>
      <c r="H762">
        <v>159</v>
      </c>
      <c r="I762">
        <v>6</v>
      </c>
      <c r="J762">
        <v>954</v>
      </c>
    </row>
    <row r="763" spans="1:10" x14ac:dyDescent="0.35">
      <c r="A763" s="3" t="s">
        <v>808</v>
      </c>
      <c r="B763" s="4">
        <v>43333</v>
      </c>
      <c r="C763">
        <v>16</v>
      </c>
      <c r="D763" t="s">
        <v>30</v>
      </c>
      <c r="E763" t="s">
        <v>36</v>
      </c>
      <c r="F763" t="s">
        <v>28</v>
      </c>
      <c r="G763" t="s">
        <v>19</v>
      </c>
      <c r="H763">
        <v>289</v>
      </c>
      <c r="I763">
        <v>2</v>
      </c>
      <c r="J763">
        <v>578</v>
      </c>
    </row>
    <row r="764" spans="1:10" x14ac:dyDescent="0.35">
      <c r="A764" s="3" t="s">
        <v>809</v>
      </c>
      <c r="B764" s="4">
        <v>43333</v>
      </c>
      <c r="C764">
        <v>17</v>
      </c>
      <c r="D764" t="s">
        <v>35</v>
      </c>
      <c r="E764" t="s">
        <v>27</v>
      </c>
      <c r="F764" t="s">
        <v>28</v>
      </c>
      <c r="G764" t="s">
        <v>31</v>
      </c>
      <c r="H764">
        <v>69</v>
      </c>
      <c r="I764">
        <v>8</v>
      </c>
      <c r="J764">
        <v>552</v>
      </c>
    </row>
    <row r="765" spans="1:10" x14ac:dyDescent="0.35">
      <c r="A765" s="3" t="s">
        <v>810</v>
      </c>
      <c r="B765" s="4">
        <v>43334</v>
      </c>
      <c r="C765">
        <v>8</v>
      </c>
      <c r="D765" t="s">
        <v>45</v>
      </c>
      <c r="E765" t="s">
        <v>46</v>
      </c>
      <c r="F765" t="s">
        <v>23</v>
      </c>
      <c r="G765" t="s">
        <v>41</v>
      </c>
      <c r="H765">
        <v>399</v>
      </c>
      <c r="I765">
        <v>2</v>
      </c>
      <c r="J765">
        <v>798</v>
      </c>
    </row>
    <row r="766" spans="1:10" x14ac:dyDescent="0.35">
      <c r="A766" s="3" t="s">
        <v>811</v>
      </c>
      <c r="B766" s="4">
        <v>43334</v>
      </c>
      <c r="C766">
        <v>19</v>
      </c>
      <c r="D766" t="s">
        <v>56</v>
      </c>
      <c r="E766" t="s">
        <v>36</v>
      </c>
      <c r="F766" t="s">
        <v>28</v>
      </c>
      <c r="G766" t="s">
        <v>24</v>
      </c>
      <c r="H766">
        <v>159</v>
      </c>
      <c r="I766">
        <v>8</v>
      </c>
      <c r="J766">
        <v>1272</v>
      </c>
    </row>
    <row r="767" spans="1:10" x14ac:dyDescent="0.35">
      <c r="A767" s="3" t="s">
        <v>812</v>
      </c>
      <c r="B767" s="4">
        <v>43334</v>
      </c>
      <c r="C767">
        <v>14</v>
      </c>
      <c r="D767" t="s">
        <v>38</v>
      </c>
      <c r="E767" t="s">
        <v>63</v>
      </c>
      <c r="F767" t="s">
        <v>13</v>
      </c>
      <c r="G767" t="s">
        <v>41</v>
      </c>
      <c r="H767">
        <v>399</v>
      </c>
      <c r="I767">
        <v>9</v>
      </c>
      <c r="J767">
        <v>3591</v>
      </c>
    </row>
    <row r="768" spans="1:10" x14ac:dyDescent="0.35">
      <c r="A768" s="3" t="s">
        <v>813</v>
      </c>
      <c r="B768" s="4">
        <v>43335</v>
      </c>
      <c r="C768">
        <v>13</v>
      </c>
      <c r="D768" t="s">
        <v>33</v>
      </c>
      <c r="E768" t="s">
        <v>12</v>
      </c>
      <c r="F768" t="s">
        <v>13</v>
      </c>
      <c r="G768" t="s">
        <v>14</v>
      </c>
      <c r="H768">
        <v>199</v>
      </c>
      <c r="I768">
        <v>1</v>
      </c>
      <c r="J768">
        <v>199</v>
      </c>
    </row>
    <row r="769" spans="1:10" x14ac:dyDescent="0.35">
      <c r="A769" s="3" t="s">
        <v>814</v>
      </c>
      <c r="B769" s="4">
        <v>43336</v>
      </c>
      <c r="C769">
        <v>15</v>
      </c>
      <c r="D769" t="s">
        <v>118</v>
      </c>
      <c r="E769" t="s">
        <v>63</v>
      </c>
      <c r="F769" t="s">
        <v>13</v>
      </c>
      <c r="G769" t="s">
        <v>24</v>
      </c>
      <c r="H769">
        <v>159</v>
      </c>
      <c r="I769">
        <v>1</v>
      </c>
      <c r="J769">
        <v>159</v>
      </c>
    </row>
    <row r="770" spans="1:10" x14ac:dyDescent="0.35">
      <c r="A770" s="3" t="s">
        <v>815</v>
      </c>
      <c r="B770" s="4">
        <v>43337</v>
      </c>
      <c r="C770">
        <v>7</v>
      </c>
      <c r="D770" t="s">
        <v>88</v>
      </c>
      <c r="E770" t="s">
        <v>22</v>
      </c>
      <c r="F770" t="s">
        <v>23</v>
      </c>
      <c r="G770" t="s">
        <v>41</v>
      </c>
      <c r="H770">
        <v>399</v>
      </c>
      <c r="I770">
        <v>6</v>
      </c>
      <c r="J770">
        <v>2394</v>
      </c>
    </row>
    <row r="771" spans="1:10" x14ac:dyDescent="0.35">
      <c r="A771" s="3" t="s">
        <v>816</v>
      </c>
      <c r="B771" s="4">
        <v>43337</v>
      </c>
      <c r="C771">
        <v>11</v>
      </c>
      <c r="D771" t="s">
        <v>11</v>
      </c>
      <c r="E771" t="s">
        <v>12</v>
      </c>
      <c r="F771" t="s">
        <v>13</v>
      </c>
      <c r="G771" t="s">
        <v>41</v>
      </c>
      <c r="H771">
        <v>399</v>
      </c>
      <c r="I771">
        <v>0</v>
      </c>
      <c r="J771">
        <v>0</v>
      </c>
    </row>
    <row r="772" spans="1:10" x14ac:dyDescent="0.35">
      <c r="A772" s="3" t="s">
        <v>817</v>
      </c>
      <c r="B772" s="4">
        <v>43338</v>
      </c>
      <c r="C772">
        <v>4</v>
      </c>
      <c r="D772" t="s">
        <v>51</v>
      </c>
      <c r="E772" t="s">
        <v>17</v>
      </c>
      <c r="F772" t="s">
        <v>18</v>
      </c>
      <c r="G772" t="s">
        <v>19</v>
      </c>
      <c r="H772">
        <v>289</v>
      </c>
      <c r="I772">
        <v>2</v>
      </c>
      <c r="J772">
        <v>578</v>
      </c>
    </row>
    <row r="773" spans="1:10" x14ac:dyDescent="0.35">
      <c r="A773" s="3" t="s">
        <v>818</v>
      </c>
      <c r="B773" s="4">
        <v>43338</v>
      </c>
      <c r="C773">
        <v>6</v>
      </c>
      <c r="D773" t="s">
        <v>48</v>
      </c>
      <c r="E773" t="s">
        <v>46</v>
      </c>
      <c r="F773" t="s">
        <v>23</v>
      </c>
      <c r="G773" t="s">
        <v>19</v>
      </c>
      <c r="H773">
        <v>289</v>
      </c>
      <c r="I773">
        <v>3</v>
      </c>
      <c r="J773">
        <v>867</v>
      </c>
    </row>
    <row r="774" spans="1:10" x14ac:dyDescent="0.35">
      <c r="A774" s="3" t="s">
        <v>819</v>
      </c>
      <c r="B774" s="4">
        <v>43338</v>
      </c>
      <c r="C774">
        <v>20</v>
      </c>
      <c r="D774" t="s">
        <v>40</v>
      </c>
      <c r="E774" t="s">
        <v>36</v>
      </c>
      <c r="F774" t="s">
        <v>28</v>
      </c>
      <c r="G774" t="s">
        <v>31</v>
      </c>
      <c r="H774">
        <v>69</v>
      </c>
      <c r="I774">
        <v>0</v>
      </c>
      <c r="J774">
        <v>0</v>
      </c>
    </row>
    <row r="775" spans="1:10" x14ac:dyDescent="0.35">
      <c r="A775" s="3" t="s">
        <v>820</v>
      </c>
      <c r="B775" s="4">
        <v>43338</v>
      </c>
      <c r="C775">
        <v>15</v>
      </c>
      <c r="D775" t="s">
        <v>118</v>
      </c>
      <c r="E775" t="s">
        <v>12</v>
      </c>
      <c r="F775" t="s">
        <v>13</v>
      </c>
      <c r="G775" t="s">
        <v>31</v>
      </c>
      <c r="H775">
        <v>69</v>
      </c>
      <c r="I775">
        <v>2</v>
      </c>
      <c r="J775">
        <v>138</v>
      </c>
    </row>
    <row r="776" spans="1:10" x14ac:dyDescent="0.35">
      <c r="A776" s="3" t="s">
        <v>821</v>
      </c>
      <c r="B776" s="4">
        <v>43338</v>
      </c>
      <c r="C776">
        <v>13</v>
      </c>
      <c r="D776" t="s">
        <v>33</v>
      </c>
      <c r="E776" t="s">
        <v>63</v>
      </c>
      <c r="F776" t="s">
        <v>13</v>
      </c>
      <c r="G776" t="s">
        <v>41</v>
      </c>
      <c r="H776">
        <v>399</v>
      </c>
      <c r="I776">
        <v>1</v>
      </c>
      <c r="J776">
        <v>399</v>
      </c>
    </row>
    <row r="777" spans="1:10" x14ac:dyDescent="0.35">
      <c r="A777" s="3" t="s">
        <v>822</v>
      </c>
      <c r="B777" s="4">
        <v>43339</v>
      </c>
      <c r="C777">
        <v>17</v>
      </c>
      <c r="D777" t="s">
        <v>35</v>
      </c>
      <c r="E777" t="s">
        <v>36</v>
      </c>
      <c r="F777" t="s">
        <v>28</v>
      </c>
      <c r="G777" t="s">
        <v>41</v>
      </c>
      <c r="H777">
        <v>399</v>
      </c>
      <c r="I777">
        <v>2</v>
      </c>
      <c r="J777">
        <v>798</v>
      </c>
    </row>
    <row r="778" spans="1:10" x14ac:dyDescent="0.35">
      <c r="A778" s="3" t="s">
        <v>823</v>
      </c>
      <c r="B778" s="4">
        <v>43339</v>
      </c>
      <c r="C778">
        <v>4</v>
      </c>
      <c r="D778" t="s">
        <v>51</v>
      </c>
      <c r="E778" t="s">
        <v>68</v>
      </c>
      <c r="F778" t="s">
        <v>18</v>
      </c>
      <c r="G778" t="s">
        <v>41</v>
      </c>
      <c r="H778">
        <v>399</v>
      </c>
      <c r="I778">
        <v>3</v>
      </c>
      <c r="J778">
        <v>1197</v>
      </c>
    </row>
    <row r="779" spans="1:10" x14ac:dyDescent="0.35">
      <c r="A779" s="3" t="s">
        <v>824</v>
      </c>
      <c r="B779" s="4">
        <v>43339</v>
      </c>
      <c r="C779">
        <v>2</v>
      </c>
      <c r="D779" t="s">
        <v>106</v>
      </c>
      <c r="E779" t="s">
        <v>17</v>
      </c>
      <c r="F779" t="s">
        <v>18</v>
      </c>
      <c r="G779" t="s">
        <v>19</v>
      </c>
      <c r="H779">
        <v>289</v>
      </c>
      <c r="I779">
        <v>5</v>
      </c>
      <c r="J779">
        <v>1445</v>
      </c>
    </row>
    <row r="780" spans="1:10" x14ac:dyDescent="0.35">
      <c r="A780" s="3" t="s">
        <v>825</v>
      </c>
      <c r="B780" s="4">
        <v>43339</v>
      </c>
      <c r="C780">
        <v>14</v>
      </c>
      <c r="D780" t="s">
        <v>38</v>
      </c>
      <c r="E780" t="s">
        <v>63</v>
      </c>
      <c r="F780" t="s">
        <v>13</v>
      </c>
      <c r="G780" t="s">
        <v>19</v>
      </c>
      <c r="H780">
        <v>289</v>
      </c>
      <c r="I780">
        <v>6</v>
      </c>
      <c r="J780">
        <v>1734</v>
      </c>
    </row>
    <row r="781" spans="1:10" x14ac:dyDescent="0.35">
      <c r="A781" s="3" t="s">
        <v>826</v>
      </c>
      <c r="B781" s="4">
        <v>43339</v>
      </c>
      <c r="C781">
        <v>7</v>
      </c>
      <c r="D781" t="s">
        <v>88</v>
      </c>
      <c r="E781" t="s">
        <v>22</v>
      </c>
      <c r="F781" t="s">
        <v>23</v>
      </c>
      <c r="G781" t="s">
        <v>41</v>
      </c>
      <c r="H781">
        <v>399</v>
      </c>
      <c r="I781">
        <v>8</v>
      </c>
      <c r="J781">
        <v>3192</v>
      </c>
    </row>
    <row r="782" spans="1:10" x14ac:dyDescent="0.35">
      <c r="A782" s="3" t="s">
        <v>827</v>
      </c>
      <c r="B782" s="4">
        <v>43340</v>
      </c>
      <c r="C782">
        <v>11</v>
      </c>
      <c r="D782" t="s">
        <v>11</v>
      </c>
      <c r="E782" t="s">
        <v>63</v>
      </c>
      <c r="F782" t="s">
        <v>13</v>
      </c>
      <c r="G782" t="s">
        <v>31</v>
      </c>
      <c r="H782">
        <v>69</v>
      </c>
      <c r="I782">
        <v>6</v>
      </c>
      <c r="J782">
        <v>414</v>
      </c>
    </row>
    <row r="783" spans="1:10" x14ac:dyDescent="0.35">
      <c r="A783" s="3" t="s">
        <v>828</v>
      </c>
      <c r="B783" s="4">
        <v>43341</v>
      </c>
      <c r="C783">
        <v>1</v>
      </c>
      <c r="D783" t="s">
        <v>16</v>
      </c>
      <c r="E783" t="s">
        <v>17</v>
      </c>
      <c r="F783" t="s">
        <v>18</v>
      </c>
      <c r="G783" t="s">
        <v>24</v>
      </c>
      <c r="H783">
        <v>159</v>
      </c>
      <c r="I783">
        <v>9</v>
      </c>
      <c r="J783">
        <v>1431</v>
      </c>
    </row>
    <row r="784" spans="1:10" x14ac:dyDescent="0.35">
      <c r="A784" s="3" t="s">
        <v>829</v>
      </c>
      <c r="B784" s="4">
        <v>43341</v>
      </c>
      <c r="C784">
        <v>8</v>
      </c>
      <c r="D784" t="s">
        <v>45</v>
      </c>
      <c r="E784" t="s">
        <v>22</v>
      </c>
      <c r="F784" t="s">
        <v>23</v>
      </c>
      <c r="G784" t="s">
        <v>41</v>
      </c>
      <c r="H784">
        <v>399</v>
      </c>
      <c r="I784">
        <v>3</v>
      </c>
      <c r="J784">
        <v>1197</v>
      </c>
    </row>
    <row r="785" spans="1:10" x14ac:dyDescent="0.35">
      <c r="A785" s="3" t="s">
        <v>830</v>
      </c>
      <c r="B785" s="4">
        <v>43341</v>
      </c>
      <c r="C785">
        <v>2</v>
      </c>
      <c r="D785" t="s">
        <v>106</v>
      </c>
      <c r="E785" t="s">
        <v>17</v>
      </c>
      <c r="F785" t="s">
        <v>18</v>
      </c>
      <c r="G785" t="s">
        <v>14</v>
      </c>
      <c r="H785">
        <v>199</v>
      </c>
      <c r="I785">
        <v>5</v>
      </c>
      <c r="J785">
        <v>995</v>
      </c>
    </row>
    <row r="786" spans="1:10" x14ac:dyDescent="0.35">
      <c r="A786" s="3" t="s">
        <v>831</v>
      </c>
      <c r="B786" s="4">
        <v>43341</v>
      </c>
      <c r="C786">
        <v>5</v>
      </c>
      <c r="D786" t="s">
        <v>60</v>
      </c>
      <c r="E786" t="s">
        <v>68</v>
      </c>
      <c r="F786" t="s">
        <v>18</v>
      </c>
      <c r="G786" t="s">
        <v>41</v>
      </c>
      <c r="H786">
        <v>399</v>
      </c>
      <c r="I786">
        <v>6</v>
      </c>
      <c r="J786">
        <v>2394</v>
      </c>
    </row>
    <row r="787" spans="1:10" x14ac:dyDescent="0.35">
      <c r="A787" s="3" t="s">
        <v>832</v>
      </c>
      <c r="B787" s="4">
        <v>43341</v>
      </c>
      <c r="C787">
        <v>4</v>
      </c>
      <c r="D787" t="s">
        <v>51</v>
      </c>
      <c r="E787" t="s">
        <v>68</v>
      </c>
      <c r="F787" t="s">
        <v>18</v>
      </c>
      <c r="G787" t="s">
        <v>19</v>
      </c>
      <c r="H787">
        <v>289</v>
      </c>
      <c r="I787">
        <v>6</v>
      </c>
      <c r="J787">
        <v>1734</v>
      </c>
    </row>
    <row r="788" spans="1:10" x14ac:dyDescent="0.35">
      <c r="A788" s="3" t="s">
        <v>833</v>
      </c>
      <c r="B788" s="4">
        <v>43342</v>
      </c>
      <c r="C788">
        <v>14</v>
      </c>
      <c r="D788" t="s">
        <v>38</v>
      </c>
      <c r="E788" t="s">
        <v>12</v>
      </c>
      <c r="F788" t="s">
        <v>13</v>
      </c>
      <c r="G788" t="s">
        <v>31</v>
      </c>
      <c r="H788">
        <v>69</v>
      </c>
      <c r="I788">
        <v>1</v>
      </c>
      <c r="J788">
        <v>69</v>
      </c>
    </row>
    <row r="789" spans="1:10" x14ac:dyDescent="0.35">
      <c r="A789" s="3" t="s">
        <v>834</v>
      </c>
      <c r="B789" s="4">
        <v>43342</v>
      </c>
      <c r="C789">
        <v>14</v>
      </c>
      <c r="D789" t="s">
        <v>38</v>
      </c>
      <c r="E789" t="s">
        <v>63</v>
      </c>
      <c r="F789" t="s">
        <v>13</v>
      </c>
      <c r="G789" t="s">
        <v>14</v>
      </c>
      <c r="H789">
        <v>199</v>
      </c>
      <c r="I789">
        <v>6</v>
      </c>
      <c r="J789">
        <v>1194</v>
      </c>
    </row>
    <row r="790" spans="1:10" x14ac:dyDescent="0.35">
      <c r="A790" s="3" t="s">
        <v>835</v>
      </c>
      <c r="B790" s="4">
        <v>43342</v>
      </c>
      <c r="C790">
        <v>6</v>
      </c>
      <c r="D790" t="s">
        <v>48</v>
      </c>
      <c r="E790" t="s">
        <v>46</v>
      </c>
      <c r="F790" t="s">
        <v>23</v>
      </c>
      <c r="G790" t="s">
        <v>24</v>
      </c>
      <c r="H790">
        <v>159</v>
      </c>
      <c r="I790">
        <v>8</v>
      </c>
      <c r="J790">
        <v>1272</v>
      </c>
    </row>
    <row r="791" spans="1:10" x14ac:dyDescent="0.35">
      <c r="A791" s="3" t="s">
        <v>836</v>
      </c>
      <c r="B791" s="4">
        <v>43342</v>
      </c>
      <c r="C791">
        <v>13</v>
      </c>
      <c r="D791" t="s">
        <v>33</v>
      </c>
      <c r="E791" t="s">
        <v>63</v>
      </c>
      <c r="F791" t="s">
        <v>13</v>
      </c>
      <c r="G791" t="s">
        <v>24</v>
      </c>
      <c r="H791">
        <v>159</v>
      </c>
      <c r="I791">
        <v>8</v>
      </c>
      <c r="J791">
        <v>1272</v>
      </c>
    </row>
    <row r="792" spans="1:10" x14ac:dyDescent="0.35">
      <c r="A792" s="3" t="s">
        <v>837</v>
      </c>
      <c r="B792" s="4">
        <v>43343</v>
      </c>
      <c r="C792">
        <v>18</v>
      </c>
      <c r="D792" t="s">
        <v>26</v>
      </c>
      <c r="E792" t="s">
        <v>27</v>
      </c>
      <c r="F792" t="s">
        <v>28</v>
      </c>
      <c r="G792" t="s">
        <v>41</v>
      </c>
      <c r="H792">
        <v>399</v>
      </c>
      <c r="I792">
        <v>3</v>
      </c>
      <c r="J792">
        <v>1197</v>
      </c>
    </row>
    <row r="793" spans="1:10" x14ac:dyDescent="0.35">
      <c r="A793" s="3" t="s">
        <v>838</v>
      </c>
      <c r="B793" s="4">
        <v>43343</v>
      </c>
      <c r="C793">
        <v>16</v>
      </c>
      <c r="D793" t="s">
        <v>30</v>
      </c>
      <c r="E793" t="s">
        <v>27</v>
      </c>
      <c r="F793" t="s">
        <v>28</v>
      </c>
      <c r="G793" t="s">
        <v>24</v>
      </c>
      <c r="H793">
        <v>159</v>
      </c>
      <c r="I793">
        <v>9</v>
      </c>
      <c r="J793">
        <v>1431</v>
      </c>
    </row>
    <row r="794" spans="1:10" x14ac:dyDescent="0.35">
      <c r="A794" s="3" t="s">
        <v>839</v>
      </c>
      <c r="B794" s="4">
        <v>43344</v>
      </c>
      <c r="C794">
        <v>10</v>
      </c>
      <c r="D794" t="s">
        <v>58</v>
      </c>
      <c r="E794" t="s">
        <v>46</v>
      </c>
      <c r="F794" t="s">
        <v>23</v>
      </c>
      <c r="G794" t="s">
        <v>41</v>
      </c>
      <c r="H794">
        <v>399</v>
      </c>
      <c r="I794">
        <v>3</v>
      </c>
      <c r="J794">
        <v>1197</v>
      </c>
    </row>
    <row r="795" spans="1:10" x14ac:dyDescent="0.35">
      <c r="A795" s="3" t="s">
        <v>840</v>
      </c>
      <c r="B795" s="4">
        <v>43344</v>
      </c>
      <c r="C795">
        <v>11</v>
      </c>
      <c r="D795" t="s">
        <v>11</v>
      </c>
      <c r="E795" t="s">
        <v>12</v>
      </c>
      <c r="F795" t="s">
        <v>13</v>
      </c>
      <c r="G795" t="s">
        <v>14</v>
      </c>
      <c r="H795">
        <v>199</v>
      </c>
      <c r="I795">
        <v>8</v>
      </c>
      <c r="J795">
        <v>1592</v>
      </c>
    </row>
    <row r="796" spans="1:10" x14ac:dyDescent="0.35">
      <c r="A796" s="3" t="s">
        <v>841</v>
      </c>
      <c r="B796" s="4">
        <v>43344</v>
      </c>
      <c r="C796">
        <v>13</v>
      </c>
      <c r="D796" t="s">
        <v>33</v>
      </c>
      <c r="E796" t="s">
        <v>63</v>
      </c>
      <c r="F796" t="s">
        <v>13</v>
      </c>
      <c r="G796" t="s">
        <v>14</v>
      </c>
      <c r="H796">
        <v>199</v>
      </c>
      <c r="I796">
        <v>9</v>
      </c>
      <c r="J796">
        <v>1791</v>
      </c>
    </row>
    <row r="797" spans="1:10" x14ac:dyDescent="0.35">
      <c r="A797" s="3" t="s">
        <v>842</v>
      </c>
      <c r="B797" s="4">
        <v>43344</v>
      </c>
      <c r="C797">
        <v>18</v>
      </c>
      <c r="D797" t="s">
        <v>26</v>
      </c>
      <c r="E797" t="s">
        <v>36</v>
      </c>
      <c r="F797" t="s">
        <v>28</v>
      </c>
      <c r="G797" t="s">
        <v>19</v>
      </c>
      <c r="H797">
        <v>289</v>
      </c>
      <c r="I797">
        <v>4</v>
      </c>
      <c r="J797">
        <v>1156</v>
      </c>
    </row>
    <row r="798" spans="1:10" x14ac:dyDescent="0.35">
      <c r="A798" s="3" t="s">
        <v>843</v>
      </c>
      <c r="B798" s="4">
        <v>43345</v>
      </c>
      <c r="C798">
        <v>4</v>
      </c>
      <c r="D798" t="s">
        <v>51</v>
      </c>
      <c r="E798" t="s">
        <v>68</v>
      </c>
      <c r="F798" t="s">
        <v>18</v>
      </c>
      <c r="G798" t="s">
        <v>31</v>
      </c>
      <c r="H798">
        <v>69</v>
      </c>
      <c r="I798">
        <v>2</v>
      </c>
      <c r="J798">
        <v>138</v>
      </c>
    </row>
    <row r="799" spans="1:10" x14ac:dyDescent="0.35">
      <c r="A799" s="3" t="s">
        <v>844</v>
      </c>
      <c r="B799" s="4">
        <v>43345</v>
      </c>
      <c r="C799">
        <v>20</v>
      </c>
      <c r="D799" t="s">
        <v>40</v>
      </c>
      <c r="E799" t="s">
        <v>36</v>
      </c>
      <c r="F799" t="s">
        <v>28</v>
      </c>
      <c r="G799" t="s">
        <v>31</v>
      </c>
      <c r="H799">
        <v>69</v>
      </c>
      <c r="I799">
        <v>6</v>
      </c>
      <c r="J799">
        <v>414</v>
      </c>
    </row>
    <row r="800" spans="1:10" x14ac:dyDescent="0.35">
      <c r="A800" s="3" t="s">
        <v>845</v>
      </c>
      <c r="B800" s="4">
        <v>43346</v>
      </c>
      <c r="C800">
        <v>16</v>
      </c>
      <c r="D800" t="s">
        <v>30</v>
      </c>
      <c r="E800" t="s">
        <v>36</v>
      </c>
      <c r="F800" t="s">
        <v>28</v>
      </c>
      <c r="G800" t="s">
        <v>41</v>
      </c>
      <c r="H800">
        <v>399</v>
      </c>
      <c r="I800">
        <v>5</v>
      </c>
      <c r="J800">
        <v>1995</v>
      </c>
    </row>
    <row r="801" spans="1:10" x14ac:dyDescent="0.35">
      <c r="A801" s="3" t="s">
        <v>846</v>
      </c>
      <c r="B801" s="4">
        <v>43346</v>
      </c>
      <c r="C801">
        <v>3</v>
      </c>
      <c r="D801" t="s">
        <v>43</v>
      </c>
      <c r="E801" t="s">
        <v>68</v>
      </c>
      <c r="F801" t="s">
        <v>18</v>
      </c>
      <c r="G801" t="s">
        <v>24</v>
      </c>
      <c r="H801">
        <v>159</v>
      </c>
      <c r="I801">
        <v>4</v>
      </c>
      <c r="J801">
        <v>636</v>
      </c>
    </row>
    <row r="802" spans="1:10" x14ac:dyDescent="0.35">
      <c r="A802" s="3" t="s">
        <v>847</v>
      </c>
      <c r="B802" s="4">
        <v>43346</v>
      </c>
      <c r="C802">
        <v>10</v>
      </c>
      <c r="D802" t="s">
        <v>58</v>
      </c>
      <c r="E802" t="s">
        <v>46</v>
      </c>
      <c r="F802" t="s">
        <v>23</v>
      </c>
      <c r="G802" t="s">
        <v>19</v>
      </c>
      <c r="H802">
        <v>289</v>
      </c>
      <c r="I802">
        <v>7</v>
      </c>
      <c r="J802">
        <v>2023</v>
      </c>
    </row>
    <row r="803" spans="1:10" x14ac:dyDescent="0.35">
      <c r="A803" s="3" t="s">
        <v>848</v>
      </c>
      <c r="B803" s="4">
        <v>43346</v>
      </c>
      <c r="C803">
        <v>6</v>
      </c>
      <c r="D803" t="s">
        <v>48</v>
      </c>
      <c r="E803" t="s">
        <v>46</v>
      </c>
      <c r="F803" t="s">
        <v>23</v>
      </c>
      <c r="G803" t="s">
        <v>41</v>
      </c>
      <c r="H803">
        <v>399</v>
      </c>
      <c r="I803">
        <v>8</v>
      </c>
      <c r="J803">
        <v>3192</v>
      </c>
    </row>
    <row r="804" spans="1:10" x14ac:dyDescent="0.35">
      <c r="A804" s="3" t="s">
        <v>849</v>
      </c>
      <c r="B804" s="4">
        <v>43346</v>
      </c>
      <c r="C804">
        <v>17</v>
      </c>
      <c r="D804" t="s">
        <v>35</v>
      </c>
      <c r="E804" t="s">
        <v>36</v>
      </c>
      <c r="F804" t="s">
        <v>28</v>
      </c>
      <c r="G804" t="s">
        <v>14</v>
      </c>
      <c r="H804">
        <v>199</v>
      </c>
      <c r="I804">
        <v>5</v>
      </c>
      <c r="J804">
        <v>995</v>
      </c>
    </row>
    <row r="805" spans="1:10" x14ac:dyDescent="0.35">
      <c r="A805" s="3" t="s">
        <v>850</v>
      </c>
      <c r="B805" s="4">
        <v>43347</v>
      </c>
      <c r="C805">
        <v>16</v>
      </c>
      <c r="D805" t="s">
        <v>30</v>
      </c>
      <c r="E805" t="s">
        <v>27</v>
      </c>
      <c r="F805" t="s">
        <v>28</v>
      </c>
      <c r="G805" t="s">
        <v>31</v>
      </c>
      <c r="H805">
        <v>69</v>
      </c>
      <c r="I805">
        <v>1</v>
      </c>
      <c r="J805">
        <v>69</v>
      </c>
    </row>
    <row r="806" spans="1:10" x14ac:dyDescent="0.35">
      <c r="A806" s="3" t="s">
        <v>851</v>
      </c>
      <c r="B806" s="4">
        <v>43348</v>
      </c>
      <c r="C806">
        <v>19</v>
      </c>
      <c r="D806" t="s">
        <v>56</v>
      </c>
      <c r="E806" t="s">
        <v>36</v>
      </c>
      <c r="F806" t="s">
        <v>28</v>
      </c>
      <c r="G806" t="s">
        <v>41</v>
      </c>
      <c r="H806">
        <v>399</v>
      </c>
      <c r="I806">
        <v>7</v>
      </c>
      <c r="J806">
        <v>2793</v>
      </c>
    </row>
    <row r="807" spans="1:10" x14ac:dyDescent="0.35">
      <c r="A807" s="3" t="s">
        <v>852</v>
      </c>
      <c r="B807" s="4">
        <v>43348</v>
      </c>
      <c r="C807">
        <v>5</v>
      </c>
      <c r="D807" t="s">
        <v>60</v>
      </c>
      <c r="E807" t="s">
        <v>17</v>
      </c>
      <c r="F807" t="s">
        <v>18</v>
      </c>
      <c r="G807" t="s">
        <v>41</v>
      </c>
      <c r="H807">
        <v>399</v>
      </c>
      <c r="I807">
        <v>6</v>
      </c>
      <c r="J807">
        <v>2394</v>
      </c>
    </row>
    <row r="808" spans="1:10" x14ac:dyDescent="0.35">
      <c r="A808" s="3" t="s">
        <v>853</v>
      </c>
      <c r="B808" s="4">
        <v>43348</v>
      </c>
      <c r="C808">
        <v>11</v>
      </c>
      <c r="D808" t="s">
        <v>11</v>
      </c>
      <c r="E808" t="s">
        <v>12</v>
      </c>
      <c r="F808" t="s">
        <v>13</v>
      </c>
      <c r="G808" t="s">
        <v>24</v>
      </c>
      <c r="H808">
        <v>159</v>
      </c>
      <c r="I808">
        <v>5</v>
      </c>
      <c r="J808">
        <v>795</v>
      </c>
    </row>
    <row r="809" spans="1:10" x14ac:dyDescent="0.35">
      <c r="A809" s="3" t="s">
        <v>854</v>
      </c>
      <c r="B809" s="4">
        <v>43349</v>
      </c>
      <c r="C809">
        <v>13</v>
      </c>
      <c r="D809" t="s">
        <v>33</v>
      </c>
      <c r="E809" t="s">
        <v>63</v>
      </c>
      <c r="F809" t="s">
        <v>13</v>
      </c>
      <c r="G809" t="s">
        <v>31</v>
      </c>
      <c r="H809">
        <v>69</v>
      </c>
      <c r="I809">
        <v>5</v>
      </c>
      <c r="J809">
        <v>345</v>
      </c>
    </row>
    <row r="810" spans="1:10" x14ac:dyDescent="0.35">
      <c r="A810" s="3" t="s">
        <v>855</v>
      </c>
      <c r="B810" s="4">
        <v>43349</v>
      </c>
      <c r="C810">
        <v>19</v>
      </c>
      <c r="D810" t="s">
        <v>56</v>
      </c>
      <c r="E810" t="s">
        <v>27</v>
      </c>
      <c r="F810" t="s">
        <v>28</v>
      </c>
      <c r="G810" t="s">
        <v>14</v>
      </c>
      <c r="H810">
        <v>199</v>
      </c>
      <c r="I810">
        <v>9</v>
      </c>
      <c r="J810">
        <v>1791</v>
      </c>
    </row>
    <row r="811" spans="1:10" x14ac:dyDescent="0.35">
      <c r="A811" s="3" t="s">
        <v>856</v>
      </c>
      <c r="B811" s="4">
        <v>43349</v>
      </c>
      <c r="C811">
        <v>15</v>
      </c>
      <c r="D811" t="s">
        <v>118</v>
      </c>
      <c r="E811" t="s">
        <v>12</v>
      </c>
      <c r="F811" t="s">
        <v>13</v>
      </c>
      <c r="G811" t="s">
        <v>31</v>
      </c>
      <c r="H811">
        <v>69</v>
      </c>
      <c r="I811">
        <v>5</v>
      </c>
      <c r="J811">
        <v>345</v>
      </c>
    </row>
    <row r="812" spans="1:10" x14ac:dyDescent="0.35">
      <c r="A812" s="3" t="s">
        <v>857</v>
      </c>
      <c r="B812" s="4">
        <v>43349</v>
      </c>
      <c r="C812">
        <v>14</v>
      </c>
      <c r="D812" t="s">
        <v>38</v>
      </c>
      <c r="E812" t="s">
        <v>12</v>
      </c>
      <c r="F812" t="s">
        <v>13</v>
      </c>
      <c r="G812" t="s">
        <v>31</v>
      </c>
      <c r="H812">
        <v>69</v>
      </c>
      <c r="I812">
        <v>9</v>
      </c>
      <c r="J812">
        <v>621</v>
      </c>
    </row>
    <row r="813" spans="1:10" x14ac:dyDescent="0.35">
      <c r="A813" s="3" t="s">
        <v>858</v>
      </c>
      <c r="B813" s="4">
        <v>43350</v>
      </c>
      <c r="C813">
        <v>16</v>
      </c>
      <c r="D813" t="s">
        <v>30</v>
      </c>
      <c r="E813" t="s">
        <v>36</v>
      </c>
      <c r="F813" t="s">
        <v>28</v>
      </c>
      <c r="G813" t="s">
        <v>41</v>
      </c>
      <c r="H813">
        <v>399</v>
      </c>
      <c r="I813">
        <v>1</v>
      </c>
      <c r="J813">
        <v>399</v>
      </c>
    </row>
    <row r="814" spans="1:10" x14ac:dyDescent="0.35">
      <c r="A814" s="3" t="s">
        <v>859</v>
      </c>
      <c r="B814" s="4">
        <v>43351</v>
      </c>
      <c r="C814">
        <v>16</v>
      </c>
      <c r="D814" t="s">
        <v>30</v>
      </c>
      <c r="E814" t="s">
        <v>36</v>
      </c>
      <c r="F814" t="s">
        <v>28</v>
      </c>
      <c r="G814" t="s">
        <v>24</v>
      </c>
      <c r="H814">
        <v>159</v>
      </c>
      <c r="I814">
        <v>8</v>
      </c>
      <c r="J814">
        <v>1272</v>
      </c>
    </row>
    <row r="815" spans="1:10" x14ac:dyDescent="0.35">
      <c r="A815" s="3" t="s">
        <v>860</v>
      </c>
      <c r="B815" s="4">
        <v>43351</v>
      </c>
      <c r="C815">
        <v>16</v>
      </c>
      <c r="D815" t="s">
        <v>30</v>
      </c>
      <c r="E815" t="s">
        <v>27</v>
      </c>
      <c r="F815" t="s">
        <v>28</v>
      </c>
      <c r="G815" t="s">
        <v>24</v>
      </c>
      <c r="H815">
        <v>159</v>
      </c>
      <c r="I815">
        <v>4</v>
      </c>
      <c r="J815">
        <v>636</v>
      </c>
    </row>
    <row r="816" spans="1:10" x14ac:dyDescent="0.35">
      <c r="A816" s="3" t="s">
        <v>861</v>
      </c>
      <c r="B816" s="4">
        <v>43351</v>
      </c>
      <c r="C816">
        <v>3</v>
      </c>
      <c r="D816" t="s">
        <v>43</v>
      </c>
      <c r="E816" t="s">
        <v>17</v>
      </c>
      <c r="F816" t="s">
        <v>18</v>
      </c>
      <c r="G816" t="s">
        <v>24</v>
      </c>
      <c r="H816">
        <v>159</v>
      </c>
      <c r="I816">
        <v>8</v>
      </c>
      <c r="J816">
        <v>1272</v>
      </c>
    </row>
    <row r="817" spans="1:10" x14ac:dyDescent="0.35">
      <c r="A817" s="3" t="s">
        <v>862</v>
      </c>
      <c r="B817" s="4">
        <v>43351</v>
      </c>
      <c r="C817">
        <v>15</v>
      </c>
      <c r="D817" t="s">
        <v>118</v>
      </c>
      <c r="E817" t="s">
        <v>63</v>
      </c>
      <c r="F817" t="s">
        <v>13</v>
      </c>
      <c r="G817" t="s">
        <v>41</v>
      </c>
      <c r="H817">
        <v>399</v>
      </c>
      <c r="I817">
        <v>4</v>
      </c>
      <c r="J817">
        <v>1596</v>
      </c>
    </row>
    <row r="818" spans="1:10" x14ac:dyDescent="0.35">
      <c r="A818" s="3" t="s">
        <v>863</v>
      </c>
      <c r="B818" s="4">
        <v>43351</v>
      </c>
      <c r="C818">
        <v>20</v>
      </c>
      <c r="D818" t="s">
        <v>40</v>
      </c>
      <c r="E818" t="s">
        <v>27</v>
      </c>
      <c r="F818" t="s">
        <v>28</v>
      </c>
      <c r="G818" t="s">
        <v>31</v>
      </c>
      <c r="H818">
        <v>69</v>
      </c>
      <c r="I818">
        <v>5</v>
      </c>
      <c r="J818">
        <v>345</v>
      </c>
    </row>
    <row r="819" spans="1:10" x14ac:dyDescent="0.35">
      <c r="A819" s="3" t="s">
        <v>864</v>
      </c>
      <c r="B819" s="4">
        <v>43352</v>
      </c>
      <c r="C819">
        <v>13</v>
      </c>
      <c r="D819" t="s">
        <v>33</v>
      </c>
      <c r="E819" t="s">
        <v>12</v>
      </c>
      <c r="F819" t="s">
        <v>13</v>
      </c>
      <c r="G819" t="s">
        <v>41</v>
      </c>
      <c r="H819">
        <v>399</v>
      </c>
      <c r="I819">
        <v>3</v>
      </c>
      <c r="J819">
        <v>1197</v>
      </c>
    </row>
    <row r="820" spans="1:10" x14ac:dyDescent="0.35">
      <c r="A820" s="3" t="s">
        <v>865</v>
      </c>
      <c r="B820" s="4">
        <v>43352</v>
      </c>
      <c r="C820">
        <v>6</v>
      </c>
      <c r="D820" t="s">
        <v>48</v>
      </c>
      <c r="E820" t="s">
        <v>22</v>
      </c>
      <c r="F820" t="s">
        <v>23</v>
      </c>
      <c r="G820" t="s">
        <v>19</v>
      </c>
      <c r="H820">
        <v>289</v>
      </c>
      <c r="I820">
        <v>0</v>
      </c>
      <c r="J820">
        <v>0</v>
      </c>
    </row>
    <row r="821" spans="1:10" x14ac:dyDescent="0.35">
      <c r="A821" s="3" t="s">
        <v>866</v>
      </c>
      <c r="B821" s="4">
        <v>43353</v>
      </c>
      <c r="C821">
        <v>11</v>
      </c>
      <c r="D821" t="s">
        <v>11</v>
      </c>
      <c r="E821" t="s">
        <v>63</v>
      </c>
      <c r="F821" t="s">
        <v>13</v>
      </c>
      <c r="G821" t="s">
        <v>24</v>
      </c>
      <c r="H821">
        <v>159</v>
      </c>
      <c r="I821">
        <v>4</v>
      </c>
      <c r="J821">
        <v>636</v>
      </c>
    </row>
    <row r="822" spans="1:10" x14ac:dyDescent="0.35">
      <c r="A822" s="3" t="s">
        <v>867</v>
      </c>
      <c r="B822" s="4">
        <v>43353</v>
      </c>
      <c r="C822">
        <v>12</v>
      </c>
      <c r="D822" t="s">
        <v>66</v>
      </c>
      <c r="E822" t="s">
        <v>12</v>
      </c>
      <c r="F822" t="s">
        <v>13</v>
      </c>
      <c r="G822" t="s">
        <v>24</v>
      </c>
      <c r="H822">
        <v>159</v>
      </c>
      <c r="I822">
        <v>4</v>
      </c>
      <c r="J822">
        <v>636</v>
      </c>
    </row>
    <row r="823" spans="1:10" x14ac:dyDescent="0.35">
      <c r="A823" s="3" t="s">
        <v>868</v>
      </c>
      <c r="B823" s="4">
        <v>43353</v>
      </c>
      <c r="C823">
        <v>19</v>
      </c>
      <c r="D823" t="s">
        <v>56</v>
      </c>
      <c r="E823" t="s">
        <v>27</v>
      </c>
      <c r="F823" t="s">
        <v>28</v>
      </c>
      <c r="G823" t="s">
        <v>41</v>
      </c>
      <c r="H823">
        <v>399</v>
      </c>
      <c r="I823">
        <v>4</v>
      </c>
      <c r="J823">
        <v>1596</v>
      </c>
    </row>
    <row r="824" spans="1:10" x14ac:dyDescent="0.35">
      <c r="A824" s="3" t="s">
        <v>869</v>
      </c>
      <c r="B824" s="4">
        <v>43353</v>
      </c>
      <c r="C824">
        <v>11</v>
      </c>
      <c r="D824" t="s">
        <v>11</v>
      </c>
      <c r="E824" t="s">
        <v>63</v>
      </c>
      <c r="F824" t="s">
        <v>13</v>
      </c>
      <c r="G824" t="s">
        <v>31</v>
      </c>
      <c r="H824">
        <v>69</v>
      </c>
      <c r="I824">
        <v>8</v>
      </c>
      <c r="J824">
        <v>552</v>
      </c>
    </row>
    <row r="825" spans="1:10" x14ac:dyDescent="0.35">
      <c r="A825" s="3" t="s">
        <v>870</v>
      </c>
      <c r="B825" s="4">
        <v>43353</v>
      </c>
      <c r="C825">
        <v>8</v>
      </c>
      <c r="D825" t="s">
        <v>45</v>
      </c>
      <c r="E825" t="s">
        <v>22</v>
      </c>
      <c r="F825" t="s">
        <v>23</v>
      </c>
      <c r="G825" t="s">
        <v>19</v>
      </c>
      <c r="H825">
        <v>289</v>
      </c>
      <c r="I825">
        <v>0</v>
      </c>
      <c r="J825">
        <v>0</v>
      </c>
    </row>
    <row r="826" spans="1:10" x14ac:dyDescent="0.35">
      <c r="A826" s="3" t="s">
        <v>871</v>
      </c>
      <c r="B826" s="4">
        <v>43354</v>
      </c>
      <c r="C826">
        <v>20</v>
      </c>
      <c r="D826" t="s">
        <v>40</v>
      </c>
      <c r="E826" t="s">
        <v>36</v>
      </c>
      <c r="F826" t="s">
        <v>28</v>
      </c>
      <c r="G826" t="s">
        <v>41</v>
      </c>
      <c r="H826">
        <v>399</v>
      </c>
      <c r="I826">
        <v>9</v>
      </c>
      <c r="J826">
        <v>3591</v>
      </c>
    </row>
    <row r="827" spans="1:10" x14ac:dyDescent="0.35">
      <c r="A827" s="3" t="s">
        <v>872</v>
      </c>
      <c r="B827" s="4">
        <v>43354</v>
      </c>
      <c r="C827">
        <v>15</v>
      </c>
      <c r="D827" t="s">
        <v>118</v>
      </c>
      <c r="E827" t="s">
        <v>63</v>
      </c>
      <c r="F827" t="s">
        <v>13</v>
      </c>
      <c r="G827" t="s">
        <v>19</v>
      </c>
      <c r="H827">
        <v>289</v>
      </c>
      <c r="I827">
        <v>1</v>
      </c>
      <c r="J827">
        <v>289</v>
      </c>
    </row>
    <row r="828" spans="1:10" x14ac:dyDescent="0.35">
      <c r="A828" s="3" t="s">
        <v>873</v>
      </c>
      <c r="B828" s="4">
        <v>43354</v>
      </c>
      <c r="C828">
        <v>1</v>
      </c>
      <c r="D828" t="s">
        <v>16</v>
      </c>
      <c r="E828" t="s">
        <v>17</v>
      </c>
      <c r="F828" t="s">
        <v>18</v>
      </c>
      <c r="G828" t="s">
        <v>24</v>
      </c>
      <c r="H828">
        <v>159</v>
      </c>
      <c r="I828">
        <v>3</v>
      </c>
      <c r="J828">
        <v>477</v>
      </c>
    </row>
    <row r="829" spans="1:10" x14ac:dyDescent="0.35">
      <c r="A829" s="3" t="s">
        <v>874</v>
      </c>
      <c r="B829" s="4">
        <v>43355</v>
      </c>
      <c r="C829">
        <v>5</v>
      </c>
      <c r="D829" t="s">
        <v>60</v>
      </c>
      <c r="E829" t="s">
        <v>17</v>
      </c>
      <c r="F829" t="s">
        <v>18</v>
      </c>
      <c r="G829" t="s">
        <v>14</v>
      </c>
      <c r="H829">
        <v>199</v>
      </c>
      <c r="I829">
        <v>3</v>
      </c>
      <c r="J829">
        <v>597</v>
      </c>
    </row>
    <row r="830" spans="1:10" x14ac:dyDescent="0.35">
      <c r="A830" s="3" t="s">
        <v>875</v>
      </c>
      <c r="B830" s="4">
        <v>43355</v>
      </c>
      <c r="C830">
        <v>14</v>
      </c>
      <c r="D830" t="s">
        <v>38</v>
      </c>
      <c r="E830" t="s">
        <v>12</v>
      </c>
      <c r="F830" t="s">
        <v>13</v>
      </c>
      <c r="G830" t="s">
        <v>31</v>
      </c>
      <c r="H830">
        <v>69</v>
      </c>
      <c r="I830">
        <v>4</v>
      </c>
      <c r="J830">
        <v>276</v>
      </c>
    </row>
    <row r="831" spans="1:10" x14ac:dyDescent="0.35">
      <c r="A831" s="3" t="s">
        <v>876</v>
      </c>
      <c r="B831" s="4">
        <v>43356</v>
      </c>
      <c r="C831">
        <v>1</v>
      </c>
      <c r="D831" t="s">
        <v>16</v>
      </c>
      <c r="E831" t="s">
        <v>17</v>
      </c>
      <c r="F831" t="s">
        <v>18</v>
      </c>
      <c r="G831" t="s">
        <v>41</v>
      </c>
      <c r="H831">
        <v>399</v>
      </c>
      <c r="I831">
        <v>6</v>
      </c>
      <c r="J831">
        <v>2394</v>
      </c>
    </row>
    <row r="832" spans="1:10" x14ac:dyDescent="0.35">
      <c r="A832" s="3" t="s">
        <v>877</v>
      </c>
      <c r="B832" s="4">
        <v>43357</v>
      </c>
      <c r="C832">
        <v>1</v>
      </c>
      <c r="D832" t="s">
        <v>16</v>
      </c>
      <c r="E832" t="s">
        <v>17</v>
      </c>
      <c r="F832" t="s">
        <v>18</v>
      </c>
      <c r="G832" t="s">
        <v>14</v>
      </c>
      <c r="H832">
        <v>199</v>
      </c>
      <c r="I832">
        <v>1</v>
      </c>
      <c r="J832">
        <v>199</v>
      </c>
    </row>
    <row r="833" spans="1:10" x14ac:dyDescent="0.35">
      <c r="A833" s="3" t="s">
        <v>878</v>
      </c>
      <c r="B833" s="4">
        <v>43357</v>
      </c>
      <c r="C833">
        <v>3</v>
      </c>
      <c r="D833" t="s">
        <v>43</v>
      </c>
      <c r="E833" t="s">
        <v>68</v>
      </c>
      <c r="F833" t="s">
        <v>18</v>
      </c>
      <c r="G833" t="s">
        <v>19</v>
      </c>
      <c r="H833">
        <v>289</v>
      </c>
      <c r="I833">
        <v>1</v>
      </c>
      <c r="J833">
        <v>289</v>
      </c>
    </row>
    <row r="834" spans="1:10" x14ac:dyDescent="0.35">
      <c r="A834" s="3" t="s">
        <v>879</v>
      </c>
      <c r="B834" s="4">
        <v>43358</v>
      </c>
      <c r="C834">
        <v>16</v>
      </c>
      <c r="D834" t="s">
        <v>30</v>
      </c>
      <c r="E834" t="s">
        <v>36</v>
      </c>
      <c r="F834" t="s">
        <v>28</v>
      </c>
      <c r="G834" t="s">
        <v>41</v>
      </c>
      <c r="H834">
        <v>399</v>
      </c>
      <c r="I834">
        <v>9</v>
      </c>
      <c r="J834">
        <v>3591</v>
      </c>
    </row>
    <row r="835" spans="1:10" x14ac:dyDescent="0.35">
      <c r="A835" s="3" t="s">
        <v>880</v>
      </c>
      <c r="B835" s="4">
        <v>43358</v>
      </c>
      <c r="C835">
        <v>6</v>
      </c>
      <c r="D835" t="s">
        <v>48</v>
      </c>
      <c r="E835" t="s">
        <v>46</v>
      </c>
      <c r="F835" t="s">
        <v>23</v>
      </c>
      <c r="G835" t="s">
        <v>31</v>
      </c>
      <c r="H835">
        <v>69</v>
      </c>
      <c r="I835">
        <v>6</v>
      </c>
      <c r="J835">
        <v>414</v>
      </c>
    </row>
    <row r="836" spans="1:10" x14ac:dyDescent="0.35">
      <c r="A836" s="3" t="s">
        <v>881</v>
      </c>
      <c r="B836" s="4">
        <v>43358</v>
      </c>
      <c r="C836">
        <v>19</v>
      </c>
      <c r="D836" t="s">
        <v>56</v>
      </c>
      <c r="E836" t="s">
        <v>36</v>
      </c>
      <c r="F836" t="s">
        <v>28</v>
      </c>
      <c r="G836" t="s">
        <v>41</v>
      </c>
      <c r="H836">
        <v>399</v>
      </c>
      <c r="I836">
        <v>2</v>
      </c>
      <c r="J836">
        <v>798</v>
      </c>
    </row>
    <row r="837" spans="1:10" x14ac:dyDescent="0.35">
      <c r="A837" s="3" t="s">
        <v>882</v>
      </c>
      <c r="B837" s="4">
        <v>43359</v>
      </c>
      <c r="C837">
        <v>5</v>
      </c>
      <c r="D837" t="s">
        <v>60</v>
      </c>
      <c r="E837" t="s">
        <v>17</v>
      </c>
      <c r="F837" t="s">
        <v>18</v>
      </c>
      <c r="G837" t="s">
        <v>31</v>
      </c>
      <c r="H837">
        <v>69</v>
      </c>
      <c r="I837">
        <v>6</v>
      </c>
      <c r="J837">
        <v>414</v>
      </c>
    </row>
    <row r="838" spans="1:10" x14ac:dyDescent="0.35">
      <c r="A838" s="3" t="s">
        <v>883</v>
      </c>
      <c r="B838" s="4">
        <v>43360</v>
      </c>
      <c r="C838">
        <v>3</v>
      </c>
      <c r="D838" t="s">
        <v>43</v>
      </c>
      <c r="E838" t="s">
        <v>68</v>
      </c>
      <c r="F838" t="s">
        <v>18</v>
      </c>
      <c r="G838" t="s">
        <v>14</v>
      </c>
      <c r="H838">
        <v>199</v>
      </c>
      <c r="I838">
        <v>6</v>
      </c>
      <c r="J838">
        <v>1194</v>
      </c>
    </row>
    <row r="839" spans="1:10" x14ac:dyDescent="0.35">
      <c r="A839" s="3" t="s">
        <v>884</v>
      </c>
      <c r="B839" s="4">
        <v>43361</v>
      </c>
      <c r="C839">
        <v>7</v>
      </c>
      <c r="D839" t="s">
        <v>88</v>
      </c>
      <c r="E839" t="s">
        <v>46</v>
      </c>
      <c r="F839" t="s">
        <v>23</v>
      </c>
      <c r="G839" t="s">
        <v>41</v>
      </c>
      <c r="H839">
        <v>399</v>
      </c>
      <c r="I839">
        <v>3</v>
      </c>
      <c r="J839">
        <v>1197</v>
      </c>
    </row>
    <row r="840" spans="1:10" x14ac:dyDescent="0.35">
      <c r="A840" s="3" t="s">
        <v>885</v>
      </c>
      <c r="B840" s="4">
        <v>43362</v>
      </c>
      <c r="C840">
        <v>20</v>
      </c>
      <c r="D840" t="s">
        <v>40</v>
      </c>
      <c r="E840" t="s">
        <v>36</v>
      </c>
      <c r="F840" t="s">
        <v>28</v>
      </c>
      <c r="G840" t="s">
        <v>19</v>
      </c>
      <c r="H840">
        <v>289</v>
      </c>
      <c r="I840">
        <v>4</v>
      </c>
      <c r="J840">
        <v>1156</v>
      </c>
    </row>
    <row r="841" spans="1:10" x14ac:dyDescent="0.35">
      <c r="A841" s="3" t="s">
        <v>886</v>
      </c>
      <c r="B841" s="4">
        <v>43363</v>
      </c>
      <c r="C841">
        <v>6</v>
      </c>
      <c r="D841" t="s">
        <v>48</v>
      </c>
      <c r="E841" t="s">
        <v>46</v>
      </c>
      <c r="F841" t="s">
        <v>23</v>
      </c>
      <c r="G841" t="s">
        <v>24</v>
      </c>
      <c r="H841">
        <v>159</v>
      </c>
      <c r="I841">
        <v>8</v>
      </c>
      <c r="J841">
        <v>1272</v>
      </c>
    </row>
    <row r="842" spans="1:10" x14ac:dyDescent="0.35">
      <c r="A842" s="3" t="s">
        <v>887</v>
      </c>
      <c r="B842" s="4">
        <v>43363</v>
      </c>
      <c r="C842">
        <v>7</v>
      </c>
      <c r="D842" t="s">
        <v>88</v>
      </c>
      <c r="E842" t="s">
        <v>22</v>
      </c>
      <c r="F842" t="s">
        <v>23</v>
      </c>
      <c r="G842" t="s">
        <v>19</v>
      </c>
      <c r="H842">
        <v>289</v>
      </c>
      <c r="I842">
        <v>2</v>
      </c>
      <c r="J842">
        <v>578</v>
      </c>
    </row>
    <row r="843" spans="1:10" x14ac:dyDescent="0.35">
      <c r="A843" s="3" t="s">
        <v>888</v>
      </c>
      <c r="B843" s="4">
        <v>43363</v>
      </c>
      <c r="C843">
        <v>12</v>
      </c>
      <c r="D843" t="s">
        <v>66</v>
      </c>
      <c r="E843" t="s">
        <v>63</v>
      </c>
      <c r="F843" t="s">
        <v>13</v>
      </c>
      <c r="G843" t="s">
        <v>14</v>
      </c>
      <c r="H843">
        <v>199</v>
      </c>
      <c r="I843">
        <v>4</v>
      </c>
      <c r="J843">
        <v>796</v>
      </c>
    </row>
    <row r="844" spans="1:10" x14ac:dyDescent="0.35">
      <c r="A844" s="3" t="s">
        <v>889</v>
      </c>
      <c r="B844" s="4">
        <v>43363</v>
      </c>
      <c r="C844">
        <v>4</v>
      </c>
      <c r="D844" t="s">
        <v>51</v>
      </c>
      <c r="E844" t="s">
        <v>17</v>
      </c>
      <c r="F844" t="s">
        <v>18</v>
      </c>
      <c r="G844" t="s">
        <v>14</v>
      </c>
      <c r="H844">
        <v>199</v>
      </c>
      <c r="I844">
        <v>7</v>
      </c>
      <c r="J844">
        <v>1393</v>
      </c>
    </row>
    <row r="845" spans="1:10" x14ac:dyDescent="0.35">
      <c r="A845" s="3" t="s">
        <v>890</v>
      </c>
      <c r="B845" s="4">
        <v>43364</v>
      </c>
      <c r="C845">
        <v>11</v>
      </c>
      <c r="D845" t="s">
        <v>11</v>
      </c>
      <c r="E845" t="s">
        <v>12</v>
      </c>
      <c r="F845" t="s">
        <v>13</v>
      </c>
      <c r="G845" t="s">
        <v>19</v>
      </c>
      <c r="H845">
        <v>289</v>
      </c>
      <c r="I845">
        <v>6</v>
      </c>
      <c r="J845">
        <v>1734</v>
      </c>
    </row>
    <row r="846" spans="1:10" x14ac:dyDescent="0.35">
      <c r="A846" s="3" t="s">
        <v>891</v>
      </c>
      <c r="B846" s="4">
        <v>43364</v>
      </c>
      <c r="C846">
        <v>8</v>
      </c>
      <c r="D846" t="s">
        <v>45</v>
      </c>
      <c r="E846" t="s">
        <v>46</v>
      </c>
      <c r="F846" t="s">
        <v>23</v>
      </c>
      <c r="G846" t="s">
        <v>24</v>
      </c>
      <c r="H846">
        <v>159</v>
      </c>
      <c r="I846">
        <v>7</v>
      </c>
      <c r="J846">
        <v>1113</v>
      </c>
    </row>
    <row r="847" spans="1:10" x14ac:dyDescent="0.35">
      <c r="A847" s="3" t="s">
        <v>892</v>
      </c>
      <c r="B847" s="4">
        <v>43365</v>
      </c>
      <c r="C847">
        <v>8</v>
      </c>
      <c r="D847" t="s">
        <v>45</v>
      </c>
      <c r="E847" t="s">
        <v>46</v>
      </c>
      <c r="F847" t="s">
        <v>23</v>
      </c>
      <c r="G847" t="s">
        <v>14</v>
      </c>
      <c r="H847">
        <v>199</v>
      </c>
      <c r="I847">
        <v>8</v>
      </c>
      <c r="J847">
        <v>1592</v>
      </c>
    </row>
    <row r="848" spans="1:10" x14ac:dyDescent="0.35">
      <c r="A848" s="3" t="s">
        <v>893</v>
      </c>
      <c r="B848" s="4">
        <v>43365</v>
      </c>
      <c r="C848">
        <v>5</v>
      </c>
      <c r="D848" t="s">
        <v>60</v>
      </c>
      <c r="E848" t="s">
        <v>17</v>
      </c>
      <c r="F848" t="s">
        <v>18</v>
      </c>
      <c r="G848" t="s">
        <v>24</v>
      </c>
      <c r="H848">
        <v>159</v>
      </c>
      <c r="I848">
        <v>0</v>
      </c>
      <c r="J848">
        <v>0</v>
      </c>
    </row>
    <row r="849" spans="1:10" x14ac:dyDescent="0.35">
      <c r="A849" s="3" t="s">
        <v>894</v>
      </c>
      <c r="B849" s="4">
        <v>43365</v>
      </c>
      <c r="C849">
        <v>15</v>
      </c>
      <c r="D849" t="s">
        <v>118</v>
      </c>
      <c r="E849" t="s">
        <v>12</v>
      </c>
      <c r="F849" t="s">
        <v>13</v>
      </c>
      <c r="G849" t="s">
        <v>19</v>
      </c>
      <c r="H849">
        <v>289</v>
      </c>
      <c r="I849">
        <v>3</v>
      </c>
      <c r="J849">
        <v>867</v>
      </c>
    </row>
    <row r="850" spans="1:10" x14ac:dyDescent="0.35">
      <c r="A850" s="3" t="s">
        <v>895</v>
      </c>
      <c r="B850" s="4">
        <v>43365</v>
      </c>
      <c r="C850">
        <v>4</v>
      </c>
      <c r="D850" t="s">
        <v>51</v>
      </c>
      <c r="E850" t="s">
        <v>17</v>
      </c>
      <c r="F850" t="s">
        <v>18</v>
      </c>
      <c r="G850" t="s">
        <v>14</v>
      </c>
      <c r="H850">
        <v>199</v>
      </c>
      <c r="I850">
        <v>8</v>
      </c>
      <c r="J850">
        <v>1592</v>
      </c>
    </row>
    <row r="851" spans="1:10" x14ac:dyDescent="0.35">
      <c r="A851" s="3" t="s">
        <v>896</v>
      </c>
      <c r="B851" s="4">
        <v>43365</v>
      </c>
      <c r="C851">
        <v>10</v>
      </c>
      <c r="D851" t="s">
        <v>58</v>
      </c>
      <c r="E851" t="s">
        <v>46</v>
      </c>
      <c r="F851" t="s">
        <v>23</v>
      </c>
      <c r="G851" t="s">
        <v>19</v>
      </c>
      <c r="H851">
        <v>289</v>
      </c>
      <c r="I851">
        <v>0</v>
      </c>
      <c r="J851">
        <v>0</v>
      </c>
    </row>
    <row r="852" spans="1:10" x14ac:dyDescent="0.35">
      <c r="A852" s="3" t="s">
        <v>897</v>
      </c>
      <c r="B852" s="4">
        <v>43365</v>
      </c>
      <c r="C852">
        <v>17</v>
      </c>
      <c r="D852" t="s">
        <v>35</v>
      </c>
      <c r="E852" t="s">
        <v>27</v>
      </c>
      <c r="F852" t="s">
        <v>28</v>
      </c>
      <c r="G852" t="s">
        <v>19</v>
      </c>
      <c r="H852">
        <v>289</v>
      </c>
      <c r="I852">
        <v>0</v>
      </c>
      <c r="J852">
        <v>0</v>
      </c>
    </row>
    <row r="853" spans="1:10" x14ac:dyDescent="0.35">
      <c r="A853" s="3" t="s">
        <v>898</v>
      </c>
      <c r="B853" s="4">
        <v>43365</v>
      </c>
      <c r="C853">
        <v>6</v>
      </c>
      <c r="D853" t="s">
        <v>48</v>
      </c>
      <c r="E853" t="s">
        <v>46</v>
      </c>
      <c r="F853" t="s">
        <v>23</v>
      </c>
      <c r="G853" t="s">
        <v>41</v>
      </c>
      <c r="H853">
        <v>399</v>
      </c>
      <c r="I853">
        <v>9</v>
      </c>
      <c r="J853">
        <v>3591</v>
      </c>
    </row>
    <row r="854" spans="1:10" x14ac:dyDescent="0.35">
      <c r="A854" s="3" t="s">
        <v>899</v>
      </c>
      <c r="B854" s="4">
        <v>43365</v>
      </c>
      <c r="C854">
        <v>14</v>
      </c>
      <c r="D854" t="s">
        <v>38</v>
      </c>
      <c r="E854" t="s">
        <v>63</v>
      </c>
      <c r="F854" t="s">
        <v>13</v>
      </c>
      <c r="G854" t="s">
        <v>41</v>
      </c>
      <c r="H854">
        <v>399</v>
      </c>
      <c r="I854">
        <v>4</v>
      </c>
      <c r="J854">
        <v>1596</v>
      </c>
    </row>
    <row r="855" spans="1:10" x14ac:dyDescent="0.35">
      <c r="A855" s="3" t="s">
        <v>900</v>
      </c>
      <c r="B855" s="4">
        <v>43365</v>
      </c>
      <c r="C855">
        <v>7</v>
      </c>
      <c r="D855" t="s">
        <v>88</v>
      </c>
      <c r="E855" t="s">
        <v>22</v>
      </c>
      <c r="F855" t="s">
        <v>23</v>
      </c>
      <c r="G855" t="s">
        <v>14</v>
      </c>
      <c r="H855">
        <v>199</v>
      </c>
      <c r="I855">
        <v>5</v>
      </c>
      <c r="J855">
        <v>995</v>
      </c>
    </row>
    <row r="856" spans="1:10" x14ac:dyDescent="0.35">
      <c r="A856" s="3" t="s">
        <v>901</v>
      </c>
      <c r="B856" s="4">
        <v>43365</v>
      </c>
      <c r="C856">
        <v>9</v>
      </c>
      <c r="D856" t="s">
        <v>21</v>
      </c>
      <c r="E856" t="s">
        <v>22</v>
      </c>
      <c r="F856" t="s">
        <v>23</v>
      </c>
      <c r="G856" t="s">
        <v>19</v>
      </c>
      <c r="H856">
        <v>289</v>
      </c>
      <c r="I856">
        <v>7</v>
      </c>
      <c r="J856">
        <v>2023</v>
      </c>
    </row>
    <row r="857" spans="1:10" x14ac:dyDescent="0.35">
      <c r="A857" s="3" t="s">
        <v>902</v>
      </c>
      <c r="B857" s="4">
        <v>43365</v>
      </c>
      <c r="C857">
        <v>19</v>
      </c>
      <c r="D857" t="s">
        <v>56</v>
      </c>
      <c r="E857" t="s">
        <v>36</v>
      </c>
      <c r="F857" t="s">
        <v>28</v>
      </c>
      <c r="G857" t="s">
        <v>24</v>
      </c>
      <c r="H857">
        <v>159</v>
      </c>
      <c r="I857">
        <v>3</v>
      </c>
      <c r="J857">
        <v>477</v>
      </c>
    </row>
    <row r="858" spans="1:10" x14ac:dyDescent="0.35">
      <c r="A858" s="3" t="s">
        <v>903</v>
      </c>
      <c r="B858" s="4">
        <v>43366</v>
      </c>
      <c r="C858">
        <v>19</v>
      </c>
      <c r="D858" t="s">
        <v>56</v>
      </c>
      <c r="E858" t="s">
        <v>27</v>
      </c>
      <c r="F858" t="s">
        <v>28</v>
      </c>
      <c r="G858" t="s">
        <v>19</v>
      </c>
      <c r="H858">
        <v>289</v>
      </c>
      <c r="I858">
        <v>8</v>
      </c>
      <c r="J858">
        <v>2312</v>
      </c>
    </row>
    <row r="859" spans="1:10" x14ac:dyDescent="0.35">
      <c r="A859" s="3" t="s">
        <v>904</v>
      </c>
      <c r="B859" s="4">
        <v>43367</v>
      </c>
      <c r="C859">
        <v>17</v>
      </c>
      <c r="D859" t="s">
        <v>35</v>
      </c>
      <c r="E859" t="s">
        <v>27</v>
      </c>
      <c r="F859" t="s">
        <v>28</v>
      </c>
      <c r="G859" t="s">
        <v>31</v>
      </c>
      <c r="H859">
        <v>69</v>
      </c>
      <c r="I859">
        <v>5</v>
      </c>
      <c r="J859">
        <v>345</v>
      </c>
    </row>
    <row r="860" spans="1:10" x14ac:dyDescent="0.35">
      <c r="A860" s="3" t="s">
        <v>905</v>
      </c>
      <c r="B860" s="4">
        <v>43367</v>
      </c>
      <c r="C860">
        <v>19</v>
      </c>
      <c r="D860" t="s">
        <v>56</v>
      </c>
      <c r="E860" t="s">
        <v>36</v>
      </c>
      <c r="F860" t="s">
        <v>28</v>
      </c>
      <c r="G860" t="s">
        <v>19</v>
      </c>
      <c r="H860">
        <v>289</v>
      </c>
      <c r="I860">
        <v>4</v>
      </c>
      <c r="J860">
        <v>1156</v>
      </c>
    </row>
    <row r="861" spans="1:10" x14ac:dyDescent="0.35">
      <c r="A861" s="3" t="s">
        <v>906</v>
      </c>
      <c r="B861" s="4">
        <v>43367</v>
      </c>
      <c r="C861">
        <v>6</v>
      </c>
      <c r="D861" t="s">
        <v>48</v>
      </c>
      <c r="E861" t="s">
        <v>46</v>
      </c>
      <c r="F861" t="s">
        <v>23</v>
      </c>
      <c r="G861" t="s">
        <v>14</v>
      </c>
      <c r="H861">
        <v>199</v>
      </c>
      <c r="I861">
        <v>8</v>
      </c>
      <c r="J861">
        <v>1592</v>
      </c>
    </row>
    <row r="862" spans="1:10" x14ac:dyDescent="0.35">
      <c r="A862" s="3" t="s">
        <v>907</v>
      </c>
      <c r="B862" s="4">
        <v>43367</v>
      </c>
      <c r="C862">
        <v>14</v>
      </c>
      <c r="D862" t="s">
        <v>38</v>
      </c>
      <c r="E862" t="s">
        <v>12</v>
      </c>
      <c r="F862" t="s">
        <v>13</v>
      </c>
      <c r="G862" t="s">
        <v>41</v>
      </c>
      <c r="H862">
        <v>399</v>
      </c>
      <c r="I862">
        <v>2</v>
      </c>
      <c r="J862">
        <v>798</v>
      </c>
    </row>
    <row r="863" spans="1:10" x14ac:dyDescent="0.35">
      <c r="A863" s="3" t="s">
        <v>908</v>
      </c>
      <c r="B863" s="4">
        <v>43368</v>
      </c>
      <c r="C863">
        <v>17</v>
      </c>
      <c r="D863" t="s">
        <v>35</v>
      </c>
      <c r="E863" t="s">
        <v>27</v>
      </c>
      <c r="F863" t="s">
        <v>28</v>
      </c>
      <c r="G863" t="s">
        <v>31</v>
      </c>
      <c r="H863">
        <v>69</v>
      </c>
      <c r="I863">
        <v>8</v>
      </c>
      <c r="J863">
        <v>552</v>
      </c>
    </row>
    <row r="864" spans="1:10" x14ac:dyDescent="0.35">
      <c r="A864" s="3" t="s">
        <v>909</v>
      </c>
      <c r="B864" s="4">
        <v>43368</v>
      </c>
      <c r="C864">
        <v>16</v>
      </c>
      <c r="D864" t="s">
        <v>30</v>
      </c>
      <c r="E864" t="s">
        <v>27</v>
      </c>
      <c r="F864" t="s">
        <v>28</v>
      </c>
      <c r="G864" t="s">
        <v>14</v>
      </c>
      <c r="H864">
        <v>199</v>
      </c>
      <c r="I864">
        <v>0</v>
      </c>
      <c r="J864">
        <v>0</v>
      </c>
    </row>
    <row r="865" spans="1:10" x14ac:dyDescent="0.35">
      <c r="A865" s="3" t="s">
        <v>910</v>
      </c>
      <c r="B865" s="4">
        <v>43368</v>
      </c>
      <c r="C865">
        <v>3</v>
      </c>
      <c r="D865" t="s">
        <v>43</v>
      </c>
      <c r="E865" t="s">
        <v>68</v>
      </c>
      <c r="F865" t="s">
        <v>18</v>
      </c>
      <c r="G865" t="s">
        <v>19</v>
      </c>
      <c r="H865">
        <v>289</v>
      </c>
      <c r="I865">
        <v>4</v>
      </c>
      <c r="J865">
        <v>1156</v>
      </c>
    </row>
    <row r="866" spans="1:10" x14ac:dyDescent="0.35">
      <c r="A866" s="3" t="s">
        <v>911</v>
      </c>
      <c r="B866" s="4">
        <v>43369</v>
      </c>
      <c r="C866">
        <v>16</v>
      </c>
      <c r="D866" t="s">
        <v>30</v>
      </c>
      <c r="E866" t="s">
        <v>27</v>
      </c>
      <c r="F866" t="s">
        <v>28</v>
      </c>
      <c r="G866" t="s">
        <v>31</v>
      </c>
      <c r="H866">
        <v>69</v>
      </c>
      <c r="I866">
        <v>6</v>
      </c>
      <c r="J866">
        <v>414</v>
      </c>
    </row>
    <row r="867" spans="1:10" x14ac:dyDescent="0.35">
      <c r="A867" s="3" t="s">
        <v>912</v>
      </c>
      <c r="B867" s="4">
        <v>43369</v>
      </c>
      <c r="C867">
        <v>19</v>
      </c>
      <c r="D867" t="s">
        <v>56</v>
      </c>
      <c r="E867" t="s">
        <v>36</v>
      </c>
      <c r="F867" t="s">
        <v>28</v>
      </c>
      <c r="G867" t="s">
        <v>31</v>
      </c>
      <c r="H867">
        <v>69</v>
      </c>
      <c r="I867">
        <v>2</v>
      </c>
      <c r="J867">
        <v>138</v>
      </c>
    </row>
    <row r="868" spans="1:10" x14ac:dyDescent="0.35">
      <c r="A868" s="3" t="s">
        <v>913</v>
      </c>
      <c r="B868" s="4">
        <v>43370</v>
      </c>
      <c r="C868">
        <v>7</v>
      </c>
      <c r="D868" t="s">
        <v>88</v>
      </c>
      <c r="E868" t="s">
        <v>46</v>
      </c>
      <c r="F868" t="s">
        <v>23</v>
      </c>
      <c r="G868" t="s">
        <v>14</v>
      </c>
      <c r="H868">
        <v>199</v>
      </c>
      <c r="I868">
        <v>6</v>
      </c>
      <c r="J868">
        <v>1194</v>
      </c>
    </row>
    <row r="869" spans="1:10" x14ac:dyDescent="0.35">
      <c r="A869" s="3" t="s">
        <v>914</v>
      </c>
      <c r="B869" s="4">
        <v>43370</v>
      </c>
      <c r="C869">
        <v>9</v>
      </c>
      <c r="D869" t="s">
        <v>21</v>
      </c>
      <c r="E869" t="s">
        <v>46</v>
      </c>
      <c r="F869" t="s">
        <v>23</v>
      </c>
      <c r="G869" t="s">
        <v>31</v>
      </c>
      <c r="H869">
        <v>69</v>
      </c>
      <c r="I869">
        <v>7</v>
      </c>
      <c r="J869">
        <v>483</v>
      </c>
    </row>
    <row r="870" spans="1:10" x14ac:dyDescent="0.35">
      <c r="A870" s="3" t="s">
        <v>915</v>
      </c>
      <c r="B870" s="4">
        <v>43371</v>
      </c>
      <c r="C870">
        <v>14</v>
      </c>
      <c r="D870" t="s">
        <v>38</v>
      </c>
      <c r="E870" t="s">
        <v>63</v>
      </c>
      <c r="F870" t="s">
        <v>13</v>
      </c>
      <c r="G870" t="s">
        <v>41</v>
      </c>
      <c r="H870">
        <v>399</v>
      </c>
      <c r="I870">
        <v>3</v>
      </c>
      <c r="J870">
        <v>1197</v>
      </c>
    </row>
    <row r="871" spans="1:10" x14ac:dyDescent="0.35">
      <c r="A871" s="3" t="s">
        <v>916</v>
      </c>
      <c r="B871" s="4">
        <v>43371</v>
      </c>
      <c r="C871">
        <v>3</v>
      </c>
      <c r="D871" t="s">
        <v>43</v>
      </c>
      <c r="E871" t="s">
        <v>68</v>
      </c>
      <c r="F871" t="s">
        <v>18</v>
      </c>
      <c r="G871" t="s">
        <v>24</v>
      </c>
      <c r="H871">
        <v>159</v>
      </c>
      <c r="I871">
        <v>5</v>
      </c>
      <c r="J871">
        <v>795</v>
      </c>
    </row>
    <row r="872" spans="1:10" x14ac:dyDescent="0.35">
      <c r="A872" s="3" t="s">
        <v>917</v>
      </c>
      <c r="B872" s="4">
        <v>43371</v>
      </c>
      <c r="C872">
        <v>9</v>
      </c>
      <c r="D872" t="s">
        <v>21</v>
      </c>
      <c r="E872" t="s">
        <v>46</v>
      </c>
      <c r="F872" t="s">
        <v>23</v>
      </c>
      <c r="G872" t="s">
        <v>31</v>
      </c>
      <c r="H872">
        <v>69</v>
      </c>
      <c r="I872">
        <v>6</v>
      </c>
      <c r="J872">
        <v>414</v>
      </c>
    </row>
    <row r="873" spans="1:10" x14ac:dyDescent="0.35">
      <c r="A873" s="3" t="s">
        <v>918</v>
      </c>
      <c r="B873" s="4">
        <v>43371</v>
      </c>
      <c r="C873">
        <v>1</v>
      </c>
      <c r="D873" t="s">
        <v>16</v>
      </c>
      <c r="E873" t="s">
        <v>17</v>
      </c>
      <c r="F873" t="s">
        <v>18</v>
      </c>
      <c r="G873" t="s">
        <v>24</v>
      </c>
      <c r="H873">
        <v>159</v>
      </c>
      <c r="I873">
        <v>5</v>
      </c>
      <c r="J873">
        <v>795</v>
      </c>
    </row>
    <row r="874" spans="1:10" x14ac:dyDescent="0.35">
      <c r="A874" s="3" t="s">
        <v>919</v>
      </c>
      <c r="B874" s="4">
        <v>43372</v>
      </c>
      <c r="C874">
        <v>20</v>
      </c>
      <c r="D874" t="s">
        <v>40</v>
      </c>
      <c r="E874" t="s">
        <v>27</v>
      </c>
      <c r="F874" t="s">
        <v>28</v>
      </c>
      <c r="G874" t="s">
        <v>14</v>
      </c>
      <c r="H874">
        <v>199</v>
      </c>
      <c r="I874">
        <v>3</v>
      </c>
      <c r="J874">
        <v>597</v>
      </c>
    </row>
    <row r="875" spans="1:10" x14ac:dyDescent="0.35">
      <c r="A875" s="3" t="s">
        <v>920</v>
      </c>
      <c r="B875" s="4">
        <v>43372</v>
      </c>
      <c r="C875">
        <v>3</v>
      </c>
      <c r="D875" t="s">
        <v>43</v>
      </c>
      <c r="E875" t="s">
        <v>68</v>
      </c>
      <c r="F875" t="s">
        <v>18</v>
      </c>
      <c r="G875" t="s">
        <v>19</v>
      </c>
      <c r="H875">
        <v>289</v>
      </c>
      <c r="I875">
        <v>8</v>
      </c>
      <c r="J875">
        <v>2312</v>
      </c>
    </row>
    <row r="876" spans="1:10" x14ac:dyDescent="0.35">
      <c r="A876" s="3" t="s">
        <v>921</v>
      </c>
      <c r="B876" s="4">
        <v>43372</v>
      </c>
      <c r="C876">
        <v>4</v>
      </c>
      <c r="D876" t="s">
        <v>51</v>
      </c>
      <c r="E876" t="s">
        <v>68</v>
      </c>
      <c r="F876" t="s">
        <v>18</v>
      </c>
      <c r="G876" t="s">
        <v>31</v>
      </c>
      <c r="H876">
        <v>69</v>
      </c>
      <c r="I876">
        <v>6</v>
      </c>
      <c r="J876">
        <v>414</v>
      </c>
    </row>
    <row r="877" spans="1:10" x14ac:dyDescent="0.35">
      <c r="A877" s="3" t="s">
        <v>922</v>
      </c>
      <c r="B877" s="4">
        <v>43372</v>
      </c>
      <c r="C877">
        <v>7</v>
      </c>
      <c r="D877" t="s">
        <v>88</v>
      </c>
      <c r="E877" t="s">
        <v>46</v>
      </c>
      <c r="F877" t="s">
        <v>23</v>
      </c>
      <c r="G877" t="s">
        <v>19</v>
      </c>
      <c r="H877">
        <v>289</v>
      </c>
      <c r="I877">
        <v>0</v>
      </c>
      <c r="J877">
        <v>0</v>
      </c>
    </row>
    <row r="878" spans="1:10" x14ac:dyDescent="0.35">
      <c r="A878" s="3" t="s">
        <v>923</v>
      </c>
      <c r="B878" s="4">
        <v>43373</v>
      </c>
      <c r="C878">
        <v>11</v>
      </c>
      <c r="D878" t="s">
        <v>11</v>
      </c>
      <c r="E878" t="s">
        <v>12</v>
      </c>
      <c r="F878" t="s">
        <v>13</v>
      </c>
      <c r="G878" t="s">
        <v>19</v>
      </c>
      <c r="H878">
        <v>289</v>
      </c>
      <c r="I878">
        <v>1</v>
      </c>
      <c r="J878">
        <v>289</v>
      </c>
    </row>
    <row r="879" spans="1:10" x14ac:dyDescent="0.35">
      <c r="A879" s="3" t="s">
        <v>924</v>
      </c>
      <c r="B879" s="4">
        <v>43373</v>
      </c>
      <c r="C879">
        <v>15</v>
      </c>
      <c r="D879" t="s">
        <v>118</v>
      </c>
      <c r="E879" t="s">
        <v>63</v>
      </c>
      <c r="F879" t="s">
        <v>13</v>
      </c>
      <c r="G879" t="s">
        <v>24</v>
      </c>
      <c r="H879">
        <v>159</v>
      </c>
      <c r="I879">
        <v>0</v>
      </c>
      <c r="J879">
        <v>0</v>
      </c>
    </row>
    <row r="880" spans="1:10" x14ac:dyDescent="0.35">
      <c r="A880" s="3" t="s">
        <v>925</v>
      </c>
      <c r="B880" s="4">
        <v>43373</v>
      </c>
      <c r="C880">
        <v>20</v>
      </c>
      <c r="D880" t="s">
        <v>40</v>
      </c>
      <c r="E880" t="s">
        <v>36</v>
      </c>
      <c r="F880" t="s">
        <v>28</v>
      </c>
      <c r="G880" t="s">
        <v>14</v>
      </c>
      <c r="H880">
        <v>199</v>
      </c>
      <c r="I880">
        <v>1</v>
      </c>
      <c r="J880">
        <v>199</v>
      </c>
    </row>
    <row r="881" spans="1:10" x14ac:dyDescent="0.35">
      <c r="A881" s="3" t="s">
        <v>926</v>
      </c>
      <c r="B881" s="4">
        <v>43373</v>
      </c>
      <c r="C881">
        <v>6</v>
      </c>
      <c r="D881" t="s">
        <v>48</v>
      </c>
      <c r="E881" t="s">
        <v>22</v>
      </c>
      <c r="F881" t="s">
        <v>23</v>
      </c>
      <c r="G881" t="s">
        <v>14</v>
      </c>
      <c r="H881">
        <v>199</v>
      </c>
      <c r="I881">
        <v>7</v>
      </c>
      <c r="J881">
        <v>1393</v>
      </c>
    </row>
    <row r="882" spans="1:10" x14ac:dyDescent="0.35">
      <c r="A882" s="3" t="s">
        <v>927</v>
      </c>
      <c r="B882" s="4">
        <v>43374</v>
      </c>
      <c r="C882">
        <v>9</v>
      </c>
      <c r="D882" t="s">
        <v>21</v>
      </c>
      <c r="E882" t="s">
        <v>22</v>
      </c>
      <c r="F882" t="s">
        <v>23</v>
      </c>
      <c r="G882" t="s">
        <v>41</v>
      </c>
      <c r="H882">
        <v>399</v>
      </c>
      <c r="I882">
        <v>7</v>
      </c>
      <c r="J882">
        <v>2793</v>
      </c>
    </row>
    <row r="883" spans="1:10" x14ac:dyDescent="0.35">
      <c r="A883" s="3" t="s">
        <v>928</v>
      </c>
      <c r="B883" s="4">
        <v>43374</v>
      </c>
      <c r="C883">
        <v>7</v>
      </c>
      <c r="D883" t="s">
        <v>88</v>
      </c>
      <c r="E883" t="s">
        <v>46</v>
      </c>
      <c r="F883" t="s">
        <v>23</v>
      </c>
      <c r="G883" t="s">
        <v>24</v>
      </c>
      <c r="H883">
        <v>159</v>
      </c>
      <c r="I883">
        <v>2</v>
      </c>
      <c r="J883">
        <v>318</v>
      </c>
    </row>
    <row r="884" spans="1:10" x14ac:dyDescent="0.35">
      <c r="A884" s="3" t="s">
        <v>929</v>
      </c>
      <c r="B884" s="4">
        <v>43375</v>
      </c>
      <c r="C884">
        <v>3</v>
      </c>
      <c r="D884" t="s">
        <v>43</v>
      </c>
      <c r="E884" t="s">
        <v>68</v>
      </c>
      <c r="F884" t="s">
        <v>18</v>
      </c>
      <c r="G884" t="s">
        <v>14</v>
      </c>
      <c r="H884">
        <v>199</v>
      </c>
      <c r="I884">
        <v>5</v>
      </c>
      <c r="J884">
        <v>995</v>
      </c>
    </row>
    <row r="885" spans="1:10" x14ac:dyDescent="0.35">
      <c r="A885" s="3" t="s">
        <v>930</v>
      </c>
      <c r="B885" s="4">
        <v>43375</v>
      </c>
      <c r="C885">
        <v>14</v>
      </c>
      <c r="D885" t="s">
        <v>38</v>
      </c>
      <c r="E885" t="s">
        <v>63</v>
      </c>
      <c r="F885" t="s">
        <v>13</v>
      </c>
      <c r="G885" t="s">
        <v>19</v>
      </c>
      <c r="H885">
        <v>289</v>
      </c>
      <c r="I885">
        <v>9</v>
      </c>
      <c r="J885">
        <v>2601</v>
      </c>
    </row>
    <row r="886" spans="1:10" x14ac:dyDescent="0.35">
      <c r="A886" s="3" t="s">
        <v>931</v>
      </c>
      <c r="B886" s="4">
        <v>43375</v>
      </c>
      <c r="C886">
        <v>15</v>
      </c>
      <c r="D886" t="s">
        <v>118</v>
      </c>
      <c r="E886" t="s">
        <v>63</v>
      </c>
      <c r="F886" t="s">
        <v>13</v>
      </c>
      <c r="G886" t="s">
        <v>24</v>
      </c>
      <c r="H886">
        <v>159</v>
      </c>
      <c r="I886">
        <v>8</v>
      </c>
      <c r="J886">
        <v>1272</v>
      </c>
    </row>
    <row r="887" spans="1:10" x14ac:dyDescent="0.35">
      <c r="A887" s="3" t="s">
        <v>932</v>
      </c>
      <c r="B887" s="4">
        <v>43376</v>
      </c>
      <c r="C887">
        <v>20</v>
      </c>
      <c r="D887" t="s">
        <v>40</v>
      </c>
      <c r="E887" t="s">
        <v>27</v>
      </c>
      <c r="F887" t="s">
        <v>28</v>
      </c>
      <c r="G887" t="s">
        <v>24</v>
      </c>
      <c r="H887">
        <v>159</v>
      </c>
      <c r="I887">
        <v>1</v>
      </c>
      <c r="J887">
        <v>159</v>
      </c>
    </row>
    <row r="888" spans="1:10" x14ac:dyDescent="0.35">
      <c r="A888" s="3" t="s">
        <v>933</v>
      </c>
      <c r="B888" s="4">
        <v>43377</v>
      </c>
      <c r="C888">
        <v>20</v>
      </c>
      <c r="D888" t="s">
        <v>40</v>
      </c>
      <c r="E888" t="s">
        <v>36</v>
      </c>
      <c r="F888" t="s">
        <v>28</v>
      </c>
      <c r="G888" t="s">
        <v>19</v>
      </c>
      <c r="H888">
        <v>289</v>
      </c>
      <c r="I888">
        <v>1</v>
      </c>
      <c r="J888">
        <v>289</v>
      </c>
    </row>
    <row r="889" spans="1:10" x14ac:dyDescent="0.35">
      <c r="A889" s="3" t="s">
        <v>934</v>
      </c>
      <c r="B889" s="4">
        <v>43377</v>
      </c>
      <c r="C889">
        <v>15</v>
      </c>
      <c r="D889" t="s">
        <v>118</v>
      </c>
      <c r="E889" t="s">
        <v>12</v>
      </c>
      <c r="F889" t="s">
        <v>13</v>
      </c>
      <c r="G889" t="s">
        <v>14</v>
      </c>
      <c r="H889">
        <v>199</v>
      </c>
      <c r="I889">
        <v>3</v>
      </c>
      <c r="J889">
        <v>597</v>
      </c>
    </row>
    <row r="890" spans="1:10" x14ac:dyDescent="0.35">
      <c r="A890" s="3" t="s">
        <v>935</v>
      </c>
      <c r="B890" s="4">
        <v>43378</v>
      </c>
      <c r="C890">
        <v>20</v>
      </c>
      <c r="D890" t="s">
        <v>40</v>
      </c>
      <c r="E890" t="s">
        <v>27</v>
      </c>
      <c r="F890" t="s">
        <v>28</v>
      </c>
      <c r="G890" t="s">
        <v>14</v>
      </c>
      <c r="H890">
        <v>199</v>
      </c>
      <c r="I890">
        <v>3</v>
      </c>
      <c r="J890">
        <v>597</v>
      </c>
    </row>
    <row r="891" spans="1:10" x14ac:dyDescent="0.35">
      <c r="A891" s="3" t="s">
        <v>936</v>
      </c>
      <c r="B891" s="4">
        <v>43378</v>
      </c>
      <c r="C891">
        <v>9</v>
      </c>
      <c r="D891" t="s">
        <v>21</v>
      </c>
      <c r="E891" t="s">
        <v>46</v>
      </c>
      <c r="F891" t="s">
        <v>23</v>
      </c>
      <c r="G891" t="s">
        <v>19</v>
      </c>
      <c r="H891">
        <v>289</v>
      </c>
      <c r="I891">
        <v>9</v>
      </c>
      <c r="J891">
        <v>2601</v>
      </c>
    </row>
    <row r="892" spans="1:10" x14ac:dyDescent="0.35">
      <c r="A892" s="3" t="s">
        <v>937</v>
      </c>
      <c r="B892" s="4">
        <v>43378</v>
      </c>
      <c r="C892">
        <v>4</v>
      </c>
      <c r="D892" t="s">
        <v>51</v>
      </c>
      <c r="E892" t="s">
        <v>17</v>
      </c>
      <c r="F892" t="s">
        <v>18</v>
      </c>
      <c r="G892" t="s">
        <v>14</v>
      </c>
      <c r="H892">
        <v>199</v>
      </c>
      <c r="I892">
        <v>9</v>
      </c>
      <c r="J892">
        <v>1791</v>
      </c>
    </row>
    <row r="893" spans="1:10" x14ac:dyDescent="0.35">
      <c r="A893" s="3" t="s">
        <v>938</v>
      </c>
      <c r="B893" s="4">
        <v>43378</v>
      </c>
      <c r="C893">
        <v>16</v>
      </c>
      <c r="D893" t="s">
        <v>30</v>
      </c>
      <c r="E893" t="s">
        <v>36</v>
      </c>
      <c r="F893" t="s">
        <v>28</v>
      </c>
      <c r="G893" t="s">
        <v>24</v>
      </c>
      <c r="H893">
        <v>159</v>
      </c>
      <c r="I893">
        <v>7</v>
      </c>
      <c r="J893">
        <v>1113</v>
      </c>
    </row>
    <row r="894" spans="1:10" x14ac:dyDescent="0.35">
      <c r="A894" s="3" t="s">
        <v>939</v>
      </c>
      <c r="B894" s="4">
        <v>43378</v>
      </c>
      <c r="C894">
        <v>5</v>
      </c>
      <c r="D894" t="s">
        <v>60</v>
      </c>
      <c r="E894" t="s">
        <v>68</v>
      </c>
      <c r="F894" t="s">
        <v>18</v>
      </c>
      <c r="G894" t="s">
        <v>31</v>
      </c>
      <c r="H894">
        <v>69</v>
      </c>
      <c r="I894">
        <v>3</v>
      </c>
      <c r="J894">
        <v>207</v>
      </c>
    </row>
    <row r="895" spans="1:10" x14ac:dyDescent="0.35">
      <c r="A895" s="3" t="s">
        <v>940</v>
      </c>
      <c r="B895" s="4">
        <v>43379</v>
      </c>
      <c r="C895">
        <v>11</v>
      </c>
      <c r="D895" t="s">
        <v>11</v>
      </c>
      <c r="E895" t="s">
        <v>63</v>
      </c>
      <c r="F895" t="s">
        <v>13</v>
      </c>
      <c r="G895" t="s">
        <v>24</v>
      </c>
      <c r="H895">
        <v>159</v>
      </c>
      <c r="I895">
        <v>6</v>
      </c>
      <c r="J895">
        <v>954</v>
      </c>
    </row>
    <row r="896" spans="1:10" x14ac:dyDescent="0.35">
      <c r="A896" s="3" t="s">
        <v>941</v>
      </c>
      <c r="B896" s="4">
        <v>43379</v>
      </c>
      <c r="C896">
        <v>9</v>
      </c>
      <c r="D896" t="s">
        <v>21</v>
      </c>
      <c r="E896" t="s">
        <v>22</v>
      </c>
      <c r="F896" t="s">
        <v>23</v>
      </c>
      <c r="G896" t="s">
        <v>14</v>
      </c>
      <c r="H896">
        <v>199</v>
      </c>
      <c r="I896">
        <v>2</v>
      </c>
      <c r="J896">
        <v>398</v>
      </c>
    </row>
    <row r="897" spans="1:10" x14ac:dyDescent="0.35">
      <c r="A897" s="3" t="s">
        <v>942</v>
      </c>
      <c r="B897" s="4">
        <v>43379</v>
      </c>
      <c r="C897">
        <v>6</v>
      </c>
      <c r="D897" t="s">
        <v>48</v>
      </c>
      <c r="E897" t="s">
        <v>46</v>
      </c>
      <c r="F897" t="s">
        <v>23</v>
      </c>
      <c r="G897" t="s">
        <v>14</v>
      </c>
      <c r="H897">
        <v>199</v>
      </c>
      <c r="I897">
        <v>8</v>
      </c>
      <c r="J897">
        <v>1592</v>
      </c>
    </row>
    <row r="898" spans="1:10" x14ac:dyDescent="0.35">
      <c r="A898" s="3" t="s">
        <v>943</v>
      </c>
      <c r="B898" s="4">
        <v>43379</v>
      </c>
      <c r="C898">
        <v>4</v>
      </c>
      <c r="D898" t="s">
        <v>51</v>
      </c>
      <c r="E898" t="s">
        <v>17</v>
      </c>
      <c r="F898" t="s">
        <v>18</v>
      </c>
      <c r="G898" t="s">
        <v>41</v>
      </c>
      <c r="H898">
        <v>399</v>
      </c>
      <c r="I898">
        <v>0</v>
      </c>
      <c r="J898">
        <v>0</v>
      </c>
    </row>
    <row r="899" spans="1:10" x14ac:dyDescent="0.35">
      <c r="A899" s="3" t="s">
        <v>944</v>
      </c>
      <c r="B899" s="4">
        <v>43379</v>
      </c>
      <c r="C899">
        <v>17</v>
      </c>
      <c r="D899" t="s">
        <v>35</v>
      </c>
      <c r="E899" t="s">
        <v>36</v>
      </c>
      <c r="F899" t="s">
        <v>28</v>
      </c>
      <c r="G899" t="s">
        <v>14</v>
      </c>
      <c r="H899">
        <v>199</v>
      </c>
      <c r="I899">
        <v>2</v>
      </c>
      <c r="J899">
        <v>398</v>
      </c>
    </row>
    <row r="900" spans="1:10" x14ac:dyDescent="0.35">
      <c r="A900" s="3" t="s">
        <v>945</v>
      </c>
      <c r="B900" s="4">
        <v>43380</v>
      </c>
      <c r="C900">
        <v>1</v>
      </c>
      <c r="D900" t="s">
        <v>16</v>
      </c>
      <c r="E900" t="s">
        <v>68</v>
      </c>
      <c r="F900" t="s">
        <v>18</v>
      </c>
      <c r="G900" t="s">
        <v>14</v>
      </c>
      <c r="H900">
        <v>199</v>
      </c>
      <c r="I900">
        <v>4</v>
      </c>
      <c r="J900">
        <v>796</v>
      </c>
    </row>
    <row r="901" spans="1:10" x14ac:dyDescent="0.35">
      <c r="A901" s="3" t="s">
        <v>946</v>
      </c>
      <c r="B901" s="4">
        <v>43380</v>
      </c>
      <c r="C901">
        <v>4</v>
      </c>
      <c r="D901" t="s">
        <v>51</v>
      </c>
      <c r="E901" t="s">
        <v>17</v>
      </c>
      <c r="F901" t="s">
        <v>18</v>
      </c>
      <c r="G901" t="s">
        <v>24</v>
      </c>
      <c r="H901">
        <v>159</v>
      </c>
      <c r="I901">
        <v>5</v>
      </c>
      <c r="J901">
        <v>795</v>
      </c>
    </row>
    <row r="902" spans="1:10" x14ac:dyDescent="0.35">
      <c r="A902" s="3" t="s">
        <v>947</v>
      </c>
      <c r="B902" s="4">
        <v>43381</v>
      </c>
      <c r="C902">
        <v>15</v>
      </c>
      <c r="D902" t="s">
        <v>118</v>
      </c>
      <c r="E902" t="s">
        <v>12</v>
      </c>
      <c r="F902" t="s">
        <v>13</v>
      </c>
      <c r="G902" t="s">
        <v>41</v>
      </c>
      <c r="H902">
        <v>399</v>
      </c>
      <c r="I902">
        <v>7</v>
      </c>
      <c r="J902">
        <v>2793</v>
      </c>
    </row>
    <row r="903" spans="1:10" x14ac:dyDescent="0.35">
      <c r="A903" s="3" t="s">
        <v>948</v>
      </c>
      <c r="B903" s="4">
        <v>43382</v>
      </c>
      <c r="C903">
        <v>13</v>
      </c>
      <c r="D903" t="s">
        <v>33</v>
      </c>
      <c r="E903" t="s">
        <v>12</v>
      </c>
      <c r="F903" t="s">
        <v>13</v>
      </c>
      <c r="G903" t="s">
        <v>41</v>
      </c>
      <c r="H903">
        <v>399</v>
      </c>
      <c r="I903">
        <v>4</v>
      </c>
      <c r="J903">
        <v>1596</v>
      </c>
    </row>
    <row r="904" spans="1:10" x14ac:dyDescent="0.35">
      <c r="A904" s="3" t="s">
        <v>949</v>
      </c>
      <c r="B904" s="4">
        <v>43383</v>
      </c>
      <c r="C904">
        <v>6</v>
      </c>
      <c r="D904" t="s">
        <v>48</v>
      </c>
      <c r="E904" t="s">
        <v>22</v>
      </c>
      <c r="F904" t="s">
        <v>23</v>
      </c>
      <c r="G904" t="s">
        <v>19</v>
      </c>
      <c r="H904">
        <v>289</v>
      </c>
      <c r="I904">
        <v>3</v>
      </c>
      <c r="J904">
        <v>867</v>
      </c>
    </row>
    <row r="905" spans="1:10" x14ac:dyDescent="0.35">
      <c r="A905" s="3" t="s">
        <v>950</v>
      </c>
      <c r="B905" s="4">
        <v>43383</v>
      </c>
      <c r="C905">
        <v>5</v>
      </c>
      <c r="D905" t="s">
        <v>60</v>
      </c>
      <c r="E905" t="s">
        <v>17</v>
      </c>
      <c r="F905" t="s">
        <v>18</v>
      </c>
      <c r="G905" t="s">
        <v>19</v>
      </c>
      <c r="H905">
        <v>289</v>
      </c>
      <c r="I905">
        <v>1</v>
      </c>
      <c r="J905">
        <v>289</v>
      </c>
    </row>
    <row r="906" spans="1:10" x14ac:dyDescent="0.35">
      <c r="A906" s="3" t="s">
        <v>951</v>
      </c>
      <c r="B906" s="4">
        <v>43384</v>
      </c>
      <c r="C906">
        <v>13</v>
      </c>
      <c r="D906" t="s">
        <v>33</v>
      </c>
      <c r="E906" t="s">
        <v>12</v>
      </c>
      <c r="F906" t="s">
        <v>13</v>
      </c>
      <c r="G906" t="s">
        <v>19</v>
      </c>
      <c r="H906">
        <v>289</v>
      </c>
      <c r="I906">
        <v>7</v>
      </c>
      <c r="J906">
        <v>2023</v>
      </c>
    </row>
    <row r="907" spans="1:10" x14ac:dyDescent="0.35">
      <c r="A907" s="3" t="s">
        <v>952</v>
      </c>
      <c r="B907" s="4">
        <v>43384</v>
      </c>
      <c r="C907">
        <v>19</v>
      </c>
      <c r="D907" t="s">
        <v>56</v>
      </c>
      <c r="E907" t="s">
        <v>27</v>
      </c>
      <c r="F907" t="s">
        <v>28</v>
      </c>
      <c r="G907" t="s">
        <v>14</v>
      </c>
      <c r="H907">
        <v>199</v>
      </c>
      <c r="I907">
        <v>5</v>
      </c>
      <c r="J907">
        <v>995</v>
      </c>
    </row>
    <row r="908" spans="1:10" x14ac:dyDescent="0.35">
      <c r="A908" s="3" t="s">
        <v>953</v>
      </c>
      <c r="B908" s="4">
        <v>43385</v>
      </c>
      <c r="C908">
        <v>10</v>
      </c>
      <c r="D908" t="s">
        <v>58</v>
      </c>
      <c r="E908" t="s">
        <v>22</v>
      </c>
      <c r="F908" t="s">
        <v>23</v>
      </c>
      <c r="G908" t="s">
        <v>14</v>
      </c>
      <c r="H908">
        <v>199</v>
      </c>
      <c r="I908">
        <v>1</v>
      </c>
      <c r="J908">
        <v>199</v>
      </c>
    </row>
    <row r="909" spans="1:10" x14ac:dyDescent="0.35">
      <c r="A909" s="3" t="s">
        <v>954</v>
      </c>
      <c r="B909" s="4">
        <v>43385</v>
      </c>
      <c r="C909">
        <v>20</v>
      </c>
      <c r="D909" t="s">
        <v>40</v>
      </c>
      <c r="E909" t="s">
        <v>27</v>
      </c>
      <c r="F909" t="s">
        <v>28</v>
      </c>
      <c r="G909" t="s">
        <v>19</v>
      </c>
      <c r="H909">
        <v>289</v>
      </c>
      <c r="I909">
        <v>3</v>
      </c>
      <c r="J909">
        <v>867</v>
      </c>
    </row>
    <row r="910" spans="1:10" x14ac:dyDescent="0.35">
      <c r="A910" s="3" t="s">
        <v>955</v>
      </c>
      <c r="B910" s="4">
        <v>43386</v>
      </c>
      <c r="C910">
        <v>7</v>
      </c>
      <c r="D910" t="s">
        <v>88</v>
      </c>
      <c r="E910" t="s">
        <v>46</v>
      </c>
      <c r="F910" t="s">
        <v>23</v>
      </c>
      <c r="G910" t="s">
        <v>24</v>
      </c>
      <c r="H910">
        <v>159</v>
      </c>
      <c r="I910">
        <v>8</v>
      </c>
      <c r="J910">
        <v>1272</v>
      </c>
    </row>
    <row r="911" spans="1:10" x14ac:dyDescent="0.35">
      <c r="A911" s="3" t="s">
        <v>956</v>
      </c>
      <c r="B911" s="4">
        <v>43386</v>
      </c>
      <c r="C911">
        <v>19</v>
      </c>
      <c r="D911" t="s">
        <v>56</v>
      </c>
      <c r="E911" t="s">
        <v>27</v>
      </c>
      <c r="F911" t="s">
        <v>28</v>
      </c>
      <c r="G911" t="s">
        <v>14</v>
      </c>
      <c r="H911">
        <v>199</v>
      </c>
      <c r="I911">
        <v>3</v>
      </c>
      <c r="J911">
        <v>597</v>
      </c>
    </row>
    <row r="912" spans="1:10" x14ac:dyDescent="0.35">
      <c r="A912" s="3" t="s">
        <v>957</v>
      </c>
      <c r="B912" s="4">
        <v>43386</v>
      </c>
      <c r="C912">
        <v>18</v>
      </c>
      <c r="D912" t="s">
        <v>26</v>
      </c>
      <c r="E912" t="s">
        <v>27</v>
      </c>
      <c r="F912" t="s">
        <v>28</v>
      </c>
      <c r="G912" t="s">
        <v>31</v>
      </c>
      <c r="H912">
        <v>69</v>
      </c>
      <c r="I912">
        <v>9</v>
      </c>
      <c r="J912">
        <v>621</v>
      </c>
    </row>
    <row r="913" spans="1:10" x14ac:dyDescent="0.35">
      <c r="A913" s="3" t="s">
        <v>958</v>
      </c>
      <c r="B913" s="4">
        <v>43386</v>
      </c>
      <c r="C913">
        <v>13</v>
      </c>
      <c r="D913" t="s">
        <v>33</v>
      </c>
      <c r="E913" t="s">
        <v>12</v>
      </c>
      <c r="F913" t="s">
        <v>13</v>
      </c>
      <c r="G913" t="s">
        <v>19</v>
      </c>
      <c r="H913">
        <v>289</v>
      </c>
      <c r="I913">
        <v>8</v>
      </c>
      <c r="J913">
        <v>2312</v>
      </c>
    </row>
    <row r="914" spans="1:10" x14ac:dyDescent="0.35">
      <c r="A914" s="3" t="s">
        <v>959</v>
      </c>
      <c r="B914" s="4">
        <v>43386</v>
      </c>
      <c r="C914">
        <v>9</v>
      </c>
      <c r="D914" t="s">
        <v>21</v>
      </c>
      <c r="E914" t="s">
        <v>46</v>
      </c>
      <c r="F914" t="s">
        <v>23</v>
      </c>
      <c r="G914" t="s">
        <v>14</v>
      </c>
      <c r="H914">
        <v>199</v>
      </c>
      <c r="I914">
        <v>5</v>
      </c>
      <c r="J914">
        <v>995</v>
      </c>
    </row>
    <row r="915" spans="1:10" x14ac:dyDescent="0.35">
      <c r="A915" s="3" t="s">
        <v>960</v>
      </c>
      <c r="B915" s="4">
        <v>43386</v>
      </c>
      <c r="C915">
        <v>14</v>
      </c>
      <c r="D915" t="s">
        <v>38</v>
      </c>
      <c r="E915" t="s">
        <v>12</v>
      </c>
      <c r="F915" t="s">
        <v>13</v>
      </c>
      <c r="G915" t="s">
        <v>24</v>
      </c>
      <c r="H915">
        <v>159</v>
      </c>
      <c r="I915">
        <v>7</v>
      </c>
      <c r="J915">
        <v>1113</v>
      </c>
    </row>
    <row r="916" spans="1:10" x14ac:dyDescent="0.35">
      <c r="A916" s="3" t="s">
        <v>961</v>
      </c>
      <c r="B916" s="4">
        <v>43387</v>
      </c>
      <c r="C916">
        <v>3</v>
      </c>
      <c r="D916" t="s">
        <v>43</v>
      </c>
      <c r="E916" t="s">
        <v>17</v>
      </c>
      <c r="F916" t="s">
        <v>18</v>
      </c>
      <c r="G916" t="s">
        <v>31</v>
      </c>
      <c r="H916">
        <v>69</v>
      </c>
      <c r="I916">
        <v>2</v>
      </c>
      <c r="J916">
        <v>138</v>
      </c>
    </row>
    <row r="917" spans="1:10" x14ac:dyDescent="0.35">
      <c r="A917" s="3" t="s">
        <v>962</v>
      </c>
      <c r="B917" s="4">
        <v>43387</v>
      </c>
      <c r="C917">
        <v>10</v>
      </c>
      <c r="D917" t="s">
        <v>58</v>
      </c>
      <c r="E917" t="s">
        <v>46</v>
      </c>
      <c r="F917" t="s">
        <v>23</v>
      </c>
      <c r="G917" t="s">
        <v>19</v>
      </c>
      <c r="H917">
        <v>289</v>
      </c>
      <c r="I917">
        <v>5</v>
      </c>
      <c r="J917">
        <v>1445</v>
      </c>
    </row>
    <row r="918" spans="1:10" x14ac:dyDescent="0.35">
      <c r="A918" s="3" t="s">
        <v>963</v>
      </c>
      <c r="B918" s="4">
        <v>43388</v>
      </c>
      <c r="C918">
        <v>18</v>
      </c>
      <c r="D918" t="s">
        <v>26</v>
      </c>
      <c r="E918" t="s">
        <v>36</v>
      </c>
      <c r="F918" t="s">
        <v>28</v>
      </c>
      <c r="G918" t="s">
        <v>31</v>
      </c>
      <c r="H918">
        <v>69</v>
      </c>
      <c r="I918">
        <v>2</v>
      </c>
      <c r="J918">
        <v>138</v>
      </c>
    </row>
    <row r="919" spans="1:10" x14ac:dyDescent="0.35">
      <c r="A919" s="3" t="s">
        <v>964</v>
      </c>
      <c r="B919" s="4">
        <v>43388</v>
      </c>
      <c r="C919">
        <v>18</v>
      </c>
      <c r="D919" t="s">
        <v>26</v>
      </c>
      <c r="E919" t="s">
        <v>36</v>
      </c>
      <c r="F919" t="s">
        <v>28</v>
      </c>
      <c r="G919" t="s">
        <v>24</v>
      </c>
      <c r="H919">
        <v>159</v>
      </c>
      <c r="I919">
        <v>5</v>
      </c>
      <c r="J919">
        <v>795</v>
      </c>
    </row>
    <row r="920" spans="1:10" x14ac:dyDescent="0.35">
      <c r="A920" s="3" t="s">
        <v>965</v>
      </c>
      <c r="B920" s="4">
        <v>43388</v>
      </c>
      <c r="C920">
        <v>14</v>
      </c>
      <c r="D920" t="s">
        <v>38</v>
      </c>
      <c r="E920" t="s">
        <v>63</v>
      </c>
      <c r="F920" t="s">
        <v>13</v>
      </c>
      <c r="G920" t="s">
        <v>41</v>
      </c>
      <c r="H920">
        <v>399</v>
      </c>
      <c r="I920">
        <v>9</v>
      </c>
      <c r="J920">
        <v>3591</v>
      </c>
    </row>
    <row r="921" spans="1:10" x14ac:dyDescent="0.35">
      <c r="A921" s="3" t="s">
        <v>966</v>
      </c>
      <c r="B921" s="4">
        <v>43388</v>
      </c>
      <c r="C921">
        <v>2</v>
      </c>
      <c r="D921" t="s">
        <v>106</v>
      </c>
      <c r="E921" t="s">
        <v>68</v>
      </c>
      <c r="F921" t="s">
        <v>18</v>
      </c>
      <c r="G921" t="s">
        <v>14</v>
      </c>
      <c r="H921">
        <v>199</v>
      </c>
      <c r="I921">
        <v>3</v>
      </c>
      <c r="J921">
        <v>597</v>
      </c>
    </row>
    <row r="922" spans="1:10" x14ac:dyDescent="0.35">
      <c r="A922" s="3" t="s">
        <v>967</v>
      </c>
      <c r="B922" s="4">
        <v>43389</v>
      </c>
      <c r="C922">
        <v>17</v>
      </c>
      <c r="D922" t="s">
        <v>35</v>
      </c>
      <c r="E922" t="s">
        <v>27</v>
      </c>
      <c r="F922" t="s">
        <v>28</v>
      </c>
      <c r="G922" t="s">
        <v>41</v>
      </c>
      <c r="H922">
        <v>399</v>
      </c>
      <c r="I922">
        <v>6</v>
      </c>
      <c r="J922">
        <v>2394</v>
      </c>
    </row>
    <row r="923" spans="1:10" x14ac:dyDescent="0.35">
      <c r="A923" s="3" t="s">
        <v>968</v>
      </c>
      <c r="B923" s="4">
        <v>43389</v>
      </c>
      <c r="C923">
        <v>1</v>
      </c>
      <c r="D923" t="s">
        <v>16</v>
      </c>
      <c r="E923" t="s">
        <v>17</v>
      </c>
      <c r="F923" t="s">
        <v>18</v>
      </c>
      <c r="G923" t="s">
        <v>19</v>
      </c>
      <c r="H923">
        <v>289</v>
      </c>
      <c r="I923">
        <v>7</v>
      </c>
      <c r="J923">
        <v>2023</v>
      </c>
    </row>
    <row r="924" spans="1:10" x14ac:dyDescent="0.35">
      <c r="A924" s="3" t="s">
        <v>969</v>
      </c>
      <c r="B924" s="4">
        <v>43389</v>
      </c>
      <c r="C924">
        <v>15</v>
      </c>
      <c r="D924" t="s">
        <v>118</v>
      </c>
      <c r="E924" t="s">
        <v>63</v>
      </c>
      <c r="F924" t="s">
        <v>13</v>
      </c>
      <c r="G924" t="s">
        <v>24</v>
      </c>
      <c r="H924">
        <v>159</v>
      </c>
      <c r="I924">
        <v>3</v>
      </c>
      <c r="J924">
        <v>477</v>
      </c>
    </row>
    <row r="925" spans="1:10" x14ac:dyDescent="0.35">
      <c r="A925" s="3" t="s">
        <v>970</v>
      </c>
      <c r="B925" s="4">
        <v>43389</v>
      </c>
      <c r="C925">
        <v>11</v>
      </c>
      <c r="D925" t="s">
        <v>11</v>
      </c>
      <c r="E925" t="s">
        <v>12</v>
      </c>
      <c r="F925" t="s">
        <v>13</v>
      </c>
      <c r="G925" t="s">
        <v>19</v>
      </c>
      <c r="H925">
        <v>289</v>
      </c>
      <c r="I925">
        <v>9</v>
      </c>
      <c r="J925">
        <v>2601</v>
      </c>
    </row>
    <row r="926" spans="1:10" x14ac:dyDescent="0.35">
      <c r="A926" s="3" t="s">
        <v>971</v>
      </c>
      <c r="B926" s="4">
        <v>43389</v>
      </c>
      <c r="C926">
        <v>12</v>
      </c>
      <c r="D926" t="s">
        <v>66</v>
      </c>
      <c r="E926" t="s">
        <v>12</v>
      </c>
      <c r="F926" t="s">
        <v>13</v>
      </c>
      <c r="G926" t="s">
        <v>14</v>
      </c>
      <c r="H926">
        <v>199</v>
      </c>
      <c r="I926">
        <v>7</v>
      </c>
      <c r="J926">
        <v>1393</v>
      </c>
    </row>
    <row r="927" spans="1:10" x14ac:dyDescent="0.35">
      <c r="A927" s="3" t="s">
        <v>972</v>
      </c>
      <c r="B927" s="4">
        <v>43390</v>
      </c>
      <c r="C927">
        <v>1</v>
      </c>
      <c r="D927" t="s">
        <v>16</v>
      </c>
      <c r="E927" t="s">
        <v>68</v>
      </c>
      <c r="F927" t="s">
        <v>18</v>
      </c>
      <c r="G927" t="s">
        <v>14</v>
      </c>
      <c r="H927">
        <v>199</v>
      </c>
      <c r="I927">
        <v>0</v>
      </c>
      <c r="J927">
        <v>0</v>
      </c>
    </row>
    <row r="928" spans="1:10" x14ac:dyDescent="0.35">
      <c r="A928" s="3" t="s">
        <v>973</v>
      </c>
      <c r="B928" s="4">
        <v>43390</v>
      </c>
      <c r="C928">
        <v>8</v>
      </c>
      <c r="D928" t="s">
        <v>45</v>
      </c>
      <c r="E928" t="s">
        <v>46</v>
      </c>
      <c r="F928" t="s">
        <v>23</v>
      </c>
      <c r="G928" t="s">
        <v>14</v>
      </c>
      <c r="H928">
        <v>199</v>
      </c>
      <c r="I928">
        <v>8</v>
      </c>
      <c r="J928">
        <v>1592</v>
      </c>
    </row>
    <row r="929" spans="1:10" x14ac:dyDescent="0.35">
      <c r="A929" s="3" t="s">
        <v>974</v>
      </c>
      <c r="B929" s="4">
        <v>43390</v>
      </c>
      <c r="C929">
        <v>20</v>
      </c>
      <c r="D929" t="s">
        <v>40</v>
      </c>
      <c r="E929" t="s">
        <v>36</v>
      </c>
      <c r="F929" t="s">
        <v>28</v>
      </c>
      <c r="G929" t="s">
        <v>24</v>
      </c>
      <c r="H929">
        <v>159</v>
      </c>
      <c r="I929">
        <v>8</v>
      </c>
      <c r="J929">
        <v>1272</v>
      </c>
    </row>
    <row r="930" spans="1:10" x14ac:dyDescent="0.35">
      <c r="A930" s="3" t="s">
        <v>975</v>
      </c>
      <c r="B930" s="4">
        <v>43390</v>
      </c>
      <c r="C930">
        <v>14</v>
      </c>
      <c r="D930" t="s">
        <v>38</v>
      </c>
      <c r="E930" t="s">
        <v>63</v>
      </c>
      <c r="F930" t="s">
        <v>13</v>
      </c>
      <c r="G930" t="s">
        <v>24</v>
      </c>
      <c r="H930">
        <v>159</v>
      </c>
      <c r="I930">
        <v>5</v>
      </c>
      <c r="J930">
        <v>795</v>
      </c>
    </row>
    <row r="931" spans="1:10" x14ac:dyDescent="0.35">
      <c r="A931" s="3" t="s">
        <v>976</v>
      </c>
      <c r="B931" s="4">
        <v>43390</v>
      </c>
      <c r="C931">
        <v>10</v>
      </c>
      <c r="D931" t="s">
        <v>58</v>
      </c>
      <c r="E931" t="s">
        <v>46</v>
      </c>
      <c r="F931" t="s">
        <v>23</v>
      </c>
      <c r="G931" t="s">
        <v>14</v>
      </c>
      <c r="H931">
        <v>199</v>
      </c>
      <c r="I931">
        <v>3</v>
      </c>
      <c r="J931">
        <v>597</v>
      </c>
    </row>
    <row r="932" spans="1:10" x14ac:dyDescent="0.35">
      <c r="A932" s="3" t="s">
        <v>977</v>
      </c>
      <c r="B932" s="4">
        <v>43391</v>
      </c>
      <c r="C932">
        <v>17</v>
      </c>
      <c r="D932" t="s">
        <v>35</v>
      </c>
      <c r="E932" t="s">
        <v>36</v>
      </c>
      <c r="F932" t="s">
        <v>28</v>
      </c>
      <c r="G932" t="s">
        <v>41</v>
      </c>
      <c r="H932">
        <v>399</v>
      </c>
      <c r="I932">
        <v>0</v>
      </c>
      <c r="J932">
        <v>0</v>
      </c>
    </row>
    <row r="933" spans="1:10" x14ac:dyDescent="0.35">
      <c r="A933" s="3" t="s">
        <v>978</v>
      </c>
      <c r="B933" s="4">
        <v>43392</v>
      </c>
      <c r="C933">
        <v>5</v>
      </c>
      <c r="D933" t="s">
        <v>60</v>
      </c>
      <c r="E933" t="s">
        <v>68</v>
      </c>
      <c r="F933" t="s">
        <v>18</v>
      </c>
      <c r="G933" t="s">
        <v>14</v>
      </c>
      <c r="H933">
        <v>199</v>
      </c>
      <c r="I933">
        <v>6</v>
      </c>
      <c r="J933">
        <v>1194</v>
      </c>
    </row>
    <row r="934" spans="1:10" x14ac:dyDescent="0.35">
      <c r="A934" s="3" t="s">
        <v>979</v>
      </c>
      <c r="B934" s="4">
        <v>43392</v>
      </c>
      <c r="C934">
        <v>10</v>
      </c>
      <c r="D934" t="s">
        <v>58</v>
      </c>
      <c r="E934" t="s">
        <v>46</v>
      </c>
      <c r="F934" t="s">
        <v>23</v>
      </c>
      <c r="G934" t="s">
        <v>24</v>
      </c>
      <c r="H934">
        <v>159</v>
      </c>
      <c r="I934">
        <v>6</v>
      </c>
      <c r="J934">
        <v>954</v>
      </c>
    </row>
    <row r="935" spans="1:10" x14ac:dyDescent="0.35">
      <c r="A935" s="3" t="s">
        <v>980</v>
      </c>
      <c r="B935" s="4">
        <v>43393</v>
      </c>
      <c r="C935">
        <v>17</v>
      </c>
      <c r="D935" t="s">
        <v>35</v>
      </c>
      <c r="E935" t="s">
        <v>36</v>
      </c>
      <c r="F935" t="s">
        <v>28</v>
      </c>
      <c r="G935" t="s">
        <v>24</v>
      </c>
      <c r="H935">
        <v>159</v>
      </c>
      <c r="I935">
        <v>1</v>
      </c>
      <c r="J935">
        <v>159</v>
      </c>
    </row>
    <row r="936" spans="1:10" x14ac:dyDescent="0.35">
      <c r="A936" s="3" t="s">
        <v>981</v>
      </c>
      <c r="B936" s="4">
        <v>43393</v>
      </c>
      <c r="C936">
        <v>18</v>
      </c>
      <c r="D936" t="s">
        <v>26</v>
      </c>
      <c r="E936" t="s">
        <v>27</v>
      </c>
      <c r="F936" t="s">
        <v>28</v>
      </c>
      <c r="G936" t="s">
        <v>19</v>
      </c>
      <c r="H936">
        <v>289</v>
      </c>
      <c r="I936">
        <v>5</v>
      </c>
      <c r="J936">
        <v>1445</v>
      </c>
    </row>
    <row r="937" spans="1:10" x14ac:dyDescent="0.35">
      <c r="A937" s="3" t="s">
        <v>982</v>
      </c>
      <c r="B937" s="4">
        <v>43393</v>
      </c>
      <c r="C937">
        <v>2</v>
      </c>
      <c r="D937" t="s">
        <v>106</v>
      </c>
      <c r="E937" t="s">
        <v>17</v>
      </c>
      <c r="F937" t="s">
        <v>18</v>
      </c>
      <c r="G937" t="s">
        <v>31</v>
      </c>
      <c r="H937">
        <v>69</v>
      </c>
      <c r="I937">
        <v>8</v>
      </c>
      <c r="J937">
        <v>552</v>
      </c>
    </row>
    <row r="938" spans="1:10" x14ac:dyDescent="0.35">
      <c r="A938" s="3" t="s">
        <v>983</v>
      </c>
      <c r="B938" s="4">
        <v>43394</v>
      </c>
      <c r="C938">
        <v>17</v>
      </c>
      <c r="D938" t="s">
        <v>35</v>
      </c>
      <c r="E938" t="s">
        <v>27</v>
      </c>
      <c r="F938" t="s">
        <v>28</v>
      </c>
      <c r="G938" t="s">
        <v>31</v>
      </c>
      <c r="H938">
        <v>69</v>
      </c>
      <c r="I938">
        <v>5</v>
      </c>
      <c r="J938">
        <v>345</v>
      </c>
    </row>
    <row r="939" spans="1:10" x14ac:dyDescent="0.35">
      <c r="A939" s="3" t="s">
        <v>984</v>
      </c>
      <c r="B939" s="4">
        <v>43395</v>
      </c>
      <c r="C939">
        <v>10</v>
      </c>
      <c r="D939" t="s">
        <v>58</v>
      </c>
      <c r="E939" t="s">
        <v>22</v>
      </c>
      <c r="F939" t="s">
        <v>23</v>
      </c>
      <c r="G939" t="s">
        <v>41</v>
      </c>
      <c r="H939">
        <v>399</v>
      </c>
      <c r="I939">
        <v>0</v>
      </c>
      <c r="J939">
        <v>0</v>
      </c>
    </row>
    <row r="940" spans="1:10" x14ac:dyDescent="0.35">
      <c r="A940" s="3" t="s">
        <v>985</v>
      </c>
      <c r="B940" s="4">
        <v>43395</v>
      </c>
      <c r="C940">
        <v>1</v>
      </c>
      <c r="D940" t="s">
        <v>16</v>
      </c>
      <c r="E940" t="s">
        <v>68</v>
      </c>
      <c r="F940" t="s">
        <v>18</v>
      </c>
      <c r="G940" t="s">
        <v>19</v>
      </c>
      <c r="H940">
        <v>289</v>
      </c>
      <c r="I940">
        <v>7</v>
      </c>
      <c r="J940">
        <v>2023</v>
      </c>
    </row>
    <row r="941" spans="1:10" x14ac:dyDescent="0.35">
      <c r="A941" s="3" t="s">
        <v>986</v>
      </c>
      <c r="B941" s="4">
        <v>43395</v>
      </c>
      <c r="C941">
        <v>5</v>
      </c>
      <c r="D941" t="s">
        <v>60</v>
      </c>
      <c r="E941" t="s">
        <v>17</v>
      </c>
      <c r="F941" t="s">
        <v>18</v>
      </c>
      <c r="G941" t="s">
        <v>14</v>
      </c>
      <c r="H941">
        <v>199</v>
      </c>
      <c r="I941">
        <v>5</v>
      </c>
      <c r="J941">
        <v>995</v>
      </c>
    </row>
    <row r="942" spans="1:10" x14ac:dyDescent="0.35">
      <c r="A942" s="3" t="s">
        <v>987</v>
      </c>
      <c r="B942" s="4">
        <v>43395</v>
      </c>
      <c r="C942">
        <v>20</v>
      </c>
      <c r="D942" t="s">
        <v>40</v>
      </c>
      <c r="E942" t="s">
        <v>27</v>
      </c>
      <c r="F942" t="s">
        <v>28</v>
      </c>
      <c r="G942" t="s">
        <v>24</v>
      </c>
      <c r="H942">
        <v>159</v>
      </c>
      <c r="I942">
        <v>5</v>
      </c>
      <c r="J942">
        <v>795</v>
      </c>
    </row>
    <row r="943" spans="1:10" x14ac:dyDescent="0.35">
      <c r="A943" s="3" t="s">
        <v>988</v>
      </c>
      <c r="B943" s="4">
        <v>43395</v>
      </c>
      <c r="C943">
        <v>1</v>
      </c>
      <c r="D943" t="s">
        <v>16</v>
      </c>
      <c r="E943" t="s">
        <v>17</v>
      </c>
      <c r="F943" t="s">
        <v>18</v>
      </c>
      <c r="G943" t="s">
        <v>41</v>
      </c>
      <c r="H943">
        <v>399</v>
      </c>
      <c r="I943">
        <v>8</v>
      </c>
      <c r="J943">
        <v>3192</v>
      </c>
    </row>
    <row r="944" spans="1:10" x14ac:dyDescent="0.35">
      <c r="A944" s="3" t="s">
        <v>989</v>
      </c>
      <c r="B944" s="4">
        <v>43395</v>
      </c>
      <c r="C944">
        <v>6</v>
      </c>
      <c r="D944" t="s">
        <v>48</v>
      </c>
      <c r="E944" t="s">
        <v>22</v>
      </c>
      <c r="F944" t="s">
        <v>23</v>
      </c>
      <c r="G944" t="s">
        <v>24</v>
      </c>
      <c r="H944">
        <v>159</v>
      </c>
      <c r="I944">
        <v>6</v>
      </c>
      <c r="J944">
        <v>954</v>
      </c>
    </row>
    <row r="945" spans="1:10" x14ac:dyDescent="0.35">
      <c r="A945" s="3" t="s">
        <v>990</v>
      </c>
      <c r="B945" s="4">
        <v>43396</v>
      </c>
      <c r="C945">
        <v>4</v>
      </c>
      <c r="D945" t="s">
        <v>51</v>
      </c>
      <c r="E945" t="s">
        <v>68</v>
      </c>
      <c r="F945" t="s">
        <v>18</v>
      </c>
      <c r="G945" t="s">
        <v>41</v>
      </c>
      <c r="H945">
        <v>399</v>
      </c>
      <c r="I945">
        <v>1</v>
      </c>
      <c r="J945">
        <v>399</v>
      </c>
    </row>
    <row r="946" spans="1:10" x14ac:dyDescent="0.35">
      <c r="A946" s="3" t="s">
        <v>991</v>
      </c>
      <c r="B946" s="4">
        <v>43397</v>
      </c>
      <c r="C946">
        <v>17</v>
      </c>
      <c r="D946" t="s">
        <v>35</v>
      </c>
      <c r="E946" t="s">
        <v>36</v>
      </c>
      <c r="F946" t="s">
        <v>28</v>
      </c>
      <c r="G946" t="s">
        <v>14</v>
      </c>
      <c r="H946">
        <v>199</v>
      </c>
      <c r="I946">
        <v>5</v>
      </c>
      <c r="J946">
        <v>995</v>
      </c>
    </row>
    <row r="947" spans="1:10" x14ac:dyDescent="0.35">
      <c r="A947" s="3" t="s">
        <v>992</v>
      </c>
      <c r="B947" s="4">
        <v>43398</v>
      </c>
      <c r="C947">
        <v>1</v>
      </c>
      <c r="D947" t="s">
        <v>16</v>
      </c>
      <c r="E947" t="s">
        <v>17</v>
      </c>
      <c r="F947" t="s">
        <v>18</v>
      </c>
      <c r="G947" t="s">
        <v>14</v>
      </c>
      <c r="H947">
        <v>199</v>
      </c>
      <c r="I947">
        <v>1</v>
      </c>
      <c r="J947">
        <v>199</v>
      </c>
    </row>
    <row r="948" spans="1:10" x14ac:dyDescent="0.35">
      <c r="A948" s="3" t="s">
        <v>993</v>
      </c>
      <c r="B948" s="4">
        <v>43398</v>
      </c>
      <c r="C948">
        <v>15</v>
      </c>
      <c r="D948" t="s">
        <v>118</v>
      </c>
      <c r="E948" t="s">
        <v>12</v>
      </c>
      <c r="F948" t="s">
        <v>13</v>
      </c>
      <c r="G948" t="s">
        <v>31</v>
      </c>
      <c r="H948">
        <v>69</v>
      </c>
      <c r="I948">
        <v>4</v>
      </c>
      <c r="J948">
        <v>276</v>
      </c>
    </row>
    <row r="949" spans="1:10" x14ac:dyDescent="0.35">
      <c r="A949" s="3" t="s">
        <v>994</v>
      </c>
      <c r="B949" s="4">
        <v>43398</v>
      </c>
      <c r="C949">
        <v>9</v>
      </c>
      <c r="D949" t="s">
        <v>21</v>
      </c>
      <c r="E949" t="s">
        <v>46</v>
      </c>
      <c r="F949" t="s">
        <v>23</v>
      </c>
      <c r="G949" t="s">
        <v>14</v>
      </c>
      <c r="H949">
        <v>199</v>
      </c>
      <c r="I949">
        <v>5</v>
      </c>
      <c r="J949">
        <v>995</v>
      </c>
    </row>
    <row r="950" spans="1:10" x14ac:dyDescent="0.35">
      <c r="A950" s="3" t="s">
        <v>995</v>
      </c>
      <c r="B950" s="4">
        <v>43399</v>
      </c>
      <c r="C950">
        <v>6</v>
      </c>
      <c r="D950" t="s">
        <v>48</v>
      </c>
      <c r="E950" t="s">
        <v>46</v>
      </c>
      <c r="F950" t="s">
        <v>23</v>
      </c>
      <c r="G950" t="s">
        <v>41</v>
      </c>
      <c r="H950">
        <v>399</v>
      </c>
      <c r="I950">
        <v>5</v>
      </c>
      <c r="J950">
        <v>1995</v>
      </c>
    </row>
    <row r="951" spans="1:10" x14ac:dyDescent="0.35">
      <c r="A951" s="3" t="s">
        <v>996</v>
      </c>
      <c r="B951" s="4">
        <v>43399</v>
      </c>
      <c r="C951">
        <v>20</v>
      </c>
      <c r="D951" t="s">
        <v>40</v>
      </c>
      <c r="E951" t="s">
        <v>27</v>
      </c>
      <c r="F951" t="s">
        <v>28</v>
      </c>
      <c r="G951" t="s">
        <v>31</v>
      </c>
      <c r="H951">
        <v>69</v>
      </c>
      <c r="I951">
        <v>8</v>
      </c>
      <c r="J951">
        <v>552</v>
      </c>
    </row>
    <row r="952" spans="1:10" x14ac:dyDescent="0.35">
      <c r="A952" s="3" t="s">
        <v>997</v>
      </c>
      <c r="B952" s="4">
        <v>43400</v>
      </c>
      <c r="C952">
        <v>17</v>
      </c>
      <c r="D952" t="s">
        <v>35</v>
      </c>
      <c r="E952" t="s">
        <v>36</v>
      </c>
      <c r="F952" t="s">
        <v>28</v>
      </c>
      <c r="G952" t="s">
        <v>14</v>
      </c>
      <c r="H952">
        <v>199</v>
      </c>
      <c r="I952">
        <v>1</v>
      </c>
      <c r="J952">
        <v>199</v>
      </c>
    </row>
    <row r="953" spans="1:10" x14ac:dyDescent="0.35">
      <c r="A953" s="3" t="s">
        <v>998</v>
      </c>
      <c r="B953" s="4">
        <v>43400</v>
      </c>
      <c r="C953">
        <v>6</v>
      </c>
      <c r="D953" t="s">
        <v>48</v>
      </c>
      <c r="E953" t="s">
        <v>46</v>
      </c>
      <c r="F953" t="s">
        <v>23</v>
      </c>
      <c r="G953" t="s">
        <v>41</v>
      </c>
      <c r="H953">
        <v>399</v>
      </c>
      <c r="I953">
        <v>7</v>
      </c>
      <c r="J953">
        <v>2793</v>
      </c>
    </row>
    <row r="954" spans="1:10" x14ac:dyDescent="0.35">
      <c r="A954" s="3" t="s">
        <v>999</v>
      </c>
      <c r="B954" s="4">
        <v>43400</v>
      </c>
      <c r="C954">
        <v>3</v>
      </c>
      <c r="D954" t="s">
        <v>43</v>
      </c>
      <c r="E954" t="s">
        <v>68</v>
      </c>
      <c r="F954" t="s">
        <v>18</v>
      </c>
      <c r="G954" t="s">
        <v>14</v>
      </c>
      <c r="H954">
        <v>199</v>
      </c>
      <c r="I954">
        <v>1</v>
      </c>
      <c r="J954">
        <v>199</v>
      </c>
    </row>
    <row r="955" spans="1:10" x14ac:dyDescent="0.35">
      <c r="A955" s="3" t="s">
        <v>1000</v>
      </c>
      <c r="B955" s="4">
        <v>43400</v>
      </c>
      <c r="C955">
        <v>4</v>
      </c>
      <c r="D955" t="s">
        <v>51</v>
      </c>
      <c r="E955" t="s">
        <v>17</v>
      </c>
      <c r="F955" t="s">
        <v>18</v>
      </c>
      <c r="G955" t="s">
        <v>14</v>
      </c>
      <c r="H955">
        <v>199</v>
      </c>
      <c r="I955">
        <v>8</v>
      </c>
      <c r="J955">
        <v>1592</v>
      </c>
    </row>
    <row r="956" spans="1:10" x14ac:dyDescent="0.35">
      <c r="A956" s="3" t="s">
        <v>1001</v>
      </c>
      <c r="B956" s="4">
        <v>43401</v>
      </c>
      <c r="C956">
        <v>10</v>
      </c>
      <c r="D956" t="s">
        <v>58</v>
      </c>
      <c r="E956" t="s">
        <v>22</v>
      </c>
      <c r="F956" t="s">
        <v>23</v>
      </c>
      <c r="G956" t="s">
        <v>14</v>
      </c>
      <c r="H956">
        <v>199</v>
      </c>
      <c r="I956">
        <v>0</v>
      </c>
      <c r="J956">
        <v>0</v>
      </c>
    </row>
    <row r="957" spans="1:10" x14ac:dyDescent="0.35">
      <c r="A957" s="3" t="s">
        <v>1002</v>
      </c>
      <c r="B957" s="4">
        <v>43402</v>
      </c>
      <c r="C957">
        <v>6</v>
      </c>
      <c r="D957" t="s">
        <v>48</v>
      </c>
      <c r="E957" t="s">
        <v>22</v>
      </c>
      <c r="F957" t="s">
        <v>23</v>
      </c>
      <c r="G957" t="s">
        <v>24</v>
      </c>
      <c r="H957">
        <v>159</v>
      </c>
      <c r="I957">
        <v>4</v>
      </c>
      <c r="J957">
        <v>636</v>
      </c>
    </row>
    <row r="958" spans="1:10" x14ac:dyDescent="0.35">
      <c r="A958" s="3" t="s">
        <v>1003</v>
      </c>
      <c r="B958" s="4">
        <v>43402</v>
      </c>
      <c r="C958">
        <v>17</v>
      </c>
      <c r="D958" t="s">
        <v>35</v>
      </c>
      <c r="E958" t="s">
        <v>36</v>
      </c>
      <c r="F958" t="s">
        <v>28</v>
      </c>
      <c r="G958" t="s">
        <v>19</v>
      </c>
      <c r="H958">
        <v>289</v>
      </c>
      <c r="I958">
        <v>9</v>
      </c>
      <c r="J958">
        <v>2601</v>
      </c>
    </row>
    <row r="959" spans="1:10" x14ac:dyDescent="0.35">
      <c r="A959" s="3" t="s">
        <v>1004</v>
      </c>
      <c r="B959" s="4">
        <v>43402</v>
      </c>
      <c r="C959">
        <v>9</v>
      </c>
      <c r="D959" t="s">
        <v>21</v>
      </c>
      <c r="E959" t="s">
        <v>22</v>
      </c>
      <c r="F959" t="s">
        <v>23</v>
      </c>
      <c r="G959" t="s">
        <v>41</v>
      </c>
      <c r="H959">
        <v>399</v>
      </c>
      <c r="I959">
        <v>2</v>
      </c>
      <c r="J959">
        <v>798</v>
      </c>
    </row>
    <row r="960" spans="1:10" x14ac:dyDescent="0.35">
      <c r="A960" s="3" t="s">
        <v>1005</v>
      </c>
      <c r="B960" s="4">
        <v>43402</v>
      </c>
      <c r="C960">
        <v>2</v>
      </c>
      <c r="D960" t="s">
        <v>106</v>
      </c>
      <c r="E960" t="s">
        <v>17</v>
      </c>
      <c r="F960" t="s">
        <v>18</v>
      </c>
      <c r="G960" t="s">
        <v>31</v>
      </c>
      <c r="H960">
        <v>69</v>
      </c>
      <c r="I960">
        <v>6</v>
      </c>
      <c r="J960">
        <v>414</v>
      </c>
    </row>
    <row r="961" spans="1:10" x14ac:dyDescent="0.35">
      <c r="A961" s="3" t="s">
        <v>1006</v>
      </c>
      <c r="B961" s="4">
        <v>43402</v>
      </c>
      <c r="C961">
        <v>9</v>
      </c>
      <c r="D961" t="s">
        <v>21</v>
      </c>
      <c r="E961" t="s">
        <v>22</v>
      </c>
      <c r="F961" t="s">
        <v>23</v>
      </c>
      <c r="G961" t="s">
        <v>31</v>
      </c>
      <c r="H961">
        <v>69</v>
      </c>
      <c r="I961">
        <v>6</v>
      </c>
      <c r="J961">
        <v>414</v>
      </c>
    </row>
    <row r="962" spans="1:10" x14ac:dyDescent="0.35">
      <c r="A962" s="3" t="s">
        <v>1007</v>
      </c>
      <c r="B962" s="4">
        <v>43402</v>
      </c>
      <c r="C962">
        <v>18</v>
      </c>
      <c r="D962" t="s">
        <v>26</v>
      </c>
      <c r="E962" t="s">
        <v>36</v>
      </c>
      <c r="F962" t="s">
        <v>28</v>
      </c>
      <c r="G962" t="s">
        <v>31</v>
      </c>
      <c r="H962">
        <v>69</v>
      </c>
      <c r="I962">
        <v>3</v>
      </c>
      <c r="J962">
        <v>207</v>
      </c>
    </row>
    <row r="963" spans="1:10" x14ac:dyDescent="0.35">
      <c r="A963" s="3" t="s">
        <v>1008</v>
      </c>
      <c r="B963" s="4">
        <v>43402</v>
      </c>
      <c r="C963">
        <v>9</v>
      </c>
      <c r="D963" t="s">
        <v>21</v>
      </c>
      <c r="E963" t="s">
        <v>22</v>
      </c>
      <c r="F963" t="s">
        <v>23</v>
      </c>
      <c r="G963" t="s">
        <v>31</v>
      </c>
      <c r="H963">
        <v>69</v>
      </c>
      <c r="I963">
        <v>2</v>
      </c>
      <c r="J963">
        <v>138</v>
      </c>
    </row>
    <row r="964" spans="1:10" x14ac:dyDescent="0.35">
      <c r="A964" s="3" t="s">
        <v>1009</v>
      </c>
      <c r="B964" s="4">
        <v>43402</v>
      </c>
      <c r="C964">
        <v>14</v>
      </c>
      <c r="D964" t="s">
        <v>38</v>
      </c>
      <c r="E964" t="s">
        <v>12</v>
      </c>
      <c r="F964" t="s">
        <v>13</v>
      </c>
      <c r="G964" t="s">
        <v>24</v>
      </c>
      <c r="H964">
        <v>159</v>
      </c>
      <c r="I964">
        <v>1</v>
      </c>
      <c r="J964">
        <v>159</v>
      </c>
    </row>
    <row r="965" spans="1:10" x14ac:dyDescent="0.35">
      <c r="A965" s="3" t="s">
        <v>1010</v>
      </c>
      <c r="B965" s="4">
        <v>43402</v>
      </c>
      <c r="C965">
        <v>7</v>
      </c>
      <c r="D965" t="s">
        <v>88</v>
      </c>
      <c r="E965" t="s">
        <v>22</v>
      </c>
      <c r="F965" t="s">
        <v>23</v>
      </c>
      <c r="G965" t="s">
        <v>41</v>
      </c>
      <c r="H965">
        <v>399</v>
      </c>
      <c r="I965">
        <v>2</v>
      </c>
      <c r="J965">
        <v>798</v>
      </c>
    </row>
    <row r="966" spans="1:10" x14ac:dyDescent="0.35">
      <c r="A966" s="3" t="s">
        <v>1011</v>
      </c>
      <c r="B966" s="4">
        <v>43402</v>
      </c>
      <c r="C966">
        <v>2</v>
      </c>
      <c r="D966" t="s">
        <v>106</v>
      </c>
      <c r="E966" t="s">
        <v>68</v>
      </c>
      <c r="F966" t="s">
        <v>18</v>
      </c>
      <c r="G966" t="s">
        <v>14</v>
      </c>
      <c r="H966">
        <v>199</v>
      </c>
      <c r="I966">
        <v>7</v>
      </c>
      <c r="J966">
        <v>1393</v>
      </c>
    </row>
    <row r="967" spans="1:10" x14ac:dyDescent="0.35">
      <c r="A967" s="3" t="s">
        <v>1012</v>
      </c>
      <c r="B967" s="4">
        <v>43402</v>
      </c>
      <c r="C967">
        <v>18</v>
      </c>
      <c r="D967" t="s">
        <v>26</v>
      </c>
      <c r="E967" t="s">
        <v>36</v>
      </c>
      <c r="F967" t="s">
        <v>28</v>
      </c>
      <c r="G967" t="s">
        <v>24</v>
      </c>
      <c r="H967">
        <v>159</v>
      </c>
      <c r="I967">
        <v>7</v>
      </c>
      <c r="J967">
        <v>1113</v>
      </c>
    </row>
    <row r="968" spans="1:10" x14ac:dyDescent="0.35">
      <c r="A968" s="3" t="s">
        <v>1013</v>
      </c>
      <c r="B968" s="4">
        <v>43403</v>
      </c>
      <c r="C968">
        <v>14</v>
      </c>
      <c r="D968" t="s">
        <v>38</v>
      </c>
      <c r="E968" t="s">
        <v>63</v>
      </c>
      <c r="F968" t="s">
        <v>13</v>
      </c>
      <c r="G968" t="s">
        <v>41</v>
      </c>
      <c r="H968">
        <v>399</v>
      </c>
      <c r="I968">
        <v>1</v>
      </c>
      <c r="J968">
        <v>399</v>
      </c>
    </row>
    <row r="969" spans="1:10" x14ac:dyDescent="0.35">
      <c r="A969" s="3" t="s">
        <v>1014</v>
      </c>
      <c r="B969" s="4">
        <v>43403</v>
      </c>
      <c r="C969">
        <v>19</v>
      </c>
      <c r="D969" t="s">
        <v>56</v>
      </c>
      <c r="E969" t="s">
        <v>27</v>
      </c>
      <c r="F969" t="s">
        <v>28</v>
      </c>
      <c r="G969" t="s">
        <v>31</v>
      </c>
      <c r="H969">
        <v>69</v>
      </c>
      <c r="I969">
        <v>3</v>
      </c>
      <c r="J969">
        <v>207</v>
      </c>
    </row>
    <row r="970" spans="1:10" x14ac:dyDescent="0.35">
      <c r="A970" s="3" t="s">
        <v>1015</v>
      </c>
      <c r="B970" s="4">
        <v>43403</v>
      </c>
      <c r="C970">
        <v>7</v>
      </c>
      <c r="D970" t="s">
        <v>88</v>
      </c>
      <c r="E970" t="s">
        <v>46</v>
      </c>
      <c r="F970" t="s">
        <v>23</v>
      </c>
      <c r="G970" t="s">
        <v>24</v>
      </c>
      <c r="H970">
        <v>159</v>
      </c>
      <c r="I970">
        <v>1</v>
      </c>
      <c r="J970">
        <v>159</v>
      </c>
    </row>
    <row r="971" spans="1:10" x14ac:dyDescent="0.35">
      <c r="A971" s="3" t="s">
        <v>1016</v>
      </c>
      <c r="B971" s="4">
        <v>43404</v>
      </c>
      <c r="C971">
        <v>7</v>
      </c>
      <c r="D971" t="s">
        <v>88</v>
      </c>
      <c r="E971" t="s">
        <v>46</v>
      </c>
      <c r="F971" t="s">
        <v>23</v>
      </c>
      <c r="G971" t="s">
        <v>41</v>
      </c>
      <c r="H971">
        <v>399</v>
      </c>
      <c r="I971">
        <v>0</v>
      </c>
      <c r="J971">
        <v>0</v>
      </c>
    </row>
    <row r="972" spans="1:10" x14ac:dyDescent="0.35">
      <c r="A972" s="3" t="s">
        <v>1017</v>
      </c>
      <c r="B972" s="4">
        <v>43405</v>
      </c>
      <c r="C972">
        <v>14</v>
      </c>
      <c r="D972" t="s">
        <v>38</v>
      </c>
      <c r="E972" t="s">
        <v>63</v>
      </c>
      <c r="F972" t="s">
        <v>13</v>
      </c>
      <c r="G972" t="s">
        <v>14</v>
      </c>
      <c r="H972">
        <v>199</v>
      </c>
      <c r="I972">
        <v>0</v>
      </c>
      <c r="J972">
        <v>0</v>
      </c>
    </row>
    <row r="973" spans="1:10" x14ac:dyDescent="0.35">
      <c r="A973" s="3" t="s">
        <v>1018</v>
      </c>
      <c r="B973" s="4">
        <v>43406</v>
      </c>
      <c r="C973">
        <v>19</v>
      </c>
      <c r="D973" t="s">
        <v>56</v>
      </c>
      <c r="E973" t="s">
        <v>27</v>
      </c>
      <c r="F973" t="s">
        <v>28</v>
      </c>
      <c r="G973" t="s">
        <v>24</v>
      </c>
      <c r="H973">
        <v>159</v>
      </c>
      <c r="I973">
        <v>4</v>
      </c>
      <c r="J973">
        <v>636</v>
      </c>
    </row>
    <row r="974" spans="1:10" x14ac:dyDescent="0.35">
      <c r="A974" s="3" t="s">
        <v>1019</v>
      </c>
      <c r="B974" s="4">
        <v>43407</v>
      </c>
      <c r="C974">
        <v>13</v>
      </c>
      <c r="D974" t="s">
        <v>33</v>
      </c>
      <c r="E974" t="s">
        <v>12</v>
      </c>
      <c r="F974" t="s">
        <v>13</v>
      </c>
      <c r="G974" t="s">
        <v>41</v>
      </c>
      <c r="H974">
        <v>399</v>
      </c>
      <c r="I974">
        <v>0</v>
      </c>
      <c r="J974">
        <v>0</v>
      </c>
    </row>
    <row r="975" spans="1:10" x14ac:dyDescent="0.35">
      <c r="A975" s="3" t="s">
        <v>1020</v>
      </c>
      <c r="B975" s="4">
        <v>43408</v>
      </c>
      <c r="C975">
        <v>1</v>
      </c>
      <c r="D975" t="s">
        <v>16</v>
      </c>
      <c r="E975" t="s">
        <v>17</v>
      </c>
      <c r="F975" t="s">
        <v>18</v>
      </c>
      <c r="G975" t="s">
        <v>31</v>
      </c>
      <c r="H975">
        <v>69</v>
      </c>
      <c r="I975">
        <v>7</v>
      </c>
      <c r="J975">
        <v>483</v>
      </c>
    </row>
    <row r="976" spans="1:10" x14ac:dyDescent="0.35">
      <c r="A976" s="3" t="s">
        <v>1021</v>
      </c>
      <c r="B976" s="4">
        <v>43408</v>
      </c>
      <c r="C976">
        <v>13</v>
      </c>
      <c r="D976" t="s">
        <v>33</v>
      </c>
      <c r="E976" t="s">
        <v>63</v>
      </c>
      <c r="F976" t="s">
        <v>13</v>
      </c>
      <c r="G976" t="s">
        <v>24</v>
      </c>
      <c r="H976">
        <v>159</v>
      </c>
      <c r="I976">
        <v>2</v>
      </c>
      <c r="J976">
        <v>318</v>
      </c>
    </row>
    <row r="977" spans="1:10" x14ac:dyDescent="0.35">
      <c r="A977" s="3" t="s">
        <v>1022</v>
      </c>
      <c r="B977" s="4">
        <v>43408</v>
      </c>
      <c r="C977">
        <v>2</v>
      </c>
      <c r="D977" t="s">
        <v>106</v>
      </c>
      <c r="E977" t="s">
        <v>68</v>
      </c>
      <c r="F977" t="s">
        <v>18</v>
      </c>
      <c r="G977" t="s">
        <v>31</v>
      </c>
      <c r="H977">
        <v>69</v>
      </c>
      <c r="I977">
        <v>1</v>
      </c>
      <c r="J977">
        <v>69</v>
      </c>
    </row>
    <row r="978" spans="1:10" x14ac:dyDescent="0.35">
      <c r="A978" s="3" t="s">
        <v>1023</v>
      </c>
      <c r="B978" s="4">
        <v>43409</v>
      </c>
      <c r="C978">
        <v>5</v>
      </c>
      <c r="D978" t="s">
        <v>60</v>
      </c>
      <c r="E978" t="s">
        <v>68</v>
      </c>
      <c r="F978" t="s">
        <v>18</v>
      </c>
      <c r="G978" t="s">
        <v>14</v>
      </c>
      <c r="H978">
        <v>199</v>
      </c>
      <c r="I978">
        <v>9</v>
      </c>
      <c r="J978">
        <v>1791</v>
      </c>
    </row>
    <row r="979" spans="1:10" x14ac:dyDescent="0.35">
      <c r="A979" s="3" t="s">
        <v>1024</v>
      </c>
      <c r="B979" s="4">
        <v>43410</v>
      </c>
      <c r="C979">
        <v>20</v>
      </c>
      <c r="D979" t="s">
        <v>40</v>
      </c>
      <c r="E979" t="s">
        <v>27</v>
      </c>
      <c r="F979" t="s">
        <v>28</v>
      </c>
      <c r="G979" t="s">
        <v>24</v>
      </c>
      <c r="H979">
        <v>159</v>
      </c>
      <c r="I979">
        <v>0</v>
      </c>
      <c r="J979">
        <v>0</v>
      </c>
    </row>
    <row r="980" spans="1:10" x14ac:dyDescent="0.35">
      <c r="A980" s="3" t="s">
        <v>1025</v>
      </c>
      <c r="B980" s="4">
        <v>43411</v>
      </c>
      <c r="C980">
        <v>16</v>
      </c>
      <c r="D980" t="s">
        <v>30</v>
      </c>
      <c r="E980" t="s">
        <v>27</v>
      </c>
      <c r="F980" t="s">
        <v>28</v>
      </c>
      <c r="G980" t="s">
        <v>31</v>
      </c>
      <c r="H980">
        <v>69</v>
      </c>
      <c r="I980">
        <v>9</v>
      </c>
      <c r="J980">
        <v>621</v>
      </c>
    </row>
    <row r="981" spans="1:10" x14ac:dyDescent="0.35">
      <c r="A981" s="3" t="s">
        <v>1026</v>
      </c>
      <c r="B981" s="4">
        <v>43411</v>
      </c>
      <c r="C981">
        <v>9</v>
      </c>
      <c r="D981" t="s">
        <v>21</v>
      </c>
      <c r="E981" t="s">
        <v>46</v>
      </c>
      <c r="F981" t="s">
        <v>23</v>
      </c>
      <c r="G981" t="s">
        <v>19</v>
      </c>
      <c r="H981">
        <v>289</v>
      </c>
      <c r="I981">
        <v>9</v>
      </c>
      <c r="J981">
        <v>2601</v>
      </c>
    </row>
    <row r="982" spans="1:10" x14ac:dyDescent="0.35">
      <c r="A982" s="3" t="s">
        <v>1027</v>
      </c>
      <c r="B982" s="4">
        <v>43411</v>
      </c>
      <c r="C982">
        <v>2</v>
      </c>
      <c r="D982" t="s">
        <v>106</v>
      </c>
      <c r="E982" t="s">
        <v>17</v>
      </c>
      <c r="F982" t="s">
        <v>18</v>
      </c>
      <c r="G982" t="s">
        <v>41</v>
      </c>
      <c r="H982">
        <v>399</v>
      </c>
      <c r="I982">
        <v>4</v>
      </c>
      <c r="J982">
        <v>1596</v>
      </c>
    </row>
    <row r="983" spans="1:10" x14ac:dyDescent="0.35">
      <c r="A983" s="3" t="s">
        <v>1028</v>
      </c>
      <c r="B983" s="4">
        <v>43412</v>
      </c>
      <c r="C983">
        <v>8</v>
      </c>
      <c r="D983" t="s">
        <v>45</v>
      </c>
      <c r="E983" t="s">
        <v>46</v>
      </c>
      <c r="F983" t="s">
        <v>23</v>
      </c>
      <c r="G983" t="s">
        <v>14</v>
      </c>
      <c r="H983">
        <v>199</v>
      </c>
      <c r="I983">
        <v>1</v>
      </c>
      <c r="J983">
        <v>199</v>
      </c>
    </row>
    <row r="984" spans="1:10" x14ac:dyDescent="0.35">
      <c r="A984" s="3" t="s">
        <v>1029</v>
      </c>
      <c r="B984" s="4">
        <v>43412</v>
      </c>
      <c r="C984">
        <v>18</v>
      </c>
      <c r="D984" t="s">
        <v>26</v>
      </c>
      <c r="E984" t="s">
        <v>36</v>
      </c>
      <c r="F984" t="s">
        <v>28</v>
      </c>
      <c r="G984" t="s">
        <v>41</v>
      </c>
      <c r="H984">
        <v>399</v>
      </c>
      <c r="I984">
        <v>9</v>
      </c>
      <c r="J984">
        <v>3591</v>
      </c>
    </row>
    <row r="985" spans="1:10" x14ac:dyDescent="0.35">
      <c r="A985" s="3" t="s">
        <v>1030</v>
      </c>
      <c r="B985" s="4">
        <v>43412</v>
      </c>
      <c r="C985">
        <v>12</v>
      </c>
      <c r="D985" t="s">
        <v>66</v>
      </c>
      <c r="E985" t="s">
        <v>12</v>
      </c>
      <c r="F985" t="s">
        <v>13</v>
      </c>
      <c r="G985" t="s">
        <v>31</v>
      </c>
      <c r="H985">
        <v>69</v>
      </c>
      <c r="I985">
        <v>0</v>
      </c>
      <c r="J985">
        <v>0</v>
      </c>
    </row>
    <row r="986" spans="1:10" x14ac:dyDescent="0.35">
      <c r="A986" s="3" t="s">
        <v>1031</v>
      </c>
      <c r="B986" s="4">
        <v>43412</v>
      </c>
      <c r="C986">
        <v>10</v>
      </c>
      <c r="D986" t="s">
        <v>58</v>
      </c>
      <c r="E986" t="s">
        <v>22</v>
      </c>
      <c r="F986" t="s">
        <v>23</v>
      </c>
      <c r="G986" t="s">
        <v>24</v>
      </c>
      <c r="H986">
        <v>159</v>
      </c>
      <c r="I986">
        <v>9</v>
      </c>
      <c r="J986">
        <v>1431</v>
      </c>
    </row>
    <row r="987" spans="1:10" x14ac:dyDescent="0.35">
      <c r="A987" s="3" t="s">
        <v>1032</v>
      </c>
      <c r="B987" s="4">
        <v>43412</v>
      </c>
      <c r="C987">
        <v>9</v>
      </c>
      <c r="D987" t="s">
        <v>21</v>
      </c>
      <c r="E987" t="s">
        <v>46</v>
      </c>
      <c r="F987" t="s">
        <v>23</v>
      </c>
      <c r="G987" t="s">
        <v>24</v>
      </c>
      <c r="H987">
        <v>159</v>
      </c>
      <c r="I987">
        <v>7</v>
      </c>
      <c r="J987">
        <v>1113</v>
      </c>
    </row>
    <row r="988" spans="1:10" x14ac:dyDescent="0.35">
      <c r="A988" s="3" t="s">
        <v>1033</v>
      </c>
      <c r="B988" s="4">
        <v>43413</v>
      </c>
      <c r="C988">
        <v>8</v>
      </c>
      <c r="D988" t="s">
        <v>45</v>
      </c>
      <c r="E988" t="s">
        <v>22</v>
      </c>
      <c r="F988" t="s">
        <v>23</v>
      </c>
      <c r="G988" t="s">
        <v>14</v>
      </c>
      <c r="H988">
        <v>199</v>
      </c>
      <c r="I988">
        <v>7</v>
      </c>
      <c r="J988">
        <v>1393</v>
      </c>
    </row>
    <row r="989" spans="1:10" x14ac:dyDescent="0.35">
      <c r="A989" s="3" t="s">
        <v>1034</v>
      </c>
      <c r="B989" s="4">
        <v>43413</v>
      </c>
      <c r="C989">
        <v>17</v>
      </c>
      <c r="D989" t="s">
        <v>35</v>
      </c>
      <c r="E989" t="s">
        <v>27</v>
      </c>
      <c r="F989" t="s">
        <v>28</v>
      </c>
      <c r="G989" t="s">
        <v>14</v>
      </c>
      <c r="H989">
        <v>199</v>
      </c>
      <c r="I989">
        <v>2</v>
      </c>
      <c r="J989">
        <v>398</v>
      </c>
    </row>
    <row r="990" spans="1:10" x14ac:dyDescent="0.35">
      <c r="A990" s="3" t="s">
        <v>1035</v>
      </c>
      <c r="B990" s="4">
        <v>43413</v>
      </c>
      <c r="C990">
        <v>4</v>
      </c>
      <c r="D990" t="s">
        <v>51</v>
      </c>
      <c r="E990" t="s">
        <v>17</v>
      </c>
      <c r="F990" t="s">
        <v>18</v>
      </c>
      <c r="G990" t="s">
        <v>24</v>
      </c>
      <c r="H990">
        <v>159</v>
      </c>
      <c r="I990">
        <v>9</v>
      </c>
      <c r="J990">
        <v>1431</v>
      </c>
    </row>
    <row r="991" spans="1:10" x14ac:dyDescent="0.35">
      <c r="A991" s="3" t="s">
        <v>1036</v>
      </c>
      <c r="B991" s="4">
        <v>43413</v>
      </c>
      <c r="C991">
        <v>16</v>
      </c>
      <c r="D991" t="s">
        <v>30</v>
      </c>
      <c r="E991" t="s">
        <v>36</v>
      </c>
      <c r="F991" t="s">
        <v>28</v>
      </c>
      <c r="G991" t="s">
        <v>19</v>
      </c>
      <c r="H991">
        <v>289</v>
      </c>
      <c r="I991">
        <v>4</v>
      </c>
      <c r="J991">
        <v>1156</v>
      </c>
    </row>
    <row r="992" spans="1:10" x14ac:dyDescent="0.35">
      <c r="A992" s="3" t="s">
        <v>1037</v>
      </c>
      <c r="B992" s="4">
        <v>43413</v>
      </c>
      <c r="C992">
        <v>18</v>
      </c>
      <c r="D992" t="s">
        <v>26</v>
      </c>
      <c r="E992" t="s">
        <v>27</v>
      </c>
      <c r="F992" t="s">
        <v>28</v>
      </c>
      <c r="G992" t="s">
        <v>41</v>
      </c>
      <c r="H992">
        <v>399</v>
      </c>
      <c r="I992">
        <v>9</v>
      </c>
      <c r="J992">
        <v>3591</v>
      </c>
    </row>
    <row r="993" spans="1:10" x14ac:dyDescent="0.35">
      <c r="A993" s="3" t="s">
        <v>1038</v>
      </c>
      <c r="B993" s="4">
        <v>43414</v>
      </c>
      <c r="C993">
        <v>19</v>
      </c>
      <c r="D993" t="s">
        <v>56</v>
      </c>
      <c r="E993" t="s">
        <v>36</v>
      </c>
      <c r="F993" t="s">
        <v>28</v>
      </c>
      <c r="G993" t="s">
        <v>14</v>
      </c>
      <c r="H993">
        <v>199</v>
      </c>
      <c r="I993">
        <v>8</v>
      </c>
      <c r="J993">
        <v>1592</v>
      </c>
    </row>
    <row r="994" spans="1:10" x14ac:dyDescent="0.35">
      <c r="A994" s="3" t="s">
        <v>1039</v>
      </c>
      <c r="B994" s="4">
        <v>43414</v>
      </c>
      <c r="C994">
        <v>10</v>
      </c>
      <c r="D994" t="s">
        <v>58</v>
      </c>
      <c r="E994" t="s">
        <v>46</v>
      </c>
      <c r="F994" t="s">
        <v>23</v>
      </c>
      <c r="G994" t="s">
        <v>41</v>
      </c>
      <c r="H994">
        <v>399</v>
      </c>
      <c r="I994">
        <v>6</v>
      </c>
      <c r="J994">
        <v>2394</v>
      </c>
    </row>
    <row r="995" spans="1:10" x14ac:dyDescent="0.35">
      <c r="A995" s="3" t="s">
        <v>1040</v>
      </c>
      <c r="B995" s="4">
        <v>43414</v>
      </c>
      <c r="C995">
        <v>5</v>
      </c>
      <c r="D995" t="s">
        <v>60</v>
      </c>
      <c r="E995" t="s">
        <v>17</v>
      </c>
      <c r="F995" t="s">
        <v>18</v>
      </c>
      <c r="G995" t="s">
        <v>24</v>
      </c>
      <c r="H995">
        <v>159</v>
      </c>
      <c r="I995">
        <v>4</v>
      </c>
      <c r="J995">
        <v>636</v>
      </c>
    </row>
    <row r="996" spans="1:10" x14ac:dyDescent="0.35">
      <c r="A996" s="3" t="s">
        <v>1041</v>
      </c>
      <c r="B996" s="4">
        <v>43415</v>
      </c>
      <c r="C996">
        <v>10</v>
      </c>
      <c r="D996" t="s">
        <v>58</v>
      </c>
      <c r="E996" t="s">
        <v>22</v>
      </c>
      <c r="F996" t="s">
        <v>23</v>
      </c>
      <c r="G996" t="s">
        <v>31</v>
      </c>
      <c r="H996">
        <v>69</v>
      </c>
      <c r="I996">
        <v>1</v>
      </c>
      <c r="J996">
        <v>69</v>
      </c>
    </row>
    <row r="997" spans="1:10" x14ac:dyDescent="0.35">
      <c r="A997" s="3" t="s">
        <v>1042</v>
      </c>
      <c r="B997" s="4">
        <v>43415</v>
      </c>
      <c r="C997">
        <v>7</v>
      </c>
      <c r="D997" t="s">
        <v>88</v>
      </c>
      <c r="E997" t="s">
        <v>22</v>
      </c>
      <c r="F997" t="s">
        <v>23</v>
      </c>
      <c r="G997" t="s">
        <v>14</v>
      </c>
      <c r="H997">
        <v>199</v>
      </c>
      <c r="I997">
        <v>0</v>
      </c>
      <c r="J997">
        <v>0</v>
      </c>
    </row>
    <row r="998" spans="1:10" x14ac:dyDescent="0.35">
      <c r="A998" s="3" t="s">
        <v>1043</v>
      </c>
      <c r="B998" s="4">
        <v>43415</v>
      </c>
      <c r="C998">
        <v>13</v>
      </c>
      <c r="D998" t="s">
        <v>33</v>
      </c>
      <c r="E998" t="s">
        <v>63</v>
      </c>
      <c r="F998" t="s">
        <v>13</v>
      </c>
      <c r="G998" t="s">
        <v>14</v>
      </c>
      <c r="H998">
        <v>199</v>
      </c>
      <c r="I998">
        <v>9</v>
      </c>
      <c r="J998">
        <v>1791</v>
      </c>
    </row>
    <row r="999" spans="1:10" x14ac:dyDescent="0.35">
      <c r="A999" s="3" t="s">
        <v>1044</v>
      </c>
      <c r="B999" s="4">
        <v>43416</v>
      </c>
      <c r="C999">
        <v>14</v>
      </c>
      <c r="D999" t="s">
        <v>38</v>
      </c>
      <c r="E999" t="s">
        <v>63</v>
      </c>
      <c r="F999" t="s">
        <v>13</v>
      </c>
      <c r="G999" t="s">
        <v>14</v>
      </c>
      <c r="H999">
        <v>199</v>
      </c>
      <c r="I999">
        <v>5</v>
      </c>
      <c r="J999">
        <v>995</v>
      </c>
    </row>
    <row r="1000" spans="1:10" x14ac:dyDescent="0.35">
      <c r="A1000" s="3" t="s">
        <v>1045</v>
      </c>
      <c r="B1000" s="4">
        <v>43417</v>
      </c>
      <c r="C1000">
        <v>2</v>
      </c>
      <c r="D1000" t="s">
        <v>106</v>
      </c>
      <c r="E1000" t="s">
        <v>17</v>
      </c>
      <c r="F1000" t="s">
        <v>18</v>
      </c>
      <c r="G1000" t="s">
        <v>14</v>
      </c>
      <c r="H1000">
        <v>199</v>
      </c>
      <c r="I1000">
        <v>3</v>
      </c>
      <c r="J1000">
        <v>597</v>
      </c>
    </row>
    <row r="1001" spans="1:10" x14ac:dyDescent="0.35">
      <c r="A1001" s="3" t="s">
        <v>1046</v>
      </c>
      <c r="B1001" s="4">
        <v>43418</v>
      </c>
      <c r="C1001">
        <v>1</v>
      </c>
      <c r="D1001" t="s">
        <v>16</v>
      </c>
      <c r="E1001" t="s">
        <v>68</v>
      </c>
      <c r="F1001" t="s">
        <v>18</v>
      </c>
      <c r="G1001" t="s">
        <v>14</v>
      </c>
      <c r="H1001">
        <v>199</v>
      </c>
      <c r="I1001">
        <v>7</v>
      </c>
      <c r="J1001">
        <v>1393</v>
      </c>
    </row>
    <row r="1002" spans="1:10" x14ac:dyDescent="0.35">
      <c r="A1002" s="3" t="s">
        <v>1047</v>
      </c>
      <c r="B1002" s="4">
        <v>43419</v>
      </c>
      <c r="C1002">
        <v>15</v>
      </c>
      <c r="D1002" t="s">
        <v>118</v>
      </c>
      <c r="E1002" t="s">
        <v>12</v>
      </c>
      <c r="F1002" t="s">
        <v>13</v>
      </c>
      <c r="G1002" t="s">
        <v>19</v>
      </c>
      <c r="H1002">
        <v>289</v>
      </c>
      <c r="I1002">
        <v>7</v>
      </c>
      <c r="J1002">
        <v>2023</v>
      </c>
    </row>
    <row r="1003" spans="1:10" x14ac:dyDescent="0.35">
      <c r="A1003" s="3" t="s">
        <v>1048</v>
      </c>
      <c r="B1003" s="4">
        <v>43419</v>
      </c>
      <c r="C1003">
        <v>2</v>
      </c>
      <c r="D1003" t="s">
        <v>106</v>
      </c>
      <c r="E1003" t="s">
        <v>68</v>
      </c>
      <c r="F1003" t="s">
        <v>18</v>
      </c>
      <c r="G1003" t="s">
        <v>14</v>
      </c>
      <c r="H1003">
        <v>199</v>
      </c>
      <c r="I1003">
        <v>2</v>
      </c>
      <c r="J1003">
        <v>398</v>
      </c>
    </row>
    <row r="1004" spans="1:10" x14ac:dyDescent="0.35">
      <c r="A1004" s="3" t="s">
        <v>1049</v>
      </c>
      <c r="B1004" s="4">
        <v>43419</v>
      </c>
      <c r="C1004">
        <v>10</v>
      </c>
      <c r="D1004" t="s">
        <v>58</v>
      </c>
      <c r="E1004" t="s">
        <v>46</v>
      </c>
      <c r="F1004" t="s">
        <v>23</v>
      </c>
      <c r="G1004" t="s">
        <v>24</v>
      </c>
      <c r="H1004">
        <v>159</v>
      </c>
      <c r="I1004">
        <v>4</v>
      </c>
      <c r="J1004">
        <v>636</v>
      </c>
    </row>
    <row r="1005" spans="1:10" x14ac:dyDescent="0.35">
      <c r="A1005" s="3" t="s">
        <v>1050</v>
      </c>
      <c r="B1005" s="4">
        <v>43419</v>
      </c>
      <c r="C1005">
        <v>17</v>
      </c>
      <c r="D1005" t="s">
        <v>35</v>
      </c>
      <c r="E1005" t="s">
        <v>27</v>
      </c>
      <c r="F1005" t="s">
        <v>28</v>
      </c>
      <c r="G1005" t="s">
        <v>14</v>
      </c>
      <c r="H1005">
        <v>199</v>
      </c>
      <c r="I1005">
        <v>9</v>
      </c>
      <c r="J1005">
        <v>1791</v>
      </c>
    </row>
    <row r="1006" spans="1:10" x14ac:dyDescent="0.35">
      <c r="A1006" s="3" t="s">
        <v>1051</v>
      </c>
      <c r="B1006" s="4">
        <v>43419</v>
      </c>
      <c r="C1006">
        <v>10</v>
      </c>
      <c r="D1006" t="s">
        <v>58</v>
      </c>
      <c r="E1006" t="s">
        <v>22</v>
      </c>
      <c r="F1006" t="s">
        <v>23</v>
      </c>
      <c r="G1006" t="s">
        <v>14</v>
      </c>
      <c r="H1006">
        <v>199</v>
      </c>
      <c r="I1006">
        <v>1</v>
      </c>
      <c r="J1006">
        <v>199</v>
      </c>
    </row>
    <row r="1007" spans="1:10" x14ac:dyDescent="0.35">
      <c r="A1007" s="3" t="s">
        <v>1052</v>
      </c>
      <c r="B1007" s="4">
        <v>43419</v>
      </c>
      <c r="C1007">
        <v>19</v>
      </c>
      <c r="D1007" t="s">
        <v>56</v>
      </c>
      <c r="E1007" t="s">
        <v>27</v>
      </c>
      <c r="F1007" t="s">
        <v>28</v>
      </c>
      <c r="G1007" t="s">
        <v>24</v>
      </c>
      <c r="H1007">
        <v>159</v>
      </c>
      <c r="I1007">
        <v>2</v>
      </c>
      <c r="J1007">
        <v>318</v>
      </c>
    </row>
    <row r="1008" spans="1:10" x14ac:dyDescent="0.35">
      <c r="A1008" s="3" t="s">
        <v>1053</v>
      </c>
      <c r="B1008" s="4">
        <v>43419</v>
      </c>
      <c r="C1008">
        <v>6</v>
      </c>
      <c r="D1008" t="s">
        <v>48</v>
      </c>
      <c r="E1008" t="s">
        <v>22</v>
      </c>
      <c r="F1008" t="s">
        <v>23</v>
      </c>
      <c r="G1008" t="s">
        <v>14</v>
      </c>
      <c r="H1008">
        <v>199</v>
      </c>
      <c r="I1008">
        <v>7</v>
      </c>
      <c r="J1008">
        <v>1393</v>
      </c>
    </row>
    <row r="1009" spans="1:10" x14ac:dyDescent="0.35">
      <c r="A1009" s="3" t="s">
        <v>1054</v>
      </c>
      <c r="B1009" s="4">
        <v>43420</v>
      </c>
      <c r="C1009">
        <v>15</v>
      </c>
      <c r="D1009" t="s">
        <v>118</v>
      </c>
      <c r="E1009" t="s">
        <v>12</v>
      </c>
      <c r="F1009" t="s">
        <v>13</v>
      </c>
      <c r="G1009" t="s">
        <v>19</v>
      </c>
      <c r="H1009">
        <v>289</v>
      </c>
      <c r="I1009">
        <v>1</v>
      </c>
      <c r="J1009">
        <v>289</v>
      </c>
    </row>
    <row r="1010" spans="1:10" x14ac:dyDescent="0.35">
      <c r="A1010" s="3" t="s">
        <v>1055</v>
      </c>
      <c r="B1010" s="4">
        <v>43420</v>
      </c>
      <c r="C1010">
        <v>8</v>
      </c>
      <c r="D1010" t="s">
        <v>45</v>
      </c>
      <c r="E1010" t="s">
        <v>22</v>
      </c>
      <c r="F1010" t="s">
        <v>23</v>
      </c>
      <c r="G1010" t="s">
        <v>41</v>
      </c>
      <c r="H1010">
        <v>399</v>
      </c>
      <c r="I1010">
        <v>0</v>
      </c>
      <c r="J1010">
        <v>0</v>
      </c>
    </row>
    <row r="1011" spans="1:10" x14ac:dyDescent="0.35">
      <c r="A1011" s="3" t="s">
        <v>1056</v>
      </c>
      <c r="B1011" s="4">
        <v>43421</v>
      </c>
      <c r="C1011">
        <v>1</v>
      </c>
      <c r="D1011" t="s">
        <v>16</v>
      </c>
      <c r="E1011" t="s">
        <v>17</v>
      </c>
      <c r="F1011" t="s">
        <v>18</v>
      </c>
      <c r="G1011" t="s">
        <v>14</v>
      </c>
      <c r="H1011">
        <v>199</v>
      </c>
      <c r="I1011">
        <v>2</v>
      </c>
      <c r="J1011">
        <v>398</v>
      </c>
    </row>
    <row r="1012" spans="1:10" x14ac:dyDescent="0.35">
      <c r="A1012" s="3" t="s">
        <v>1057</v>
      </c>
      <c r="B1012" s="4">
        <v>43421</v>
      </c>
      <c r="C1012">
        <v>7</v>
      </c>
      <c r="D1012" t="s">
        <v>88</v>
      </c>
      <c r="E1012" t="s">
        <v>46</v>
      </c>
      <c r="F1012" t="s">
        <v>23</v>
      </c>
      <c r="G1012" t="s">
        <v>19</v>
      </c>
      <c r="H1012">
        <v>289</v>
      </c>
      <c r="I1012">
        <v>0</v>
      </c>
      <c r="J1012">
        <v>0</v>
      </c>
    </row>
    <row r="1013" spans="1:10" x14ac:dyDescent="0.35">
      <c r="A1013" s="3" t="s">
        <v>1058</v>
      </c>
      <c r="B1013" s="4">
        <v>43421</v>
      </c>
      <c r="C1013">
        <v>3</v>
      </c>
      <c r="D1013" t="s">
        <v>43</v>
      </c>
      <c r="E1013" t="s">
        <v>68</v>
      </c>
      <c r="F1013" t="s">
        <v>18</v>
      </c>
      <c r="G1013" t="s">
        <v>19</v>
      </c>
      <c r="H1013">
        <v>289</v>
      </c>
      <c r="I1013">
        <v>4</v>
      </c>
      <c r="J1013">
        <v>1156</v>
      </c>
    </row>
    <row r="1014" spans="1:10" x14ac:dyDescent="0.35">
      <c r="A1014" s="3" t="s">
        <v>1059</v>
      </c>
      <c r="B1014" s="4">
        <v>43421</v>
      </c>
      <c r="C1014">
        <v>9</v>
      </c>
      <c r="D1014" t="s">
        <v>21</v>
      </c>
      <c r="E1014" t="s">
        <v>46</v>
      </c>
      <c r="F1014" t="s">
        <v>23</v>
      </c>
      <c r="G1014" t="s">
        <v>31</v>
      </c>
      <c r="H1014">
        <v>69</v>
      </c>
      <c r="I1014">
        <v>8</v>
      </c>
      <c r="J1014">
        <v>552</v>
      </c>
    </row>
    <row r="1015" spans="1:10" x14ac:dyDescent="0.35">
      <c r="A1015" s="3" t="s">
        <v>1060</v>
      </c>
      <c r="B1015" s="4">
        <v>43422</v>
      </c>
      <c r="C1015">
        <v>2</v>
      </c>
      <c r="D1015" t="s">
        <v>106</v>
      </c>
      <c r="E1015" t="s">
        <v>68</v>
      </c>
      <c r="F1015" t="s">
        <v>18</v>
      </c>
      <c r="G1015" t="s">
        <v>14</v>
      </c>
      <c r="H1015">
        <v>199</v>
      </c>
      <c r="I1015">
        <v>6</v>
      </c>
      <c r="J1015">
        <v>1194</v>
      </c>
    </row>
    <row r="1016" spans="1:10" x14ac:dyDescent="0.35">
      <c r="A1016" s="3" t="s">
        <v>1061</v>
      </c>
      <c r="B1016" s="4">
        <v>43423</v>
      </c>
      <c r="C1016">
        <v>5</v>
      </c>
      <c r="D1016" t="s">
        <v>60</v>
      </c>
      <c r="E1016" t="s">
        <v>17</v>
      </c>
      <c r="F1016" t="s">
        <v>18</v>
      </c>
      <c r="G1016" t="s">
        <v>41</v>
      </c>
      <c r="H1016">
        <v>399</v>
      </c>
      <c r="I1016">
        <v>2</v>
      </c>
      <c r="J1016">
        <v>798</v>
      </c>
    </row>
    <row r="1017" spans="1:10" x14ac:dyDescent="0.35">
      <c r="A1017" s="3" t="s">
        <v>1062</v>
      </c>
      <c r="B1017" s="4">
        <v>43423</v>
      </c>
      <c r="C1017">
        <v>6</v>
      </c>
      <c r="D1017" t="s">
        <v>48</v>
      </c>
      <c r="E1017" t="s">
        <v>22</v>
      </c>
      <c r="F1017" t="s">
        <v>23</v>
      </c>
      <c r="G1017" t="s">
        <v>19</v>
      </c>
      <c r="H1017">
        <v>289</v>
      </c>
      <c r="I1017">
        <v>5</v>
      </c>
      <c r="J1017">
        <v>1445</v>
      </c>
    </row>
    <row r="1018" spans="1:10" x14ac:dyDescent="0.35">
      <c r="A1018" s="3" t="s">
        <v>1063</v>
      </c>
      <c r="B1018" s="4">
        <v>43423</v>
      </c>
      <c r="C1018">
        <v>12</v>
      </c>
      <c r="D1018" t="s">
        <v>66</v>
      </c>
      <c r="E1018" t="s">
        <v>12</v>
      </c>
      <c r="F1018" t="s">
        <v>13</v>
      </c>
      <c r="G1018" t="s">
        <v>14</v>
      </c>
      <c r="H1018">
        <v>199</v>
      </c>
      <c r="I1018">
        <v>4</v>
      </c>
      <c r="J1018">
        <v>796</v>
      </c>
    </row>
    <row r="1019" spans="1:10" x14ac:dyDescent="0.35">
      <c r="A1019" s="3" t="s">
        <v>1064</v>
      </c>
      <c r="B1019" s="4">
        <v>43423</v>
      </c>
      <c r="C1019">
        <v>5</v>
      </c>
      <c r="D1019" t="s">
        <v>60</v>
      </c>
      <c r="E1019" t="s">
        <v>68</v>
      </c>
      <c r="F1019" t="s">
        <v>18</v>
      </c>
      <c r="G1019" t="s">
        <v>41</v>
      </c>
      <c r="H1019">
        <v>399</v>
      </c>
      <c r="I1019">
        <v>1</v>
      </c>
      <c r="J1019">
        <v>399</v>
      </c>
    </row>
    <row r="1020" spans="1:10" x14ac:dyDescent="0.35">
      <c r="A1020" s="3" t="s">
        <v>1065</v>
      </c>
      <c r="B1020" s="4">
        <v>43424</v>
      </c>
      <c r="C1020">
        <v>5</v>
      </c>
      <c r="D1020" t="s">
        <v>60</v>
      </c>
      <c r="E1020" t="s">
        <v>68</v>
      </c>
      <c r="F1020" t="s">
        <v>18</v>
      </c>
      <c r="G1020" t="s">
        <v>41</v>
      </c>
      <c r="H1020">
        <v>399</v>
      </c>
      <c r="I1020">
        <v>8</v>
      </c>
      <c r="J1020">
        <v>3192</v>
      </c>
    </row>
    <row r="1021" spans="1:10" x14ac:dyDescent="0.35">
      <c r="A1021" s="3" t="s">
        <v>1066</v>
      </c>
      <c r="B1021" s="4">
        <v>43425</v>
      </c>
      <c r="C1021">
        <v>20</v>
      </c>
      <c r="D1021" t="s">
        <v>40</v>
      </c>
      <c r="E1021" t="s">
        <v>36</v>
      </c>
      <c r="F1021" t="s">
        <v>28</v>
      </c>
      <c r="G1021" t="s">
        <v>31</v>
      </c>
      <c r="H1021">
        <v>69</v>
      </c>
      <c r="I1021">
        <v>9</v>
      </c>
      <c r="J1021">
        <v>621</v>
      </c>
    </row>
    <row r="1022" spans="1:10" x14ac:dyDescent="0.35">
      <c r="A1022" s="3" t="s">
        <v>1067</v>
      </c>
      <c r="B1022" s="4">
        <v>43425</v>
      </c>
      <c r="C1022">
        <v>16</v>
      </c>
      <c r="D1022" t="s">
        <v>30</v>
      </c>
      <c r="E1022" t="s">
        <v>27</v>
      </c>
      <c r="F1022" t="s">
        <v>28</v>
      </c>
      <c r="G1022" t="s">
        <v>41</v>
      </c>
      <c r="H1022">
        <v>399</v>
      </c>
      <c r="I1022">
        <v>3</v>
      </c>
      <c r="J1022">
        <v>1197</v>
      </c>
    </row>
    <row r="1023" spans="1:10" x14ac:dyDescent="0.35">
      <c r="A1023" s="3" t="s">
        <v>1068</v>
      </c>
      <c r="B1023" s="4">
        <v>43426</v>
      </c>
      <c r="C1023">
        <v>1</v>
      </c>
      <c r="D1023" t="s">
        <v>16</v>
      </c>
      <c r="E1023" t="s">
        <v>68</v>
      </c>
      <c r="F1023" t="s">
        <v>18</v>
      </c>
      <c r="G1023" t="s">
        <v>24</v>
      </c>
      <c r="H1023">
        <v>159</v>
      </c>
      <c r="I1023">
        <v>6</v>
      </c>
      <c r="J1023">
        <v>954</v>
      </c>
    </row>
    <row r="1024" spans="1:10" x14ac:dyDescent="0.35">
      <c r="A1024" s="3" t="s">
        <v>1069</v>
      </c>
      <c r="B1024" s="4">
        <v>43426</v>
      </c>
      <c r="C1024">
        <v>5</v>
      </c>
      <c r="D1024" t="s">
        <v>60</v>
      </c>
      <c r="E1024" t="s">
        <v>68</v>
      </c>
      <c r="F1024" t="s">
        <v>18</v>
      </c>
      <c r="G1024" t="s">
        <v>41</v>
      </c>
      <c r="H1024">
        <v>399</v>
      </c>
      <c r="I1024">
        <v>6</v>
      </c>
      <c r="J1024">
        <v>2394</v>
      </c>
    </row>
    <row r="1025" spans="1:10" x14ac:dyDescent="0.35">
      <c r="A1025" s="3" t="s">
        <v>1070</v>
      </c>
      <c r="B1025" s="4">
        <v>43426</v>
      </c>
      <c r="C1025">
        <v>15</v>
      </c>
      <c r="D1025" t="s">
        <v>118</v>
      </c>
      <c r="E1025" t="s">
        <v>63</v>
      </c>
      <c r="F1025" t="s">
        <v>13</v>
      </c>
      <c r="G1025" t="s">
        <v>31</v>
      </c>
      <c r="H1025">
        <v>69</v>
      </c>
      <c r="I1025">
        <v>7</v>
      </c>
      <c r="J1025">
        <v>483</v>
      </c>
    </row>
    <row r="1026" spans="1:10" x14ac:dyDescent="0.35">
      <c r="A1026" s="3" t="s">
        <v>1071</v>
      </c>
      <c r="B1026" s="4">
        <v>43426</v>
      </c>
      <c r="C1026">
        <v>2</v>
      </c>
      <c r="D1026" t="s">
        <v>106</v>
      </c>
      <c r="E1026" t="s">
        <v>68</v>
      </c>
      <c r="F1026" t="s">
        <v>18</v>
      </c>
      <c r="G1026" t="s">
        <v>14</v>
      </c>
      <c r="H1026">
        <v>199</v>
      </c>
      <c r="I1026">
        <v>9</v>
      </c>
      <c r="J1026">
        <v>1791</v>
      </c>
    </row>
    <row r="1027" spans="1:10" x14ac:dyDescent="0.35">
      <c r="A1027" s="3" t="s">
        <v>1072</v>
      </c>
      <c r="B1027" s="4">
        <v>43426</v>
      </c>
      <c r="C1027">
        <v>8</v>
      </c>
      <c r="D1027" t="s">
        <v>45</v>
      </c>
      <c r="E1027" t="s">
        <v>22</v>
      </c>
      <c r="F1027" t="s">
        <v>23</v>
      </c>
      <c r="G1027" t="s">
        <v>24</v>
      </c>
      <c r="H1027">
        <v>159</v>
      </c>
      <c r="I1027">
        <v>6</v>
      </c>
      <c r="J1027">
        <v>954</v>
      </c>
    </row>
    <row r="1028" spans="1:10" x14ac:dyDescent="0.35">
      <c r="A1028" s="3" t="s">
        <v>1073</v>
      </c>
      <c r="B1028" s="4">
        <v>43426</v>
      </c>
      <c r="C1028">
        <v>3</v>
      </c>
      <c r="D1028" t="s">
        <v>43</v>
      </c>
      <c r="E1028" t="s">
        <v>68</v>
      </c>
      <c r="F1028" t="s">
        <v>18</v>
      </c>
      <c r="G1028" t="s">
        <v>31</v>
      </c>
      <c r="H1028">
        <v>69</v>
      </c>
      <c r="I1028">
        <v>5</v>
      </c>
      <c r="J1028">
        <v>345</v>
      </c>
    </row>
    <row r="1029" spans="1:10" x14ac:dyDescent="0.35">
      <c r="A1029" s="3" t="s">
        <v>1074</v>
      </c>
      <c r="B1029" s="4">
        <v>43426</v>
      </c>
      <c r="C1029">
        <v>20</v>
      </c>
      <c r="D1029" t="s">
        <v>40</v>
      </c>
      <c r="E1029" t="s">
        <v>27</v>
      </c>
      <c r="F1029" t="s">
        <v>28</v>
      </c>
      <c r="G1029" t="s">
        <v>24</v>
      </c>
      <c r="H1029">
        <v>159</v>
      </c>
      <c r="I1029">
        <v>0</v>
      </c>
      <c r="J1029">
        <v>0</v>
      </c>
    </row>
    <row r="1030" spans="1:10" x14ac:dyDescent="0.35">
      <c r="A1030" s="3" t="s">
        <v>1075</v>
      </c>
      <c r="B1030" s="4">
        <v>43426</v>
      </c>
      <c r="C1030">
        <v>8</v>
      </c>
      <c r="D1030" t="s">
        <v>45</v>
      </c>
      <c r="E1030" t="s">
        <v>22</v>
      </c>
      <c r="F1030" t="s">
        <v>23</v>
      </c>
      <c r="G1030" t="s">
        <v>41</v>
      </c>
      <c r="H1030">
        <v>399</v>
      </c>
      <c r="I1030">
        <v>9</v>
      </c>
      <c r="J1030">
        <v>3591</v>
      </c>
    </row>
    <row r="1031" spans="1:10" x14ac:dyDescent="0.35">
      <c r="A1031" s="3" t="s">
        <v>1076</v>
      </c>
      <c r="B1031" s="4">
        <v>43426</v>
      </c>
      <c r="C1031">
        <v>7</v>
      </c>
      <c r="D1031" t="s">
        <v>88</v>
      </c>
      <c r="E1031" t="s">
        <v>22</v>
      </c>
      <c r="F1031" t="s">
        <v>23</v>
      </c>
      <c r="G1031" t="s">
        <v>41</v>
      </c>
      <c r="H1031">
        <v>399</v>
      </c>
      <c r="I1031">
        <v>5</v>
      </c>
      <c r="J1031">
        <v>1995</v>
      </c>
    </row>
    <row r="1032" spans="1:10" x14ac:dyDescent="0.35">
      <c r="A1032" s="3" t="s">
        <v>1077</v>
      </c>
      <c r="B1032" s="4">
        <v>43426</v>
      </c>
      <c r="C1032">
        <v>10</v>
      </c>
      <c r="D1032" t="s">
        <v>58</v>
      </c>
      <c r="E1032" t="s">
        <v>46</v>
      </c>
      <c r="F1032" t="s">
        <v>23</v>
      </c>
      <c r="G1032" t="s">
        <v>41</v>
      </c>
      <c r="H1032">
        <v>399</v>
      </c>
      <c r="I1032">
        <v>0</v>
      </c>
      <c r="J1032">
        <v>0</v>
      </c>
    </row>
    <row r="1033" spans="1:10" x14ac:dyDescent="0.35">
      <c r="A1033" s="3" t="s">
        <v>1078</v>
      </c>
      <c r="B1033" s="4">
        <v>43426</v>
      </c>
      <c r="C1033">
        <v>13</v>
      </c>
      <c r="D1033" t="s">
        <v>33</v>
      </c>
      <c r="E1033" t="s">
        <v>12</v>
      </c>
      <c r="F1033" t="s">
        <v>13</v>
      </c>
      <c r="G1033" t="s">
        <v>14</v>
      </c>
      <c r="H1033">
        <v>199</v>
      </c>
      <c r="I1033">
        <v>7</v>
      </c>
      <c r="J1033">
        <v>1393</v>
      </c>
    </row>
    <row r="1034" spans="1:10" x14ac:dyDescent="0.35">
      <c r="A1034" s="3" t="s">
        <v>1079</v>
      </c>
      <c r="B1034" s="4">
        <v>43427</v>
      </c>
      <c r="C1034">
        <v>15</v>
      </c>
      <c r="D1034" t="s">
        <v>118</v>
      </c>
      <c r="E1034" t="s">
        <v>12</v>
      </c>
      <c r="F1034" t="s">
        <v>13</v>
      </c>
      <c r="G1034" t="s">
        <v>31</v>
      </c>
      <c r="H1034">
        <v>69</v>
      </c>
      <c r="I1034">
        <v>7</v>
      </c>
      <c r="J1034">
        <v>483</v>
      </c>
    </row>
    <row r="1035" spans="1:10" x14ac:dyDescent="0.35">
      <c r="A1035" s="3" t="s">
        <v>1080</v>
      </c>
      <c r="B1035" s="4">
        <v>43427</v>
      </c>
      <c r="C1035">
        <v>3</v>
      </c>
      <c r="D1035" t="s">
        <v>43</v>
      </c>
      <c r="E1035" t="s">
        <v>17</v>
      </c>
      <c r="F1035" t="s">
        <v>18</v>
      </c>
      <c r="G1035" t="s">
        <v>41</v>
      </c>
      <c r="H1035">
        <v>399</v>
      </c>
      <c r="I1035">
        <v>2</v>
      </c>
      <c r="J1035">
        <v>798</v>
      </c>
    </row>
    <row r="1036" spans="1:10" x14ac:dyDescent="0.35">
      <c r="A1036" s="3" t="s">
        <v>1081</v>
      </c>
      <c r="B1036" s="4">
        <v>43427</v>
      </c>
      <c r="C1036">
        <v>4</v>
      </c>
      <c r="D1036" t="s">
        <v>51</v>
      </c>
      <c r="E1036" t="s">
        <v>17</v>
      </c>
      <c r="F1036" t="s">
        <v>18</v>
      </c>
      <c r="G1036" t="s">
        <v>41</v>
      </c>
      <c r="H1036">
        <v>399</v>
      </c>
      <c r="I1036">
        <v>6</v>
      </c>
      <c r="J1036">
        <v>2394</v>
      </c>
    </row>
    <row r="1037" spans="1:10" x14ac:dyDescent="0.35">
      <c r="A1037" s="3" t="s">
        <v>1082</v>
      </c>
      <c r="B1037" s="4">
        <v>43427</v>
      </c>
      <c r="C1037">
        <v>13</v>
      </c>
      <c r="D1037" t="s">
        <v>33</v>
      </c>
      <c r="E1037" t="s">
        <v>12</v>
      </c>
      <c r="F1037" t="s">
        <v>13</v>
      </c>
      <c r="G1037" t="s">
        <v>41</v>
      </c>
      <c r="H1037">
        <v>399</v>
      </c>
      <c r="I1037">
        <v>9</v>
      </c>
      <c r="J1037">
        <v>3591</v>
      </c>
    </row>
    <row r="1038" spans="1:10" x14ac:dyDescent="0.35">
      <c r="A1038" s="3" t="s">
        <v>1083</v>
      </c>
      <c r="B1038" s="4">
        <v>43427</v>
      </c>
      <c r="C1038">
        <v>12</v>
      </c>
      <c r="D1038" t="s">
        <v>66</v>
      </c>
      <c r="E1038" t="s">
        <v>12</v>
      </c>
      <c r="F1038" t="s">
        <v>13</v>
      </c>
      <c r="G1038" t="s">
        <v>19</v>
      </c>
      <c r="H1038">
        <v>289</v>
      </c>
      <c r="I1038">
        <v>6</v>
      </c>
      <c r="J1038">
        <v>1734</v>
      </c>
    </row>
    <row r="1039" spans="1:10" x14ac:dyDescent="0.35">
      <c r="A1039" s="3" t="s">
        <v>1084</v>
      </c>
      <c r="B1039" s="4">
        <v>43427</v>
      </c>
      <c r="C1039">
        <v>17</v>
      </c>
      <c r="D1039" t="s">
        <v>35</v>
      </c>
      <c r="E1039" t="s">
        <v>36</v>
      </c>
      <c r="F1039" t="s">
        <v>28</v>
      </c>
      <c r="G1039" t="s">
        <v>14</v>
      </c>
      <c r="H1039">
        <v>199</v>
      </c>
      <c r="I1039">
        <v>3</v>
      </c>
      <c r="J1039">
        <v>597</v>
      </c>
    </row>
    <row r="1040" spans="1:10" x14ac:dyDescent="0.35">
      <c r="A1040" s="3" t="s">
        <v>1085</v>
      </c>
      <c r="B1040" s="4">
        <v>43428</v>
      </c>
      <c r="C1040">
        <v>13</v>
      </c>
      <c r="D1040" t="s">
        <v>33</v>
      </c>
      <c r="E1040" t="s">
        <v>63</v>
      </c>
      <c r="F1040" t="s">
        <v>13</v>
      </c>
      <c r="G1040" t="s">
        <v>19</v>
      </c>
      <c r="H1040">
        <v>289</v>
      </c>
      <c r="I1040">
        <v>1</v>
      </c>
      <c r="J1040">
        <v>289</v>
      </c>
    </row>
    <row r="1041" spans="1:10" x14ac:dyDescent="0.35">
      <c r="A1041" s="3" t="s">
        <v>1086</v>
      </c>
      <c r="B1041" s="4">
        <v>43428</v>
      </c>
      <c r="C1041">
        <v>7</v>
      </c>
      <c r="D1041" t="s">
        <v>88</v>
      </c>
      <c r="E1041" t="s">
        <v>46</v>
      </c>
      <c r="F1041" t="s">
        <v>23</v>
      </c>
      <c r="G1041" t="s">
        <v>14</v>
      </c>
      <c r="H1041">
        <v>199</v>
      </c>
      <c r="I1041">
        <v>5</v>
      </c>
      <c r="J1041">
        <v>995</v>
      </c>
    </row>
    <row r="1042" spans="1:10" x14ac:dyDescent="0.35">
      <c r="A1042" s="3" t="s">
        <v>1087</v>
      </c>
      <c r="B1042" s="4">
        <v>43428</v>
      </c>
      <c r="C1042">
        <v>18</v>
      </c>
      <c r="D1042" t="s">
        <v>26</v>
      </c>
      <c r="E1042" t="s">
        <v>36</v>
      </c>
      <c r="F1042" t="s">
        <v>28</v>
      </c>
      <c r="G1042" t="s">
        <v>24</v>
      </c>
      <c r="H1042">
        <v>159</v>
      </c>
      <c r="I1042">
        <v>2</v>
      </c>
      <c r="J1042">
        <v>318</v>
      </c>
    </row>
    <row r="1043" spans="1:10" x14ac:dyDescent="0.35">
      <c r="A1043" s="3" t="s">
        <v>1088</v>
      </c>
      <c r="B1043" s="4">
        <v>43428</v>
      </c>
      <c r="C1043">
        <v>14</v>
      </c>
      <c r="D1043" t="s">
        <v>38</v>
      </c>
      <c r="E1043" t="s">
        <v>63</v>
      </c>
      <c r="F1043" t="s">
        <v>13</v>
      </c>
      <c r="G1043" t="s">
        <v>19</v>
      </c>
      <c r="H1043">
        <v>289</v>
      </c>
      <c r="I1043">
        <v>2</v>
      </c>
      <c r="J1043">
        <v>578</v>
      </c>
    </row>
    <row r="1044" spans="1:10" x14ac:dyDescent="0.35">
      <c r="A1044" s="3" t="s">
        <v>1089</v>
      </c>
      <c r="B1044" s="4">
        <v>43428</v>
      </c>
      <c r="C1044">
        <v>3</v>
      </c>
      <c r="D1044" t="s">
        <v>43</v>
      </c>
      <c r="E1044" t="s">
        <v>68</v>
      </c>
      <c r="F1044" t="s">
        <v>18</v>
      </c>
      <c r="G1044" t="s">
        <v>31</v>
      </c>
      <c r="H1044">
        <v>69</v>
      </c>
      <c r="I1044">
        <v>4</v>
      </c>
      <c r="J1044">
        <v>276</v>
      </c>
    </row>
    <row r="1045" spans="1:10" x14ac:dyDescent="0.35">
      <c r="A1045" s="3" t="s">
        <v>1090</v>
      </c>
      <c r="B1045" s="4">
        <v>43428</v>
      </c>
      <c r="C1045">
        <v>9</v>
      </c>
      <c r="D1045" t="s">
        <v>21</v>
      </c>
      <c r="E1045" t="s">
        <v>46</v>
      </c>
      <c r="F1045" t="s">
        <v>23</v>
      </c>
      <c r="G1045" t="s">
        <v>41</v>
      </c>
      <c r="H1045">
        <v>399</v>
      </c>
      <c r="I1045">
        <v>1</v>
      </c>
      <c r="J1045">
        <v>399</v>
      </c>
    </row>
    <row r="1046" spans="1:10" x14ac:dyDescent="0.35">
      <c r="A1046" s="3" t="s">
        <v>1091</v>
      </c>
      <c r="B1046" s="4">
        <v>43428</v>
      </c>
      <c r="C1046">
        <v>11</v>
      </c>
      <c r="D1046" t="s">
        <v>11</v>
      </c>
      <c r="E1046" t="s">
        <v>63</v>
      </c>
      <c r="F1046" t="s">
        <v>13</v>
      </c>
      <c r="G1046" t="s">
        <v>41</v>
      </c>
      <c r="H1046">
        <v>399</v>
      </c>
      <c r="I1046">
        <v>3</v>
      </c>
      <c r="J1046">
        <v>1197</v>
      </c>
    </row>
    <row r="1047" spans="1:10" x14ac:dyDescent="0.35">
      <c r="A1047" s="3" t="s">
        <v>1092</v>
      </c>
      <c r="B1047" s="4">
        <v>43429</v>
      </c>
      <c r="C1047">
        <v>4</v>
      </c>
      <c r="D1047" t="s">
        <v>51</v>
      </c>
      <c r="E1047" t="s">
        <v>68</v>
      </c>
      <c r="F1047" t="s">
        <v>18</v>
      </c>
      <c r="G1047" t="s">
        <v>41</v>
      </c>
      <c r="H1047">
        <v>399</v>
      </c>
      <c r="I1047">
        <v>5</v>
      </c>
      <c r="J1047">
        <v>1995</v>
      </c>
    </row>
    <row r="1048" spans="1:10" x14ac:dyDescent="0.35">
      <c r="A1048" s="3" t="s">
        <v>1093</v>
      </c>
      <c r="B1048" s="4">
        <v>43430</v>
      </c>
      <c r="C1048">
        <v>6</v>
      </c>
      <c r="D1048" t="s">
        <v>48</v>
      </c>
      <c r="E1048" t="s">
        <v>46</v>
      </c>
      <c r="F1048" t="s">
        <v>23</v>
      </c>
      <c r="G1048" t="s">
        <v>19</v>
      </c>
      <c r="H1048">
        <v>289</v>
      </c>
      <c r="I1048">
        <v>1</v>
      </c>
      <c r="J1048">
        <v>289</v>
      </c>
    </row>
    <row r="1049" spans="1:10" x14ac:dyDescent="0.35">
      <c r="A1049" s="3" t="s">
        <v>1094</v>
      </c>
      <c r="B1049" s="4">
        <v>43430</v>
      </c>
      <c r="C1049">
        <v>13</v>
      </c>
      <c r="D1049" t="s">
        <v>33</v>
      </c>
      <c r="E1049" t="s">
        <v>63</v>
      </c>
      <c r="F1049" t="s">
        <v>13</v>
      </c>
      <c r="G1049" t="s">
        <v>19</v>
      </c>
      <c r="H1049">
        <v>289</v>
      </c>
      <c r="I1049">
        <v>7</v>
      </c>
      <c r="J1049">
        <v>2023</v>
      </c>
    </row>
    <row r="1050" spans="1:10" x14ac:dyDescent="0.35">
      <c r="A1050" s="3" t="s">
        <v>1095</v>
      </c>
      <c r="B1050" s="4">
        <v>43431</v>
      </c>
      <c r="C1050">
        <v>2</v>
      </c>
      <c r="D1050" t="s">
        <v>106</v>
      </c>
      <c r="E1050" t="s">
        <v>17</v>
      </c>
      <c r="F1050" t="s">
        <v>18</v>
      </c>
      <c r="G1050" t="s">
        <v>41</v>
      </c>
      <c r="H1050">
        <v>399</v>
      </c>
      <c r="I1050">
        <v>8</v>
      </c>
      <c r="J1050">
        <v>3192</v>
      </c>
    </row>
    <row r="1051" spans="1:10" x14ac:dyDescent="0.35">
      <c r="A1051" s="3" t="s">
        <v>1096</v>
      </c>
      <c r="B1051" s="4">
        <v>43431</v>
      </c>
      <c r="C1051">
        <v>4</v>
      </c>
      <c r="D1051" t="s">
        <v>51</v>
      </c>
      <c r="E1051" t="s">
        <v>68</v>
      </c>
      <c r="F1051" t="s">
        <v>18</v>
      </c>
      <c r="G1051" t="s">
        <v>41</v>
      </c>
      <c r="H1051">
        <v>399</v>
      </c>
      <c r="I1051">
        <v>6</v>
      </c>
      <c r="J1051">
        <v>2394</v>
      </c>
    </row>
    <row r="1052" spans="1:10" x14ac:dyDescent="0.35">
      <c r="A1052" s="3" t="s">
        <v>1097</v>
      </c>
      <c r="B1052" s="4">
        <v>43431</v>
      </c>
      <c r="C1052">
        <v>1</v>
      </c>
      <c r="D1052" t="s">
        <v>16</v>
      </c>
      <c r="E1052" t="s">
        <v>68</v>
      </c>
      <c r="F1052" t="s">
        <v>18</v>
      </c>
      <c r="G1052" t="s">
        <v>31</v>
      </c>
      <c r="H1052">
        <v>69</v>
      </c>
      <c r="I1052">
        <v>9</v>
      </c>
      <c r="J1052">
        <v>621</v>
      </c>
    </row>
    <row r="1053" spans="1:10" x14ac:dyDescent="0.35">
      <c r="A1053" s="3" t="s">
        <v>1098</v>
      </c>
      <c r="B1053" s="4">
        <v>43432</v>
      </c>
      <c r="C1053">
        <v>10</v>
      </c>
      <c r="D1053" t="s">
        <v>58</v>
      </c>
      <c r="E1053" t="s">
        <v>22</v>
      </c>
      <c r="F1053" t="s">
        <v>23</v>
      </c>
      <c r="G1053" t="s">
        <v>31</v>
      </c>
      <c r="H1053">
        <v>69</v>
      </c>
      <c r="I1053">
        <v>7</v>
      </c>
      <c r="J1053">
        <v>483</v>
      </c>
    </row>
    <row r="1054" spans="1:10" x14ac:dyDescent="0.35">
      <c r="A1054" s="3" t="s">
        <v>1099</v>
      </c>
      <c r="B1054" s="4">
        <v>43432</v>
      </c>
      <c r="C1054">
        <v>15</v>
      </c>
      <c r="D1054" t="s">
        <v>118</v>
      </c>
      <c r="E1054" t="s">
        <v>63</v>
      </c>
      <c r="F1054" t="s">
        <v>13</v>
      </c>
      <c r="G1054" t="s">
        <v>31</v>
      </c>
      <c r="H1054">
        <v>69</v>
      </c>
      <c r="I1054">
        <v>1</v>
      </c>
      <c r="J1054">
        <v>69</v>
      </c>
    </row>
    <row r="1055" spans="1:10" x14ac:dyDescent="0.35">
      <c r="A1055" s="3" t="s">
        <v>1100</v>
      </c>
      <c r="B1055" s="4">
        <v>43432</v>
      </c>
      <c r="C1055">
        <v>6</v>
      </c>
      <c r="D1055" t="s">
        <v>48</v>
      </c>
      <c r="E1055" t="s">
        <v>46</v>
      </c>
      <c r="F1055" t="s">
        <v>23</v>
      </c>
      <c r="G1055" t="s">
        <v>24</v>
      </c>
      <c r="H1055">
        <v>159</v>
      </c>
      <c r="I1055">
        <v>2</v>
      </c>
      <c r="J1055">
        <v>318</v>
      </c>
    </row>
    <row r="1056" spans="1:10" x14ac:dyDescent="0.35">
      <c r="A1056" s="3" t="s">
        <v>1101</v>
      </c>
      <c r="B1056" s="4">
        <v>43432</v>
      </c>
      <c r="C1056">
        <v>11</v>
      </c>
      <c r="D1056" t="s">
        <v>11</v>
      </c>
      <c r="E1056" t="s">
        <v>12</v>
      </c>
      <c r="F1056" t="s">
        <v>13</v>
      </c>
      <c r="G1056" t="s">
        <v>19</v>
      </c>
      <c r="H1056">
        <v>289</v>
      </c>
      <c r="I1056">
        <v>8</v>
      </c>
      <c r="J1056">
        <v>2312</v>
      </c>
    </row>
    <row r="1057" spans="1:10" x14ac:dyDescent="0.35">
      <c r="A1057" s="3" t="s">
        <v>1102</v>
      </c>
      <c r="B1057" s="4">
        <v>43432</v>
      </c>
      <c r="C1057">
        <v>4</v>
      </c>
      <c r="D1057" t="s">
        <v>51</v>
      </c>
      <c r="E1057" t="s">
        <v>17</v>
      </c>
      <c r="F1057" t="s">
        <v>18</v>
      </c>
      <c r="G1057" t="s">
        <v>19</v>
      </c>
      <c r="H1057">
        <v>289</v>
      </c>
      <c r="I1057">
        <v>7</v>
      </c>
      <c r="J1057">
        <v>2023</v>
      </c>
    </row>
    <row r="1058" spans="1:10" x14ac:dyDescent="0.35">
      <c r="A1058" s="3" t="s">
        <v>1103</v>
      </c>
      <c r="B1058" s="4">
        <v>43433</v>
      </c>
      <c r="C1058">
        <v>8</v>
      </c>
      <c r="D1058" t="s">
        <v>45</v>
      </c>
      <c r="E1058" t="s">
        <v>46</v>
      </c>
      <c r="F1058" t="s">
        <v>23</v>
      </c>
      <c r="G1058" t="s">
        <v>14</v>
      </c>
      <c r="H1058">
        <v>199</v>
      </c>
      <c r="I1058">
        <v>3</v>
      </c>
      <c r="J1058">
        <v>597</v>
      </c>
    </row>
    <row r="1059" spans="1:10" x14ac:dyDescent="0.35">
      <c r="A1059" s="3" t="s">
        <v>1104</v>
      </c>
      <c r="B1059" s="4">
        <v>43433</v>
      </c>
      <c r="C1059">
        <v>9</v>
      </c>
      <c r="D1059" t="s">
        <v>21</v>
      </c>
      <c r="E1059" t="s">
        <v>46</v>
      </c>
      <c r="F1059" t="s">
        <v>23</v>
      </c>
      <c r="G1059" t="s">
        <v>41</v>
      </c>
      <c r="H1059">
        <v>399</v>
      </c>
      <c r="I1059">
        <v>6</v>
      </c>
      <c r="J1059">
        <v>2394</v>
      </c>
    </row>
    <row r="1060" spans="1:10" x14ac:dyDescent="0.35">
      <c r="A1060" s="3" t="s">
        <v>1105</v>
      </c>
      <c r="B1060" s="4">
        <v>43433</v>
      </c>
      <c r="C1060">
        <v>12</v>
      </c>
      <c r="D1060" t="s">
        <v>66</v>
      </c>
      <c r="E1060" t="s">
        <v>63</v>
      </c>
      <c r="F1060" t="s">
        <v>13</v>
      </c>
      <c r="G1060" t="s">
        <v>19</v>
      </c>
      <c r="H1060">
        <v>289</v>
      </c>
      <c r="I1060">
        <v>9</v>
      </c>
      <c r="J1060">
        <v>2601</v>
      </c>
    </row>
    <row r="1061" spans="1:10" x14ac:dyDescent="0.35">
      <c r="A1061" s="3" t="s">
        <v>1106</v>
      </c>
      <c r="B1061" s="4">
        <v>43434</v>
      </c>
      <c r="C1061">
        <v>2</v>
      </c>
      <c r="D1061" t="s">
        <v>106</v>
      </c>
      <c r="E1061" t="s">
        <v>17</v>
      </c>
      <c r="F1061" t="s">
        <v>18</v>
      </c>
      <c r="G1061" t="s">
        <v>24</v>
      </c>
      <c r="H1061">
        <v>159</v>
      </c>
      <c r="I1061">
        <v>1</v>
      </c>
      <c r="J1061">
        <v>159</v>
      </c>
    </row>
    <row r="1062" spans="1:10" x14ac:dyDescent="0.35">
      <c r="A1062" s="3" t="s">
        <v>1107</v>
      </c>
      <c r="B1062" s="4">
        <v>43435</v>
      </c>
      <c r="C1062">
        <v>8</v>
      </c>
      <c r="D1062" t="s">
        <v>45</v>
      </c>
      <c r="E1062" t="s">
        <v>46</v>
      </c>
      <c r="F1062" t="s">
        <v>23</v>
      </c>
      <c r="G1062" t="s">
        <v>41</v>
      </c>
      <c r="H1062">
        <v>399</v>
      </c>
      <c r="I1062">
        <v>5</v>
      </c>
      <c r="J1062">
        <v>1995</v>
      </c>
    </row>
    <row r="1063" spans="1:10" x14ac:dyDescent="0.35">
      <c r="A1063" s="3" t="s">
        <v>1108</v>
      </c>
      <c r="B1063" s="4">
        <v>43435</v>
      </c>
      <c r="C1063">
        <v>17</v>
      </c>
      <c r="D1063" t="s">
        <v>35</v>
      </c>
      <c r="E1063" t="s">
        <v>36</v>
      </c>
      <c r="F1063" t="s">
        <v>28</v>
      </c>
      <c r="G1063" t="s">
        <v>19</v>
      </c>
      <c r="H1063">
        <v>289</v>
      </c>
      <c r="I1063">
        <v>0</v>
      </c>
      <c r="J1063">
        <v>0</v>
      </c>
    </row>
    <row r="1064" spans="1:10" x14ac:dyDescent="0.35">
      <c r="A1064" s="3" t="s">
        <v>1109</v>
      </c>
      <c r="B1064" s="4">
        <v>43436</v>
      </c>
      <c r="C1064">
        <v>7</v>
      </c>
      <c r="D1064" t="s">
        <v>88</v>
      </c>
      <c r="E1064" t="s">
        <v>46</v>
      </c>
      <c r="F1064" t="s">
        <v>23</v>
      </c>
      <c r="G1064" t="s">
        <v>41</v>
      </c>
      <c r="H1064">
        <v>399</v>
      </c>
      <c r="I1064">
        <v>3</v>
      </c>
      <c r="J1064">
        <v>1197</v>
      </c>
    </row>
    <row r="1065" spans="1:10" x14ac:dyDescent="0.35">
      <c r="A1065" s="3" t="s">
        <v>1110</v>
      </c>
      <c r="B1065" s="4">
        <v>43437</v>
      </c>
      <c r="C1065">
        <v>1</v>
      </c>
      <c r="D1065" t="s">
        <v>16</v>
      </c>
      <c r="E1065" t="s">
        <v>68</v>
      </c>
      <c r="F1065" t="s">
        <v>18</v>
      </c>
      <c r="G1065" t="s">
        <v>19</v>
      </c>
      <c r="H1065">
        <v>289</v>
      </c>
      <c r="I1065">
        <v>4</v>
      </c>
      <c r="J1065">
        <v>1156</v>
      </c>
    </row>
    <row r="1066" spans="1:10" x14ac:dyDescent="0.35">
      <c r="A1066" s="3" t="s">
        <v>1111</v>
      </c>
      <c r="B1066" s="4">
        <v>43437</v>
      </c>
      <c r="C1066">
        <v>19</v>
      </c>
      <c r="D1066" t="s">
        <v>56</v>
      </c>
      <c r="E1066" t="s">
        <v>27</v>
      </c>
      <c r="F1066" t="s">
        <v>28</v>
      </c>
      <c r="G1066" t="s">
        <v>19</v>
      </c>
      <c r="H1066">
        <v>289</v>
      </c>
      <c r="I1066">
        <v>2</v>
      </c>
      <c r="J1066">
        <v>578</v>
      </c>
    </row>
    <row r="1067" spans="1:10" x14ac:dyDescent="0.35">
      <c r="A1067" s="3" t="s">
        <v>1112</v>
      </c>
      <c r="B1067" s="4">
        <v>43438</v>
      </c>
      <c r="C1067">
        <v>2</v>
      </c>
      <c r="D1067" t="s">
        <v>106</v>
      </c>
      <c r="E1067" t="s">
        <v>17</v>
      </c>
      <c r="F1067" t="s">
        <v>18</v>
      </c>
      <c r="G1067" t="s">
        <v>31</v>
      </c>
      <c r="H1067">
        <v>69</v>
      </c>
      <c r="I1067">
        <v>7</v>
      </c>
      <c r="J1067">
        <v>483</v>
      </c>
    </row>
    <row r="1068" spans="1:10" x14ac:dyDescent="0.35">
      <c r="A1068" s="3" t="s">
        <v>1113</v>
      </c>
      <c r="B1068" s="4">
        <v>43438</v>
      </c>
      <c r="C1068">
        <v>16</v>
      </c>
      <c r="D1068" t="s">
        <v>30</v>
      </c>
      <c r="E1068" t="s">
        <v>36</v>
      </c>
      <c r="F1068" t="s">
        <v>28</v>
      </c>
      <c r="G1068" t="s">
        <v>41</v>
      </c>
      <c r="H1068">
        <v>399</v>
      </c>
      <c r="I1068">
        <v>0</v>
      </c>
      <c r="J1068">
        <v>0</v>
      </c>
    </row>
    <row r="1069" spans="1:10" x14ac:dyDescent="0.35">
      <c r="A1069" s="3" t="s">
        <v>1114</v>
      </c>
      <c r="B1069" s="4">
        <v>43439</v>
      </c>
      <c r="C1069">
        <v>5</v>
      </c>
      <c r="D1069" t="s">
        <v>60</v>
      </c>
      <c r="E1069" t="s">
        <v>68</v>
      </c>
      <c r="F1069" t="s">
        <v>18</v>
      </c>
      <c r="G1069" t="s">
        <v>41</v>
      </c>
      <c r="H1069">
        <v>399</v>
      </c>
      <c r="I1069">
        <v>4</v>
      </c>
      <c r="J1069">
        <v>1596</v>
      </c>
    </row>
    <row r="1070" spans="1:10" x14ac:dyDescent="0.35">
      <c r="A1070" s="3" t="s">
        <v>1115</v>
      </c>
      <c r="B1070" s="4">
        <v>43440</v>
      </c>
      <c r="C1070">
        <v>4</v>
      </c>
      <c r="D1070" t="s">
        <v>51</v>
      </c>
      <c r="E1070" t="s">
        <v>17</v>
      </c>
      <c r="F1070" t="s">
        <v>18</v>
      </c>
      <c r="G1070" t="s">
        <v>14</v>
      </c>
      <c r="H1070">
        <v>199</v>
      </c>
      <c r="I1070">
        <v>2</v>
      </c>
      <c r="J1070">
        <v>398</v>
      </c>
    </row>
    <row r="1071" spans="1:10" x14ac:dyDescent="0.35">
      <c r="A1071" s="3" t="s">
        <v>1116</v>
      </c>
      <c r="B1071" s="4">
        <v>43440</v>
      </c>
      <c r="C1071">
        <v>14</v>
      </c>
      <c r="D1071" t="s">
        <v>38</v>
      </c>
      <c r="E1071" t="s">
        <v>12</v>
      </c>
      <c r="F1071" t="s">
        <v>13</v>
      </c>
      <c r="G1071" t="s">
        <v>14</v>
      </c>
      <c r="H1071">
        <v>199</v>
      </c>
      <c r="I1071">
        <v>3</v>
      </c>
      <c r="J1071">
        <v>597</v>
      </c>
    </row>
    <row r="1072" spans="1:10" x14ac:dyDescent="0.35">
      <c r="A1072" s="3" t="s">
        <v>1117</v>
      </c>
      <c r="B1072" s="4">
        <v>43440</v>
      </c>
      <c r="C1072">
        <v>4</v>
      </c>
      <c r="D1072" t="s">
        <v>51</v>
      </c>
      <c r="E1072" t="s">
        <v>17</v>
      </c>
      <c r="F1072" t="s">
        <v>18</v>
      </c>
      <c r="G1072" t="s">
        <v>14</v>
      </c>
      <c r="H1072">
        <v>199</v>
      </c>
      <c r="I1072">
        <v>5</v>
      </c>
      <c r="J1072">
        <v>995</v>
      </c>
    </row>
    <row r="1073" spans="1:10" x14ac:dyDescent="0.35">
      <c r="A1073" s="3" t="s">
        <v>1118</v>
      </c>
      <c r="B1073" s="4">
        <v>43441</v>
      </c>
      <c r="C1073">
        <v>4</v>
      </c>
      <c r="D1073" t="s">
        <v>51</v>
      </c>
      <c r="E1073" t="s">
        <v>17</v>
      </c>
      <c r="F1073" t="s">
        <v>18</v>
      </c>
      <c r="G1073" t="s">
        <v>31</v>
      </c>
      <c r="H1073">
        <v>69</v>
      </c>
      <c r="I1073">
        <v>7</v>
      </c>
      <c r="J1073">
        <v>483</v>
      </c>
    </row>
    <row r="1074" spans="1:10" x14ac:dyDescent="0.35">
      <c r="A1074" s="3" t="s">
        <v>1119</v>
      </c>
      <c r="B1074" s="4">
        <v>43441</v>
      </c>
      <c r="C1074">
        <v>9</v>
      </c>
      <c r="D1074" t="s">
        <v>21</v>
      </c>
      <c r="E1074" t="s">
        <v>22</v>
      </c>
      <c r="F1074" t="s">
        <v>23</v>
      </c>
      <c r="G1074" t="s">
        <v>19</v>
      </c>
      <c r="H1074">
        <v>289</v>
      </c>
      <c r="I1074">
        <v>7</v>
      </c>
      <c r="J1074">
        <v>2023</v>
      </c>
    </row>
    <row r="1075" spans="1:10" x14ac:dyDescent="0.35">
      <c r="A1075" s="3" t="s">
        <v>1120</v>
      </c>
      <c r="B1075" s="4">
        <v>43442</v>
      </c>
      <c r="C1075">
        <v>10</v>
      </c>
      <c r="D1075" t="s">
        <v>58</v>
      </c>
      <c r="E1075" t="s">
        <v>22</v>
      </c>
      <c r="F1075" t="s">
        <v>23</v>
      </c>
      <c r="G1075" t="s">
        <v>31</v>
      </c>
      <c r="H1075">
        <v>69</v>
      </c>
      <c r="I1075">
        <v>7</v>
      </c>
      <c r="J1075">
        <v>483</v>
      </c>
    </row>
    <row r="1076" spans="1:10" x14ac:dyDescent="0.35">
      <c r="A1076" s="3" t="s">
        <v>1121</v>
      </c>
      <c r="B1076" s="4">
        <v>43442</v>
      </c>
      <c r="C1076">
        <v>4</v>
      </c>
      <c r="D1076" t="s">
        <v>51</v>
      </c>
      <c r="E1076" t="s">
        <v>17</v>
      </c>
      <c r="F1076" t="s">
        <v>18</v>
      </c>
      <c r="G1076" t="s">
        <v>31</v>
      </c>
      <c r="H1076">
        <v>69</v>
      </c>
      <c r="I1076">
        <v>5</v>
      </c>
      <c r="J1076">
        <v>345</v>
      </c>
    </row>
    <row r="1077" spans="1:10" x14ac:dyDescent="0.35">
      <c r="A1077" s="3" t="s">
        <v>1122</v>
      </c>
      <c r="B1077" s="4">
        <v>43443</v>
      </c>
      <c r="C1077">
        <v>20</v>
      </c>
      <c r="D1077" t="s">
        <v>40</v>
      </c>
      <c r="E1077" t="s">
        <v>27</v>
      </c>
      <c r="F1077" t="s">
        <v>28</v>
      </c>
      <c r="G1077" t="s">
        <v>19</v>
      </c>
      <c r="H1077">
        <v>289</v>
      </c>
      <c r="I1077">
        <v>8</v>
      </c>
      <c r="J1077">
        <v>2312</v>
      </c>
    </row>
    <row r="1078" spans="1:10" x14ac:dyDescent="0.35">
      <c r="A1078" s="3" t="s">
        <v>1123</v>
      </c>
      <c r="B1078" s="4">
        <v>43444</v>
      </c>
      <c r="C1078">
        <v>11</v>
      </c>
      <c r="D1078" t="s">
        <v>11</v>
      </c>
      <c r="E1078" t="s">
        <v>12</v>
      </c>
      <c r="F1078" t="s">
        <v>13</v>
      </c>
      <c r="G1078" t="s">
        <v>19</v>
      </c>
      <c r="H1078">
        <v>289</v>
      </c>
      <c r="I1078">
        <v>9</v>
      </c>
      <c r="J1078">
        <v>2601</v>
      </c>
    </row>
    <row r="1079" spans="1:10" x14ac:dyDescent="0.35">
      <c r="A1079" s="3" t="s">
        <v>1124</v>
      </c>
      <c r="B1079" s="4">
        <v>43445</v>
      </c>
      <c r="C1079">
        <v>13</v>
      </c>
      <c r="D1079" t="s">
        <v>33</v>
      </c>
      <c r="E1079" t="s">
        <v>12</v>
      </c>
      <c r="F1079" t="s">
        <v>13</v>
      </c>
      <c r="G1079" t="s">
        <v>19</v>
      </c>
      <c r="H1079">
        <v>289</v>
      </c>
      <c r="I1079">
        <v>8</v>
      </c>
      <c r="J1079">
        <v>2312</v>
      </c>
    </row>
    <row r="1080" spans="1:10" x14ac:dyDescent="0.35">
      <c r="A1080" s="3" t="s">
        <v>1125</v>
      </c>
      <c r="B1080" s="4">
        <v>43445</v>
      </c>
      <c r="C1080">
        <v>10</v>
      </c>
      <c r="D1080" t="s">
        <v>58</v>
      </c>
      <c r="E1080" t="s">
        <v>22</v>
      </c>
      <c r="F1080" t="s">
        <v>23</v>
      </c>
      <c r="G1080" t="s">
        <v>31</v>
      </c>
      <c r="H1080">
        <v>69</v>
      </c>
      <c r="I1080">
        <v>6</v>
      </c>
      <c r="J1080">
        <v>414</v>
      </c>
    </row>
    <row r="1081" spans="1:10" x14ac:dyDescent="0.35">
      <c r="A1081" s="3" t="s">
        <v>1126</v>
      </c>
      <c r="B1081" s="4">
        <v>43445</v>
      </c>
      <c r="C1081">
        <v>19</v>
      </c>
      <c r="D1081" t="s">
        <v>56</v>
      </c>
      <c r="E1081" t="s">
        <v>27</v>
      </c>
      <c r="F1081" t="s">
        <v>28</v>
      </c>
      <c r="G1081" t="s">
        <v>19</v>
      </c>
      <c r="H1081">
        <v>289</v>
      </c>
      <c r="I1081">
        <v>9</v>
      </c>
      <c r="J1081">
        <v>2601</v>
      </c>
    </row>
    <row r="1082" spans="1:10" x14ac:dyDescent="0.35">
      <c r="A1082" s="3" t="s">
        <v>1127</v>
      </c>
      <c r="B1082" s="4">
        <v>43446</v>
      </c>
      <c r="C1082">
        <v>14</v>
      </c>
      <c r="D1082" t="s">
        <v>38</v>
      </c>
      <c r="E1082" t="s">
        <v>12</v>
      </c>
      <c r="F1082" t="s">
        <v>13</v>
      </c>
      <c r="G1082" t="s">
        <v>19</v>
      </c>
      <c r="H1082">
        <v>289</v>
      </c>
      <c r="I1082">
        <v>5</v>
      </c>
      <c r="J1082">
        <v>1445</v>
      </c>
    </row>
    <row r="1083" spans="1:10" x14ac:dyDescent="0.35">
      <c r="A1083" s="3" t="s">
        <v>1128</v>
      </c>
      <c r="B1083" s="4">
        <v>43447</v>
      </c>
      <c r="C1083">
        <v>16</v>
      </c>
      <c r="D1083" t="s">
        <v>30</v>
      </c>
      <c r="E1083" t="s">
        <v>27</v>
      </c>
      <c r="F1083" t="s">
        <v>28</v>
      </c>
      <c r="G1083" t="s">
        <v>24</v>
      </c>
      <c r="H1083">
        <v>159</v>
      </c>
      <c r="I1083">
        <v>0</v>
      </c>
      <c r="J1083">
        <v>0</v>
      </c>
    </row>
    <row r="1084" spans="1:10" x14ac:dyDescent="0.35">
      <c r="A1084" s="3" t="s">
        <v>1129</v>
      </c>
      <c r="B1084" s="4">
        <v>43447</v>
      </c>
      <c r="C1084">
        <v>13</v>
      </c>
      <c r="D1084" t="s">
        <v>33</v>
      </c>
      <c r="E1084" t="s">
        <v>12</v>
      </c>
      <c r="F1084" t="s">
        <v>13</v>
      </c>
      <c r="G1084" t="s">
        <v>19</v>
      </c>
      <c r="H1084">
        <v>289</v>
      </c>
      <c r="I1084">
        <v>5</v>
      </c>
      <c r="J1084">
        <v>1445</v>
      </c>
    </row>
    <row r="1085" spans="1:10" x14ac:dyDescent="0.35">
      <c r="A1085" s="3" t="s">
        <v>1130</v>
      </c>
      <c r="B1085" s="4">
        <v>43447</v>
      </c>
      <c r="C1085">
        <v>2</v>
      </c>
      <c r="D1085" t="s">
        <v>106</v>
      </c>
      <c r="E1085" t="s">
        <v>17</v>
      </c>
      <c r="F1085" t="s">
        <v>18</v>
      </c>
      <c r="G1085" t="s">
        <v>14</v>
      </c>
      <c r="H1085">
        <v>199</v>
      </c>
      <c r="I1085">
        <v>4</v>
      </c>
      <c r="J1085">
        <v>796</v>
      </c>
    </row>
    <row r="1086" spans="1:10" x14ac:dyDescent="0.35">
      <c r="A1086" s="3" t="s">
        <v>1131</v>
      </c>
      <c r="B1086" s="4">
        <v>43447</v>
      </c>
      <c r="C1086">
        <v>5</v>
      </c>
      <c r="D1086" t="s">
        <v>60</v>
      </c>
      <c r="E1086" t="s">
        <v>68</v>
      </c>
      <c r="F1086" t="s">
        <v>18</v>
      </c>
      <c r="G1086" t="s">
        <v>14</v>
      </c>
      <c r="H1086">
        <v>199</v>
      </c>
      <c r="I1086">
        <v>9</v>
      </c>
      <c r="J1086">
        <v>1791</v>
      </c>
    </row>
    <row r="1087" spans="1:10" x14ac:dyDescent="0.35">
      <c r="A1087" s="3" t="s">
        <v>1132</v>
      </c>
      <c r="B1087" s="4">
        <v>43447</v>
      </c>
      <c r="C1087">
        <v>11</v>
      </c>
      <c r="D1087" t="s">
        <v>11</v>
      </c>
      <c r="E1087" t="s">
        <v>63</v>
      </c>
      <c r="F1087" t="s">
        <v>13</v>
      </c>
      <c r="G1087" t="s">
        <v>31</v>
      </c>
      <c r="H1087">
        <v>69</v>
      </c>
      <c r="I1087">
        <v>1</v>
      </c>
      <c r="J1087">
        <v>69</v>
      </c>
    </row>
    <row r="1088" spans="1:10" x14ac:dyDescent="0.35">
      <c r="A1088" s="3" t="s">
        <v>1133</v>
      </c>
      <c r="B1088" s="4">
        <v>43447</v>
      </c>
      <c r="C1088">
        <v>3</v>
      </c>
      <c r="D1088" t="s">
        <v>43</v>
      </c>
      <c r="E1088" t="s">
        <v>17</v>
      </c>
      <c r="F1088" t="s">
        <v>18</v>
      </c>
      <c r="G1088" t="s">
        <v>31</v>
      </c>
      <c r="H1088">
        <v>69</v>
      </c>
      <c r="I1088">
        <v>5</v>
      </c>
      <c r="J1088">
        <v>345</v>
      </c>
    </row>
    <row r="1089" spans="1:10" x14ac:dyDescent="0.35">
      <c r="A1089" s="3" t="s">
        <v>1134</v>
      </c>
      <c r="B1089" s="4">
        <v>43447</v>
      </c>
      <c r="C1089">
        <v>11</v>
      </c>
      <c r="D1089" t="s">
        <v>11</v>
      </c>
      <c r="E1089" t="s">
        <v>63</v>
      </c>
      <c r="F1089" t="s">
        <v>13</v>
      </c>
      <c r="G1089" t="s">
        <v>24</v>
      </c>
      <c r="H1089">
        <v>159</v>
      </c>
      <c r="I1089">
        <v>3</v>
      </c>
      <c r="J1089">
        <v>477</v>
      </c>
    </row>
    <row r="1090" spans="1:10" x14ac:dyDescent="0.35">
      <c r="A1090" s="3" t="s">
        <v>1135</v>
      </c>
      <c r="B1090" s="4">
        <v>43447</v>
      </c>
      <c r="C1090">
        <v>1</v>
      </c>
      <c r="D1090" t="s">
        <v>16</v>
      </c>
      <c r="E1090" t="s">
        <v>17</v>
      </c>
      <c r="F1090" t="s">
        <v>18</v>
      </c>
      <c r="G1090" t="s">
        <v>41</v>
      </c>
      <c r="H1090">
        <v>399</v>
      </c>
      <c r="I1090">
        <v>1</v>
      </c>
      <c r="J1090">
        <v>399</v>
      </c>
    </row>
    <row r="1091" spans="1:10" x14ac:dyDescent="0.35">
      <c r="A1091" s="3" t="s">
        <v>1136</v>
      </c>
      <c r="B1091" s="4">
        <v>43448</v>
      </c>
      <c r="C1091">
        <v>18</v>
      </c>
      <c r="D1091" t="s">
        <v>26</v>
      </c>
      <c r="E1091" t="s">
        <v>27</v>
      </c>
      <c r="F1091" t="s">
        <v>28</v>
      </c>
      <c r="G1091" t="s">
        <v>19</v>
      </c>
      <c r="H1091">
        <v>289</v>
      </c>
      <c r="I1091">
        <v>9</v>
      </c>
      <c r="J1091">
        <v>2601</v>
      </c>
    </row>
    <row r="1092" spans="1:10" x14ac:dyDescent="0.35">
      <c r="A1092" s="3" t="s">
        <v>1137</v>
      </c>
      <c r="B1092" s="4">
        <v>43449</v>
      </c>
      <c r="C1092">
        <v>15</v>
      </c>
      <c r="D1092" t="s">
        <v>118</v>
      </c>
      <c r="E1092" t="s">
        <v>63</v>
      </c>
      <c r="F1092" t="s">
        <v>13</v>
      </c>
      <c r="G1092" t="s">
        <v>19</v>
      </c>
      <c r="H1092">
        <v>289</v>
      </c>
      <c r="I1092">
        <v>9</v>
      </c>
      <c r="J1092">
        <v>2601</v>
      </c>
    </row>
    <row r="1093" spans="1:10" x14ac:dyDescent="0.35">
      <c r="A1093" s="3" t="s">
        <v>1138</v>
      </c>
      <c r="B1093" s="4">
        <v>43449</v>
      </c>
      <c r="C1093">
        <v>8</v>
      </c>
      <c r="D1093" t="s">
        <v>45</v>
      </c>
      <c r="E1093" t="s">
        <v>22</v>
      </c>
      <c r="F1093" t="s">
        <v>23</v>
      </c>
      <c r="G1093" t="s">
        <v>19</v>
      </c>
      <c r="H1093">
        <v>289</v>
      </c>
      <c r="I1093">
        <v>2</v>
      </c>
      <c r="J1093">
        <v>578</v>
      </c>
    </row>
    <row r="1094" spans="1:10" x14ac:dyDescent="0.35">
      <c r="A1094" s="3" t="s">
        <v>1139</v>
      </c>
      <c r="B1094" s="4">
        <v>43450</v>
      </c>
      <c r="C1094">
        <v>18</v>
      </c>
      <c r="D1094" t="s">
        <v>26</v>
      </c>
      <c r="E1094" t="s">
        <v>27</v>
      </c>
      <c r="F1094" t="s">
        <v>28</v>
      </c>
      <c r="G1094" t="s">
        <v>24</v>
      </c>
      <c r="H1094">
        <v>159</v>
      </c>
      <c r="I1094">
        <v>4</v>
      </c>
      <c r="J1094">
        <v>636</v>
      </c>
    </row>
    <row r="1095" spans="1:10" x14ac:dyDescent="0.35">
      <c r="A1095" s="3" t="s">
        <v>1140</v>
      </c>
      <c r="B1095" s="4">
        <v>43450</v>
      </c>
      <c r="C1095">
        <v>5</v>
      </c>
      <c r="D1095" t="s">
        <v>60</v>
      </c>
      <c r="E1095" t="s">
        <v>68</v>
      </c>
      <c r="F1095" t="s">
        <v>18</v>
      </c>
      <c r="G1095" t="s">
        <v>31</v>
      </c>
      <c r="H1095">
        <v>69</v>
      </c>
      <c r="I1095">
        <v>1</v>
      </c>
      <c r="J1095">
        <v>69</v>
      </c>
    </row>
    <row r="1096" spans="1:10" x14ac:dyDescent="0.35">
      <c r="A1096" s="3" t="s">
        <v>1141</v>
      </c>
      <c r="B1096" s="4">
        <v>43450</v>
      </c>
      <c r="C1096">
        <v>20</v>
      </c>
      <c r="D1096" t="s">
        <v>40</v>
      </c>
      <c r="E1096" t="s">
        <v>36</v>
      </c>
      <c r="F1096" t="s">
        <v>28</v>
      </c>
      <c r="G1096" t="s">
        <v>19</v>
      </c>
      <c r="H1096">
        <v>289</v>
      </c>
      <c r="I1096">
        <v>3</v>
      </c>
      <c r="J1096">
        <v>867</v>
      </c>
    </row>
    <row r="1097" spans="1:10" x14ac:dyDescent="0.35">
      <c r="A1097" s="3" t="s">
        <v>1142</v>
      </c>
      <c r="B1097" s="4">
        <v>43451</v>
      </c>
      <c r="C1097">
        <v>12</v>
      </c>
      <c r="D1097" t="s">
        <v>66</v>
      </c>
      <c r="E1097" t="s">
        <v>12</v>
      </c>
      <c r="F1097" t="s">
        <v>13</v>
      </c>
      <c r="G1097" t="s">
        <v>41</v>
      </c>
      <c r="H1097">
        <v>399</v>
      </c>
      <c r="I1097">
        <v>5</v>
      </c>
      <c r="J1097">
        <v>1995</v>
      </c>
    </row>
    <row r="1098" spans="1:10" x14ac:dyDescent="0.35">
      <c r="A1098" s="3" t="s">
        <v>1143</v>
      </c>
      <c r="B1098" s="4">
        <v>43451</v>
      </c>
      <c r="C1098">
        <v>1</v>
      </c>
      <c r="D1098" t="s">
        <v>16</v>
      </c>
      <c r="E1098" t="s">
        <v>17</v>
      </c>
      <c r="F1098" t="s">
        <v>18</v>
      </c>
      <c r="G1098" t="s">
        <v>31</v>
      </c>
      <c r="H1098">
        <v>69</v>
      </c>
      <c r="I1098">
        <v>6</v>
      </c>
      <c r="J1098">
        <v>414</v>
      </c>
    </row>
    <row r="1099" spans="1:10" x14ac:dyDescent="0.35">
      <c r="A1099" s="3" t="s">
        <v>1144</v>
      </c>
      <c r="B1099" s="4">
        <v>43452</v>
      </c>
      <c r="C1099">
        <v>10</v>
      </c>
      <c r="D1099" t="s">
        <v>58</v>
      </c>
      <c r="E1099" t="s">
        <v>22</v>
      </c>
      <c r="F1099" t="s">
        <v>23</v>
      </c>
      <c r="G1099" t="s">
        <v>14</v>
      </c>
      <c r="H1099">
        <v>199</v>
      </c>
      <c r="I1099">
        <v>3</v>
      </c>
      <c r="J1099">
        <v>597</v>
      </c>
    </row>
    <row r="1100" spans="1:10" x14ac:dyDescent="0.35">
      <c r="A1100" s="3" t="s">
        <v>1145</v>
      </c>
      <c r="B1100" s="4">
        <v>43452</v>
      </c>
      <c r="C1100">
        <v>3</v>
      </c>
      <c r="D1100" t="s">
        <v>43</v>
      </c>
      <c r="E1100" t="s">
        <v>17</v>
      </c>
      <c r="F1100" t="s">
        <v>18</v>
      </c>
      <c r="G1100" t="s">
        <v>31</v>
      </c>
      <c r="H1100">
        <v>69</v>
      </c>
      <c r="I1100">
        <v>2</v>
      </c>
      <c r="J1100">
        <v>138</v>
      </c>
    </row>
    <row r="1101" spans="1:10" x14ac:dyDescent="0.35">
      <c r="A1101" s="3" t="s">
        <v>1146</v>
      </c>
      <c r="B1101" s="4">
        <v>43452</v>
      </c>
      <c r="C1101">
        <v>8</v>
      </c>
      <c r="D1101" t="s">
        <v>45</v>
      </c>
      <c r="E1101" t="s">
        <v>46</v>
      </c>
      <c r="F1101" t="s">
        <v>23</v>
      </c>
      <c r="G1101" t="s">
        <v>24</v>
      </c>
      <c r="H1101">
        <v>159</v>
      </c>
      <c r="I1101">
        <v>3</v>
      </c>
      <c r="J1101">
        <v>477</v>
      </c>
    </row>
    <row r="1102" spans="1:10" x14ac:dyDescent="0.35">
      <c r="A1102" s="3" t="s">
        <v>1147</v>
      </c>
      <c r="B1102" s="4">
        <v>43452</v>
      </c>
      <c r="C1102">
        <v>8</v>
      </c>
      <c r="D1102" t="s">
        <v>45</v>
      </c>
      <c r="E1102" t="s">
        <v>22</v>
      </c>
      <c r="F1102" t="s">
        <v>23</v>
      </c>
      <c r="G1102" t="s">
        <v>31</v>
      </c>
      <c r="H1102">
        <v>69</v>
      </c>
      <c r="I1102">
        <v>9</v>
      </c>
      <c r="J1102">
        <v>621</v>
      </c>
    </row>
    <row r="1103" spans="1:10" x14ac:dyDescent="0.35">
      <c r="A1103" s="3" t="s">
        <v>1148</v>
      </c>
      <c r="B1103" s="4">
        <v>43452</v>
      </c>
      <c r="C1103">
        <v>12</v>
      </c>
      <c r="D1103" t="s">
        <v>66</v>
      </c>
      <c r="E1103" t="s">
        <v>12</v>
      </c>
      <c r="F1103" t="s">
        <v>13</v>
      </c>
      <c r="G1103" t="s">
        <v>41</v>
      </c>
      <c r="H1103">
        <v>399</v>
      </c>
      <c r="I1103">
        <v>3</v>
      </c>
      <c r="J1103">
        <v>1197</v>
      </c>
    </row>
    <row r="1104" spans="1:10" x14ac:dyDescent="0.35">
      <c r="A1104" s="3" t="s">
        <v>1149</v>
      </c>
      <c r="B1104" s="4">
        <v>43452</v>
      </c>
      <c r="C1104">
        <v>5</v>
      </c>
      <c r="D1104" t="s">
        <v>60</v>
      </c>
      <c r="E1104" t="s">
        <v>68</v>
      </c>
      <c r="F1104" t="s">
        <v>18</v>
      </c>
      <c r="G1104" t="s">
        <v>41</v>
      </c>
      <c r="H1104">
        <v>399</v>
      </c>
      <c r="I1104">
        <v>0</v>
      </c>
      <c r="J1104">
        <v>0</v>
      </c>
    </row>
    <row r="1105" spans="1:10" x14ac:dyDescent="0.35">
      <c r="A1105" s="3" t="s">
        <v>1150</v>
      </c>
      <c r="B1105" s="4">
        <v>43452</v>
      </c>
      <c r="C1105">
        <v>12</v>
      </c>
      <c r="D1105" t="s">
        <v>66</v>
      </c>
      <c r="E1105" t="s">
        <v>63</v>
      </c>
      <c r="F1105" t="s">
        <v>13</v>
      </c>
      <c r="G1105" t="s">
        <v>14</v>
      </c>
      <c r="H1105">
        <v>199</v>
      </c>
      <c r="I1105">
        <v>2</v>
      </c>
      <c r="J1105">
        <v>398</v>
      </c>
    </row>
    <row r="1106" spans="1:10" x14ac:dyDescent="0.35">
      <c r="A1106" s="3" t="s">
        <v>1151</v>
      </c>
      <c r="B1106" s="4">
        <v>43452</v>
      </c>
      <c r="C1106">
        <v>12</v>
      </c>
      <c r="D1106" t="s">
        <v>66</v>
      </c>
      <c r="E1106" t="s">
        <v>12</v>
      </c>
      <c r="F1106" t="s">
        <v>13</v>
      </c>
      <c r="G1106" t="s">
        <v>24</v>
      </c>
      <c r="H1106">
        <v>159</v>
      </c>
      <c r="I1106">
        <v>7</v>
      </c>
      <c r="J1106">
        <v>1113</v>
      </c>
    </row>
    <row r="1107" spans="1:10" x14ac:dyDescent="0.35">
      <c r="A1107" s="3" t="s">
        <v>1152</v>
      </c>
      <c r="B1107" s="4">
        <v>43452</v>
      </c>
      <c r="C1107">
        <v>20</v>
      </c>
      <c r="D1107" t="s">
        <v>40</v>
      </c>
      <c r="E1107" t="s">
        <v>27</v>
      </c>
      <c r="F1107" t="s">
        <v>28</v>
      </c>
      <c r="G1107" t="s">
        <v>19</v>
      </c>
      <c r="H1107">
        <v>289</v>
      </c>
      <c r="I1107">
        <v>4</v>
      </c>
      <c r="J1107">
        <v>1156</v>
      </c>
    </row>
    <row r="1108" spans="1:10" x14ac:dyDescent="0.35">
      <c r="A1108" s="3" t="s">
        <v>1153</v>
      </c>
      <c r="B1108" s="4">
        <v>43452</v>
      </c>
      <c r="C1108">
        <v>7</v>
      </c>
      <c r="D1108" t="s">
        <v>88</v>
      </c>
      <c r="E1108" t="s">
        <v>46</v>
      </c>
      <c r="F1108" t="s">
        <v>23</v>
      </c>
      <c r="G1108" t="s">
        <v>14</v>
      </c>
      <c r="H1108">
        <v>199</v>
      </c>
      <c r="I1108">
        <v>9</v>
      </c>
      <c r="J1108">
        <v>1791</v>
      </c>
    </row>
    <row r="1109" spans="1:10" x14ac:dyDescent="0.35">
      <c r="A1109" s="3" t="s">
        <v>1154</v>
      </c>
      <c r="B1109" s="4">
        <v>43452</v>
      </c>
      <c r="C1109">
        <v>14</v>
      </c>
      <c r="D1109" t="s">
        <v>38</v>
      </c>
      <c r="E1109" t="s">
        <v>12</v>
      </c>
      <c r="F1109" t="s">
        <v>13</v>
      </c>
      <c r="G1109" t="s">
        <v>41</v>
      </c>
      <c r="H1109">
        <v>399</v>
      </c>
      <c r="I1109">
        <v>5</v>
      </c>
      <c r="J1109">
        <v>1995</v>
      </c>
    </row>
    <row r="1110" spans="1:10" x14ac:dyDescent="0.35">
      <c r="A1110" s="3" t="s">
        <v>1155</v>
      </c>
      <c r="B1110" s="4">
        <v>43453</v>
      </c>
      <c r="C1110">
        <v>11</v>
      </c>
      <c r="D1110" t="s">
        <v>11</v>
      </c>
      <c r="E1110" t="s">
        <v>12</v>
      </c>
      <c r="F1110" t="s">
        <v>13</v>
      </c>
      <c r="G1110" t="s">
        <v>24</v>
      </c>
      <c r="H1110">
        <v>159</v>
      </c>
      <c r="I1110">
        <v>2</v>
      </c>
      <c r="J1110">
        <v>318</v>
      </c>
    </row>
    <row r="1111" spans="1:10" x14ac:dyDescent="0.35">
      <c r="A1111" s="3" t="s">
        <v>1156</v>
      </c>
      <c r="B1111" s="4">
        <v>43453</v>
      </c>
      <c r="C1111">
        <v>10</v>
      </c>
      <c r="D1111" t="s">
        <v>58</v>
      </c>
      <c r="E1111" t="s">
        <v>46</v>
      </c>
      <c r="F1111" t="s">
        <v>23</v>
      </c>
      <c r="G1111" t="s">
        <v>24</v>
      </c>
      <c r="H1111">
        <v>159</v>
      </c>
      <c r="I1111">
        <v>9</v>
      </c>
      <c r="J1111">
        <v>1431</v>
      </c>
    </row>
    <row r="1112" spans="1:10" x14ac:dyDescent="0.35">
      <c r="A1112" s="3" t="s">
        <v>1157</v>
      </c>
      <c r="B1112" s="4">
        <v>43454</v>
      </c>
      <c r="C1112">
        <v>4</v>
      </c>
      <c r="D1112" t="s">
        <v>51</v>
      </c>
      <c r="E1112" t="s">
        <v>17</v>
      </c>
      <c r="F1112" t="s">
        <v>18</v>
      </c>
      <c r="G1112" t="s">
        <v>41</v>
      </c>
      <c r="H1112">
        <v>399</v>
      </c>
      <c r="I1112">
        <v>8</v>
      </c>
      <c r="J1112">
        <v>3192</v>
      </c>
    </row>
    <row r="1113" spans="1:10" x14ac:dyDescent="0.35">
      <c r="A1113" s="3" t="s">
        <v>1158</v>
      </c>
      <c r="B1113" s="4">
        <v>43454</v>
      </c>
      <c r="C1113">
        <v>10</v>
      </c>
      <c r="D1113" t="s">
        <v>58</v>
      </c>
      <c r="E1113" t="s">
        <v>22</v>
      </c>
      <c r="F1113" t="s">
        <v>23</v>
      </c>
      <c r="G1113" t="s">
        <v>31</v>
      </c>
      <c r="H1113">
        <v>69</v>
      </c>
      <c r="I1113">
        <v>6</v>
      </c>
      <c r="J1113">
        <v>414</v>
      </c>
    </row>
    <row r="1114" spans="1:10" x14ac:dyDescent="0.35">
      <c r="A1114" s="3" t="s">
        <v>1159</v>
      </c>
      <c r="B1114" s="4">
        <v>43454</v>
      </c>
      <c r="C1114">
        <v>19</v>
      </c>
      <c r="D1114" t="s">
        <v>56</v>
      </c>
      <c r="E1114" t="s">
        <v>27</v>
      </c>
      <c r="F1114" t="s">
        <v>28</v>
      </c>
      <c r="G1114" t="s">
        <v>31</v>
      </c>
      <c r="H1114">
        <v>69</v>
      </c>
      <c r="I1114">
        <v>7</v>
      </c>
      <c r="J1114">
        <v>483</v>
      </c>
    </row>
    <row r="1115" spans="1:10" x14ac:dyDescent="0.35">
      <c r="A1115" s="3" t="s">
        <v>1160</v>
      </c>
      <c r="B1115" s="4">
        <v>43454</v>
      </c>
      <c r="C1115">
        <v>13</v>
      </c>
      <c r="D1115" t="s">
        <v>33</v>
      </c>
      <c r="E1115" t="s">
        <v>12</v>
      </c>
      <c r="F1115" t="s">
        <v>13</v>
      </c>
      <c r="G1115" t="s">
        <v>31</v>
      </c>
      <c r="H1115">
        <v>69</v>
      </c>
      <c r="I1115">
        <v>8</v>
      </c>
      <c r="J1115">
        <v>552</v>
      </c>
    </row>
    <row r="1116" spans="1:10" x14ac:dyDescent="0.35">
      <c r="A1116" s="3" t="s">
        <v>1161</v>
      </c>
      <c r="B1116" s="4">
        <v>43454</v>
      </c>
      <c r="C1116">
        <v>20</v>
      </c>
      <c r="D1116" t="s">
        <v>40</v>
      </c>
      <c r="E1116" t="s">
        <v>36</v>
      </c>
      <c r="F1116" t="s">
        <v>28</v>
      </c>
      <c r="G1116" t="s">
        <v>14</v>
      </c>
      <c r="H1116">
        <v>199</v>
      </c>
      <c r="I1116">
        <v>1</v>
      </c>
      <c r="J1116">
        <v>199</v>
      </c>
    </row>
    <row r="1117" spans="1:10" x14ac:dyDescent="0.35">
      <c r="A1117" s="3" t="s">
        <v>1162</v>
      </c>
      <c r="B1117" s="4">
        <v>43454</v>
      </c>
      <c r="C1117">
        <v>14</v>
      </c>
      <c r="D1117" t="s">
        <v>38</v>
      </c>
      <c r="E1117" t="s">
        <v>12</v>
      </c>
      <c r="F1117" t="s">
        <v>13</v>
      </c>
      <c r="G1117" t="s">
        <v>24</v>
      </c>
      <c r="H1117">
        <v>159</v>
      </c>
      <c r="I1117">
        <v>9</v>
      </c>
      <c r="J1117">
        <v>1431</v>
      </c>
    </row>
    <row r="1118" spans="1:10" x14ac:dyDescent="0.35">
      <c r="A1118" s="3" t="s">
        <v>1163</v>
      </c>
      <c r="B1118" s="4">
        <v>43454</v>
      </c>
      <c r="C1118">
        <v>9</v>
      </c>
      <c r="D1118" t="s">
        <v>21</v>
      </c>
      <c r="E1118" t="s">
        <v>22</v>
      </c>
      <c r="F1118" t="s">
        <v>23</v>
      </c>
      <c r="G1118" t="s">
        <v>19</v>
      </c>
      <c r="H1118">
        <v>289</v>
      </c>
      <c r="I1118">
        <v>5</v>
      </c>
      <c r="J1118">
        <v>1445</v>
      </c>
    </row>
    <row r="1119" spans="1:10" x14ac:dyDescent="0.35">
      <c r="A1119" s="3" t="s">
        <v>1164</v>
      </c>
      <c r="B1119" s="4">
        <v>43454</v>
      </c>
      <c r="C1119">
        <v>18</v>
      </c>
      <c r="D1119" t="s">
        <v>26</v>
      </c>
      <c r="E1119" t="s">
        <v>27</v>
      </c>
      <c r="F1119" t="s">
        <v>28</v>
      </c>
      <c r="G1119" t="s">
        <v>41</v>
      </c>
      <c r="H1119">
        <v>399</v>
      </c>
      <c r="I1119">
        <v>7</v>
      </c>
      <c r="J1119">
        <v>2793</v>
      </c>
    </row>
    <row r="1120" spans="1:10" x14ac:dyDescent="0.35">
      <c r="A1120" s="3" t="s">
        <v>1165</v>
      </c>
      <c r="B1120" s="4">
        <v>43454</v>
      </c>
      <c r="C1120">
        <v>10</v>
      </c>
      <c r="D1120" t="s">
        <v>58</v>
      </c>
      <c r="E1120" t="s">
        <v>22</v>
      </c>
      <c r="F1120" t="s">
        <v>23</v>
      </c>
      <c r="G1120" t="s">
        <v>14</v>
      </c>
      <c r="H1120">
        <v>199</v>
      </c>
      <c r="I1120">
        <v>6</v>
      </c>
      <c r="J1120">
        <v>1194</v>
      </c>
    </row>
    <row r="1121" spans="1:10" x14ac:dyDescent="0.35">
      <c r="A1121" s="3" t="s">
        <v>1166</v>
      </c>
      <c r="B1121" s="4">
        <v>43455</v>
      </c>
      <c r="C1121">
        <v>1</v>
      </c>
      <c r="D1121" t="s">
        <v>16</v>
      </c>
      <c r="E1121" t="s">
        <v>68</v>
      </c>
      <c r="F1121" t="s">
        <v>18</v>
      </c>
      <c r="G1121" t="s">
        <v>24</v>
      </c>
      <c r="H1121">
        <v>159</v>
      </c>
      <c r="I1121">
        <v>8</v>
      </c>
      <c r="J1121">
        <v>1272</v>
      </c>
    </row>
    <row r="1122" spans="1:10" x14ac:dyDescent="0.35">
      <c r="A1122" s="3" t="s">
        <v>1167</v>
      </c>
      <c r="B1122" s="4">
        <v>43456</v>
      </c>
      <c r="C1122">
        <v>14</v>
      </c>
      <c r="D1122" t="s">
        <v>38</v>
      </c>
      <c r="E1122" t="s">
        <v>63</v>
      </c>
      <c r="F1122" t="s">
        <v>13</v>
      </c>
      <c r="G1122" t="s">
        <v>41</v>
      </c>
      <c r="H1122">
        <v>399</v>
      </c>
      <c r="I1122">
        <v>7</v>
      </c>
      <c r="J1122">
        <v>2793</v>
      </c>
    </row>
    <row r="1123" spans="1:10" x14ac:dyDescent="0.35">
      <c r="A1123" s="3" t="s">
        <v>1168</v>
      </c>
      <c r="B1123" s="4">
        <v>43457</v>
      </c>
      <c r="C1123">
        <v>6</v>
      </c>
      <c r="D1123" t="s">
        <v>48</v>
      </c>
      <c r="E1123" t="s">
        <v>46</v>
      </c>
      <c r="F1123" t="s">
        <v>23</v>
      </c>
      <c r="G1123" t="s">
        <v>24</v>
      </c>
      <c r="H1123">
        <v>159</v>
      </c>
      <c r="I1123">
        <v>2</v>
      </c>
      <c r="J1123">
        <v>318</v>
      </c>
    </row>
    <row r="1124" spans="1:10" x14ac:dyDescent="0.35">
      <c r="A1124" s="3" t="s">
        <v>1169</v>
      </c>
      <c r="B1124" s="4">
        <v>43457</v>
      </c>
      <c r="C1124">
        <v>9</v>
      </c>
      <c r="D1124" t="s">
        <v>21</v>
      </c>
      <c r="E1124" t="s">
        <v>22</v>
      </c>
      <c r="F1124" t="s">
        <v>23</v>
      </c>
      <c r="G1124" t="s">
        <v>24</v>
      </c>
      <c r="H1124">
        <v>159</v>
      </c>
      <c r="I1124">
        <v>9</v>
      </c>
      <c r="J1124">
        <v>1431</v>
      </c>
    </row>
    <row r="1125" spans="1:10" x14ac:dyDescent="0.35">
      <c r="A1125" s="3" t="s">
        <v>1170</v>
      </c>
      <c r="B1125" s="4">
        <v>43457</v>
      </c>
      <c r="C1125">
        <v>14</v>
      </c>
      <c r="D1125" t="s">
        <v>38</v>
      </c>
      <c r="E1125" t="s">
        <v>12</v>
      </c>
      <c r="F1125" t="s">
        <v>13</v>
      </c>
      <c r="G1125" t="s">
        <v>24</v>
      </c>
      <c r="H1125">
        <v>159</v>
      </c>
      <c r="I1125">
        <v>2</v>
      </c>
      <c r="J1125">
        <v>318</v>
      </c>
    </row>
    <row r="1126" spans="1:10" x14ac:dyDescent="0.35">
      <c r="A1126" s="3" t="s">
        <v>1171</v>
      </c>
      <c r="B1126" s="4">
        <v>43457</v>
      </c>
      <c r="C1126">
        <v>19</v>
      </c>
      <c r="D1126" t="s">
        <v>56</v>
      </c>
      <c r="E1126" t="s">
        <v>27</v>
      </c>
      <c r="F1126" t="s">
        <v>28</v>
      </c>
      <c r="G1126" t="s">
        <v>31</v>
      </c>
      <c r="H1126">
        <v>69</v>
      </c>
      <c r="I1126">
        <v>5</v>
      </c>
      <c r="J1126">
        <v>345</v>
      </c>
    </row>
    <row r="1127" spans="1:10" x14ac:dyDescent="0.35">
      <c r="A1127" s="3" t="s">
        <v>1172</v>
      </c>
      <c r="B1127" s="4">
        <v>43457</v>
      </c>
      <c r="C1127">
        <v>11</v>
      </c>
      <c r="D1127" t="s">
        <v>11</v>
      </c>
      <c r="E1127" t="s">
        <v>12</v>
      </c>
      <c r="F1127" t="s">
        <v>13</v>
      </c>
      <c r="G1127" t="s">
        <v>19</v>
      </c>
      <c r="H1127">
        <v>289</v>
      </c>
      <c r="I1127">
        <v>9</v>
      </c>
      <c r="J1127">
        <v>2601</v>
      </c>
    </row>
    <row r="1128" spans="1:10" x14ac:dyDescent="0.35">
      <c r="A1128" s="3" t="s">
        <v>1173</v>
      </c>
      <c r="B1128" s="4">
        <v>43457</v>
      </c>
      <c r="C1128">
        <v>17</v>
      </c>
      <c r="D1128" t="s">
        <v>35</v>
      </c>
      <c r="E1128" t="s">
        <v>36</v>
      </c>
      <c r="F1128" t="s">
        <v>28</v>
      </c>
      <c r="G1128" t="s">
        <v>14</v>
      </c>
      <c r="H1128">
        <v>199</v>
      </c>
      <c r="I1128">
        <v>9</v>
      </c>
      <c r="J1128">
        <v>1791</v>
      </c>
    </row>
    <row r="1129" spans="1:10" x14ac:dyDescent="0.35">
      <c r="A1129" s="3" t="s">
        <v>1174</v>
      </c>
      <c r="B1129" s="4">
        <v>43458</v>
      </c>
      <c r="C1129">
        <v>9</v>
      </c>
      <c r="D1129" t="s">
        <v>21</v>
      </c>
      <c r="E1129" t="s">
        <v>46</v>
      </c>
      <c r="F1129" t="s">
        <v>23</v>
      </c>
      <c r="G1129" t="s">
        <v>41</v>
      </c>
      <c r="H1129">
        <v>399</v>
      </c>
      <c r="I1129">
        <v>2</v>
      </c>
      <c r="J1129">
        <v>798</v>
      </c>
    </row>
    <row r="1130" spans="1:10" x14ac:dyDescent="0.35">
      <c r="A1130" s="3" t="s">
        <v>1175</v>
      </c>
      <c r="B1130" s="4">
        <v>43458</v>
      </c>
      <c r="C1130">
        <v>13</v>
      </c>
      <c r="D1130" t="s">
        <v>33</v>
      </c>
      <c r="E1130" t="s">
        <v>12</v>
      </c>
      <c r="F1130" t="s">
        <v>13</v>
      </c>
      <c r="G1130" t="s">
        <v>24</v>
      </c>
      <c r="H1130">
        <v>159</v>
      </c>
      <c r="I1130">
        <v>2</v>
      </c>
      <c r="J1130">
        <v>318</v>
      </c>
    </row>
    <row r="1131" spans="1:10" x14ac:dyDescent="0.35">
      <c r="A1131" s="3" t="s">
        <v>1176</v>
      </c>
      <c r="B1131" s="4">
        <v>43459</v>
      </c>
      <c r="C1131">
        <v>18</v>
      </c>
      <c r="D1131" t="s">
        <v>26</v>
      </c>
      <c r="E1131" t="s">
        <v>36</v>
      </c>
      <c r="F1131" t="s">
        <v>28</v>
      </c>
      <c r="G1131" t="s">
        <v>14</v>
      </c>
      <c r="H1131">
        <v>199</v>
      </c>
      <c r="I1131">
        <v>8</v>
      </c>
      <c r="J1131">
        <v>1592</v>
      </c>
    </row>
    <row r="1132" spans="1:10" x14ac:dyDescent="0.35">
      <c r="A1132" s="3" t="s">
        <v>1177</v>
      </c>
      <c r="B1132" s="4">
        <v>43459</v>
      </c>
      <c r="C1132">
        <v>4</v>
      </c>
      <c r="D1132" t="s">
        <v>51</v>
      </c>
      <c r="E1132" t="s">
        <v>68</v>
      </c>
      <c r="F1132" t="s">
        <v>18</v>
      </c>
      <c r="G1132" t="s">
        <v>31</v>
      </c>
      <c r="H1132">
        <v>69</v>
      </c>
      <c r="I1132">
        <v>7</v>
      </c>
      <c r="J1132">
        <v>483</v>
      </c>
    </row>
    <row r="1133" spans="1:10" x14ac:dyDescent="0.35">
      <c r="A1133" s="3" t="s">
        <v>1178</v>
      </c>
      <c r="B1133" s="4">
        <v>43459</v>
      </c>
      <c r="C1133">
        <v>17</v>
      </c>
      <c r="D1133" t="s">
        <v>35</v>
      </c>
      <c r="E1133" t="s">
        <v>27</v>
      </c>
      <c r="F1133" t="s">
        <v>28</v>
      </c>
      <c r="G1133" t="s">
        <v>14</v>
      </c>
      <c r="H1133">
        <v>199</v>
      </c>
      <c r="I1133">
        <v>3</v>
      </c>
      <c r="J1133">
        <v>597</v>
      </c>
    </row>
    <row r="1134" spans="1:10" x14ac:dyDescent="0.35">
      <c r="A1134" s="3" t="s">
        <v>1179</v>
      </c>
      <c r="B1134" s="4">
        <v>43459</v>
      </c>
      <c r="C1134">
        <v>8</v>
      </c>
      <c r="D1134" t="s">
        <v>45</v>
      </c>
      <c r="E1134" t="s">
        <v>46</v>
      </c>
      <c r="F1134" t="s">
        <v>23</v>
      </c>
      <c r="G1134" t="s">
        <v>31</v>
      </c>
      <c r="H1134">
        <v>69</v>
      </c>
      <c r="I1134">
        <v>2</v>
      </c>
      <c r="J1134">
        <v>138</v>
      </c>
    </row>
    <row r="1135" spans="1:10" x14ac:dyDescent="0.35">
      <c r="A1135" s="3" t="s">
        <v>1180</v>
      </c>
      <c r="B1135" s="4">
        <v>43459</v>
      </c>
      <c r="C1135">
        <v>12</v>
      </c>
      <c r="D1135" t="s">
        <v>66</v>
      </c>
      <c r="E1135" t="s">
        <v>63</v>
      </c>
      <c r="F1135" t="s">
        <v>13</v>
      </c>
      <c r="G1135" t="s">
        <v>24</v>
      </c>
      <c r="H1135">
        <v>159</v>
      </c>
      <c r="I1135">
        <v>5</v>
      </c>
      <c r="J1135">
        <v>795</v>
      </c>
    </row>
    <row r="1136" spans="1:10" x14ac:dyDescent="0.35">
      <c r="A1136" s="3" t="s">
        <v>1181</v>
      </c>
      <c r="B1136" s="4">
        <v>43459</v>
      </c>
      <c r="C1136">
        <v>5</v>
      </c>
      <c r="D1136" t="s">
        <v>60</v>
      </c>
      <c r="E1136" t="s">
        <v>17</v>
      </c>
      <c r="F1136" t="s">
        <v>18</v>
      </c>
      <c r="G1136" t="s">
        <v>19</v>
      </c>
      <c r="H1136">
        <v>289</v>
      </c>
      <c r="I1136">
        <v>4</v>
      </c>
      <c r="J1136">
        <v>1156</v>
      </c>
    </row>
    <row r="1137" spans="1:10" x14ac:dyDescent="0.35">
      <c r="A1137" s="3" t="s">
        <v>1182</v>
      </c>
      <c r="B1137" s="4">
        <v>43459</v>
      </c>
      <c r="C1137">
        <v>16</v>
      </c>
      <c r="D1137" t="s">
        <v>30</v>
      </c>
      <c r="E1137" t="s">
        <v>27</v>
      </c>
      <c r="F1137" t="s">
        <v>28</v>
      </c>
      <c r="G1137" t="s">
        <v>24</v>
      </c>
      <c r="H1137">
        <v>159</v>
      </c>
      <c r="I1137">
        <v>4</v>
      </c>
      <c r="J1137">
        <v>636</v>
      </c>
    </row>
    <row r="1138" spans="1:10" x14ac:dyDescent="0.35">
      <c r="A1138" s="3" t="s">
        <v>1183</v>
      </c>
      <c r="B1138" s="4">
        <v>43459</v>
      </c>
      <c r="C1138">
        <v>3</v>
      </c>
      <c r="D1138" t="s">
        <v>43</v>
      </c>
      <c r="E1138" t="s">
        <v>68</v>
      </c>
      <c r="F1138" t="s">
        <v>18</v>
      </c>
      <c r="G1138" t="s">
        <v>19</v>
      </c>
      <c r="H1138">
        <v>289</v>
      </c>
      <c r="I1138">
        <v>6</v>
      </c>
      <c r="J1138">
        <v>1734</v>
      </c>
    </row>
    <row r="1139" spans="1:10" x14ac:dyDescent="0.35">
      <c r="A1139" s="3" t="s">
        <v>1184</v>
      </c>
      <c r="B1139" s="4">
        <v>43459</v>
      </c>
      <c r="C1139">
        <v>14</v>
      </c>
      <c r="D1139" t="s">
        <v>38</v>
      </c>
      <c r="E1139" t="s">
        <v>12</v>
      </c>
      <c r="F1139" t="s">
        <v>13</v>
      </c>
      <c r="G1139" t="s">
        <v>24</v>
      </c>
      <c r="H1139">
        <v>159</v>
      </c>
      <c r="I1139">
        <v>0</v>
      </c>
      <c r="J1139">
        <v>0</v>
      </c>
    </row>
    <row r="1140" spans="1:10" x14ac:dyDescent="0.35">
      <c r="A1140" s="3" t="s">
        <v>1185</v>
      </c>
      <c r="B1140" s="4">
        <v>43460</v>
      </c>
      <c r="C1140">
        <v>11</v>
      </c>
      <c r="D1140" t="s">
        <v>11</v>
      </c>
      <c r="E1140" t="s">
        <v>12</v>
      </c>
      <c r="F1140" t="s">
        <v>13</v>
      </c>
      <c r="G1140" t="s">
        <v>19</v>
      </c>
      <c r="H1140">
        <v>289</v>
      </c>
      <c r="I1140">
        <v>2</v>
      </c>
      <c r="J1140">
        <v>578</v>
      </c>
    </row>
    <row r="1141" spans="1:10" x14ac:dyDescent="0.35">
      <c r="A1141" s="3" t="s">
        <v>1186</v>
      </c>
      <c r="B1141" s="4">
        <v>43461</v>
      </c>
      <c r="C1141">
        <v>6</v>
      </c>
      <c r="D1141" t="s">
        <v>48</v>
      </c>
      <c r="E1141" t="s">
        <v>46</v>
      </c>
      <c r="F1141" t="s">
        <v>23</v>
      </c>
      <c r="G1141" t="s">
        <v>24</v>
      </c>
      <c r="H1141">
        <v>159</v>
      </c>
      <c r="I1141">
        <v>1</v>
      </c>
      <c r="J1141">
        <v>159</v>
      </c>
    </row>
    <row r="1142" spans="1:10" x14ac:dyDescent="0.35">
      <c r="A1142" s="3" t="s">
        <v>1187</v>
      </c>
      <c r="B1142" s="4">
        <v>43461</v>
      </c>
      <c r="C1142">
        <v>15</v>
      </c>
      <c r="D1142" t="s">
        <v>118</v>
      </c>
      <c r="E1142" t="s">
        <v>12</v>
      </c>
      <c r="F1142" t="s">
        <v>13</v>
      </c>
      <c r="G1142" t="s">
        <v>24</v>
      </c>
      <c r="H1142">
        <v>159</v>
      </c>
      <c r="I1142">
        <v>0</v>
      </c>
      <c r="J1142">
        <v>0</v>
      </c>
    </row>
    <row r="1143" spans="1:10" x14ac:dyDescent="0.35">
      <c r="A1143" s="3" t="s">
        <v>1188</v>
      </c>
      <c r="B1143" s="4">
        <v>43461</v>
      </c>
      <c r="C1143">
        <v>16</v>
      </c>
      <c r="D1143" t="s">
        <v>30</v>
      </c>
      <c r="E1143" t="s">
        <v>27</v>
      </c>
      <c r="F1143" t="s">
        <v>28</v>
      </c>
      <c r="G1143" t="s">
        <v>41</v>
      </c>
      <c r="H1143">
        <v>399</v>
      </c>
      <c r="I1143">
        <v>8</v>
      </c>
      <c r="J1143">
        <v>3192</v>
      </c>
    </row>
    <row r="1144" spans="1:10" x14ac:dyDescent="0.35">
      <c r="A1144" s="3" t="s">
        <v>1189</v>
      </c>
      <c r="B1144" s="4">
        <v>43462</v>
      </c>
      <c r="C1144">
        <v>17</v>
      </c>
      <c r="D1144" t="s">
        <v>35</v>
      </c>
      <c r="E1144" t="s">
        <v>27</v>
      </c>
      <c r="F1144" t="s">
        <v>28</v>
      </c>
      <c r="G1144" t="s">
        <v>31</v>
      </c>
      <c r="H1144">
        <v>69</v>
      </c>
      <c r="I1144">
        <v>6</v>
      </c>
      <c r="J1144">
        <v>414</v>
      </c>
    </row>
    <row r="1145" spans="1:10" x14ac:dyDescent="0.35">
      <c r="A1145" s="3" t="s">
        <v>1190</v>
      </c>
      <c r="B1145" s="4">
        <v>43463</v>
      </c>
      <c r="C1145">
        <v>11</v>
      </c>
      <c r="D1145" t="s">
        <v>11</v>
      </c>
      <c r="E1145" t="s">
        <v>12</v>
      </c>
      <c r="F1145" t="s">
        <v>13</v>
      </c>
      <c r="G1145" t="s">
        <v>41</v>
      </c>
      <c r="H1145">
        <v>399</v>
      </c>
      <c r="I1145">
        <v>2</v>
      </c>
      <c r="J1145">
        <v>798</v>
      </c>
    </row>
    <row r="1146" spans="1:10" x14ac:dyDescent="0.35">
      <c r="A1146" s="3" t="s">
        <v>1191</v>
      </c>
      <c r="B1146" s="4">
        <v>43464</v>
      </c>
      <c r="C1146">
        <v>12</v>
      </c>
      <c r="D1146" t="s">
        <v>66</v>
      </c>
      <c r="E1146" t="s">
        <v>12</v>
      </c>
      <c r="F1146" t="s">
        <v>13</v>
      </c>
      <c r="G1146" t="s">
        <v>41</v>
      </c>
      <c r="H1146">
        <v>399</v>
      </c>
      <c r="I1146">
        <v>8</v>
      </c>
      <c r="J1146">
        <v>3192</v>
      </c>
    </row>
    <row r="1147" spans="1:10" x14ac:dyDescent="0.35">
      <c r="A1147" s="3" t="s">
        <v>1192</v>
      </c>
      <c r="B1147" s="4">
        <v>43465</v>
      </c>
      <c r="C1147">
        <v>4</v>
      </c>
      <c r="D1147" t="s">
        <v>51</v>
      </c>
      <c r="E1147" t="s">
        <v>17</v>
      </c>
      <c r="F1147" t="s">
        <v>18</v>
      </c>
      <c r="G1147" t="s">
        <v>14</v>
      </c>
      <c r="H1147">
        <v>199</v>
      </c>
      <c r="I1147">
        <v>8</v>
      </c>
      <c r="J1147">
        <v>1592</v>
      </c>
    </row>
    <row r="1148" spans="1:10" x14ac:dyDescent="0.35">
      <c r="A1148" s="3" t="s">
        <v>1193</v>
      </c>
      <c r="B1148" s="4">
        <v>43466</v>
      </c>
      <c r="C1148">
        <v>20</v>
      </c>
      <c r="D1148" t="s">
        <v>40</v>
      </c>
      <c r="E1148" t="s">
        <v>36</v>
      </c>
      <c r="F1148" t="s">
        <v>28</v>
      </c>
      <c r="G1148" t="s">
        <v>41</v>
      </c>
      <c r="H1148">
        <v>399</v>
      </c>
      <c r="I1148">
        <v>4</v>
      </c>
      <c r="J1148">
        <v>1596</v>
      </c>
    </row>
    <row r="1149" spans="1:10" x14ac:dyDescent="0.35">
      <c r="A1149" s="3" t="s">
        <v>1194</v>
      </c>
      <c r="B1149" s="4">
        <v>43467</v>
      </c>
      <c r="C1149">
        <v>19</v>
      </c>
      <c r="D1149" t="s">
        <v>56</v>
      </c>
      <c r="E1149" t="s">
        <v>36</v>
      </c>
      <c r="F1149" t="s">
        <v>28</v>
      </c>
      <c r="G1149" t="s">
        <v>14</v>
      </c>
      <c r="H1149">
        <v>199</v>
      </c>
      <c r="I1149">
        <v>0</v>
      </c>
      <c r="J1149">
        <v>0</v>
      </c>
    </row>
    <row r="1150" spans="1:10" x14ac:dyDescent="0.35">
      <c r="A1150" s="3" t="s">
        <v>1195</v>
      </c>
      <c r="B1150" s="4">
        <v>43467</v>
      </c>
      <c r="C1150">
        <v>10</v>
      </c>
      <c r="D1150" t="s">
        <v>58</v>
      </c>
      <c r="E1150" t="s">
        <v>22</v>
      </c>
      <c r="F1150" t="s">
        <v>23</v>
      </c>
      <c r="G1150" t="s">
        <v>24</v>
      </c>
      <c r="H1150">
        <v>159</v>
      </c>
      <c r="I1150">
        <v>7</v>
      </c>
      <c r="J1150">
        <v>1113</v>
      </c>
    </row>
    <row r="1151" spans="1:10" x14ac:dyDescent="0.35">
      <c r="A1151" s="3" t="s">
        <v>1196</v>
      </c>
      <c r="B1151" s="4">
        <v>43467</v>
      </c>
      <c r="C1151">
        <v>5</v>
      </c>
      <c r="D1151" t="s">
        <v>60</v>
      </c>
      <c r="E1151" t="s">
        <v>68</v>
      </c>
      <c r="F1151" t="s">
        <v>18</v>
      </c>
      <c r="G1151" t="s">
        <v>24</v>
      </c>
      <c r="H1151">
        <v>159</v>
      </c>
      <c r="I1151">
        <v>0</v>
      </c>
      <c r="J1151">
        <v>0</v>
      </c>
    </row>
    <row r="1152" spans="1:10" x14ac:dyDescent="0.35">
      <c r="A1152" s="3" t="s">
        <v>1197</v>
      </c>
      <c r="B1152" s="4">
        <v>43468</v>
      </c>
      <c r="C1152">
        <v>1</v>
      </c>
      <c r="D1152" t="s">
        <v>16</v>
      </c>
      <c r="E1152" t="s">
        <v>68</v>
      </c>
      <c r="F1152" t="s">
        <v>18</v>
      </c>
      <c r="G1152" t="s">
        <v>19</v>
      </c>
      <c r="H1152">
        <v>289</v>
      </c>
      <c r="I1152">
        <v>4</v>
      </c>
      <c r="J1152">
        <v>1156</v>
      </c>
    </row>
    <row r="1153" spans="1:10" x14ac:dyDescent="0.35">
      <c r="A1153" s="3" t="s">
        <v>1198</v>
      </c>
      <c r="B1153" s="4">
        <v>43468</v>
      </c>
      <c r="C1153">
        <v>1</v>
      </c>
      <c r="D1153" t="s">
        <v>16</v>
      </c>
      <c r="E1153" t="s">
        <v>68</v>
      </c>
      <c r="F1153" t="s">
        <v>18</v>
      </c>
      <c r="G1153" t="s">
        <v>31</v>
      </c>
      <c r="H1153">
        <v>69</v>
      </c>
      <c r="I1153">
        <v>7</v>
      </c>
      <c r="J1153">
        <v>483</v>
      </c>
    </row>
    <row r="1154" spans="1:10" x14ac:dyDescent="0.35">
      <c r="A1154" s="3" t="s">
        <v>1199</v>
      </c>
      <c r="B1154" s="4">
        <v>43469</v>
      </c>
      <c r="C1154">
        <v>20</v>
      </c>
      <c r="D1154" t="s">
        <v>40</v>
      </c>
      <c r="E1154" t="s">
        <v>36</v>
      </c>
      <c r="F1154" t="s">
        <v>28</v>
      </c>
      <c r="G1154" t="s">
        <v>24</v>
      </c>
      <c r="H1154">
        <v>159</v>
      </c>
      <c r="I1154">
        <v>2</v>
      </c>
      <c r="J1154">
        <v>318</v>
      </c>
    </row>
    <row r="1155" spans="1:10" x14ac:dyDescent="0.35">
      <c r="A1155" s="3" t="s">
        <v>1200</v>
      </c>
      <c r="B1155" s="4">
        <v>43470</v>
      </c>
      <c r="C1155">
        <v>4</v>
      </c>
      <c r="D1155" t="s">
        <v>51</v>
      </c>
      <c r="E1155" t="s">
        <v>68</v>
      </c>
      <c r="F1155" t="s">
        <v>18</v>
      </c>
      <c r="G1155" t="s">
        <v>31</v>
      </c>
      <c r="H1155">
        <v>69</v>
      </c>
      <c r="I1155">
        <v>1</v>
      </c>
      <c r="J1155">
        <v>69</v>
      </c>
    </row>
    <row r="1156" spans="1:10" x14ac:dyDescent="0.35">
      <c r="A1156" s="3" t="s">
        <v>1201</v>
      </c>
      <c r="B1156" s="4">
        <v>43470</v>
      </c>
      <c r="C1156">
        <v>12</v>
      </c>
      <c r="D1156" t="s">
        <v>66</v>
      </c>
      <c r="E1156" t="s">
        <v>12</v>
      </c>
      <c r="F1156" t="s">
        <v>13</v>
      </c>
      <c r="G1156" t="s">
        <v>31</v>
      </c>
      <c r="H1156">
        <v>69</v>
      </c>
      <c r="I1156">
        <v>5</v>
      </c>
      <c r="J1156">
        <v>345</v>
      </c>
    </row>
    <row r="1157" spans="1:10" x14ac:dyDescent="0.35">
      <c r="A1157" s="3" t="s">
        <v>1202</v>
      </c>
      <c r="B1157" s="4">
        <v>43470</v>
      </c>
      <c r="C1157">
        <v>15</v>
      </c>
      <c r="D1157" t="s">
        <v>118</v>
      </c>
      <c r="E1157" t="s">
        <v>63</v>
      </c>
      <c r="F1157" t="s">
        <v>13</v>
      </c>
      <c r="G1157" t="s">
        <v>19</v>
      </c>
      <c r="H1157">
        <v>289</v>
      </c>
      <c r="I1157">
        <v>0</v>
      </c>
      <c r="J1157">
        <v>0</v>
      </c>
    </row>
    <row r="1158" spans="1:10" x14ac:dyDescent="0.35">
      <c r="A1158" s="3" t="s">
        <v>1203</v>
      </c>
      <c r="B1158" s="4">
        <v>43470</v>
      </c>
      <c r="C1158">
        <v>17</v>
      </c>
      <c r="D1158" t="s">
        <v>35</v>
      </c>
      <c r="E1158" t="s">
        <v>27</v>
      </c>
      <c r="F1158" t="s">
        <v>28</v>
      </c>
      <c r="G1158" t="s">
        <v>31</v>
      </c>
      <c r="H1158">
        <v>69</v>
      </c>
      <c r="I1158">
        <v>6</v>
      </c>
      <c r="J1158">
        <v>414</v>
      </c>
    </row>
    <row r="1159" spans="1:10" x14ac:dyDescent="0.35">
      <c r="A1159" s="3" t="s">
        <v>1204</v>
      </c>
      <c r="B1159" s="4">
        <v>43470</v>
      </c>
      <c r="C1159">
        <v>17</v>
      </c>
      <c r="D1159" t="s">
        <v>35</v>
      </c>
      <c r="E1159" t="s">
        <v>27</v>
      </c>
      <c r="F1159" t="s">
        <v>28</v>
      </c>
      <c r="G1159" t="s">
        <v>14</v>
      </c>
      <c r="H1159">
        <v>199</v>
      </c>
      <c r="I1159">
        <v>6</v>
      </c>
      <c r="J1159">
        <v>1194</v>
      </c>
    </row>
    <row r="1160" spans="1:10" x14ac:dyDescent="0.35">
      <c r="A1160" s="3" t="s">
        <v>1205</v>
      </c>
      <c r="B1160" s="4">
        <v>43471</v>
      </c>
      <c r="C1160">
        <v>7</v>
      </c>
      <c r="D1160" t="s">
        <v>88</v>
      </c>
      <c r="E1160" t="s">
        <v>46</v>
      </c>
      <c r="F1160" t="s">
        <v>23</v>
      </c>
      <c r="G1160" t="s">
        <v>24</v>
      </c>
      <c r="H1160">
        <v>159</v>
      </c>
      <c r="I1160">
        <v>1</v>
      </c>
      <c r="J1160">
        <v>159</v>
      </c>
    </row>
    <row r="1161" spans="1:10" x14ac:dyDescent="0.35">
      <c r="A1161" s="3" t="s">
        <v>1206</v>
      </c>
      <c r="B1161" s="4">
        <v>43471</v>
      </c>
      <c r="C1161">
        <v>20</v>
      </c>
      <c r="D1161" t="s">
        <v>40</v>
      </c>
      <c r="E1161" t="s">
        <v>36</v>
      </c>
      <c r="F1161" t="s">
        <v>28</v>
      </c>
      <c r="G1161" t="s">
        <v>14</v>
      </c>
      <c r="H1161">
        <v>199</v>
      </c>
      <c r="I1161">
        <v>0</v>
      </c>
      <c r="J1161">
        <v>0</v>
      </c>
    </row>
    <row r="1162" spans="1:10" x14ac:dyDescent="0.35">
      <c r="A1162" s="3" t="s">
        <v>1207</v>
      </c>
      <c r="B1162" s="4">
        <v>43471</v>
      </c>
      <c r="C1162">
        <v>10</v>
      </c>
      <c r="D1162" t="s">
        <v>58</v>
      </c>
      <c r="E1162" t="s">
        <v>46</v>
      </c>
      <c r="F1162" t="s">
        <v>23</v>
      </c>
      <c r="G1162" t="s">
        <v>19</v>
      </c>
      <c r="H1162">
        <v>289</v>
      </c>
      <c r="I1162">
        <v>3</v>
      </c>
      <c r="J1162">
        <v>867</v>
      </c>
    </row>
    <row r="1163" spans="1:10" x14ac:dyDescent="0.35">
      <c r="A1163" s="3" t="s">
        <v>1208</v>
      </c>
      <c r="B1163" s="4">
        <v>43471</v>
      </c>
      <c r="C1163">
        <v>15</v>
      </c>
      <c r="D1163" t="s">
        <v>118</v>
      </c>
      <c r="E1163" t="s">
        <v>63</v>
      </c>
      <c r="F1163" t="s">
        <v>13</v>
      </c>
      <c r="G1163" t="s">
        <v>14</v>
      </c>
      <c r="H1163">
        <v>199</v>
      </c>
      <c r="I1163">
        <v>7</v>
      </c>
      <c r="J1163">
        <v>1393</v>
      </c>
    </row>
    <row r="1164" spans="1:10" x14ac:dyDescent="0.35">
      <c r="A1164" s="3" t="s">
        <v>1209</v>
      </c>
      <c r="B1164" s="4">
        <v>43472</v>
      </c>
      <c r="C1164">
        <v>17</v>
      </c>
      <c r="D1164" t="s">
        <v>35</v>
      </c>
      <c r="E1164" t="s">
        <v>36</v>
      </c>
      <c r="F1164" t="s">
        <v>28</v>
      </c>
      <c r="G1164" t="s">
        <v>14</v>
      </c>
      <c r="H1164">
        <v>199</v>
      </c>
      <c r="I1164">
        <v>0</v>
      </c>
      <c r="J1164">
        <v>0</v>
      </c>
    </row>
    <row r="1165" spans="1:10" x14ac:dyDescent="0.35">
      <c r="A1165" s="3" t="s">
        <v>1210</v>
      </c>
      <c r="B1165" s="4">
        <v>43472</v>
      </c>
      <c r="C1165">
        <v>7</v>
      </c>
      <c r="D1165" t="s">
        <v>88</v>
      </c>
      <c r="E1165" t="s">
        <v>22</v>
      </c>
      <c r="F1165" t="s">
        <v>23</v>
      </c>
      <c r="G1165" t="s">
        <v>31</v>
      </c>
      <c r="H1165">
        <v>69</v>
      </c>
      <c r="I1165">
        <v>6</v>
      </c>
      <c r="J1165">
        <v>414</v>
      </c>
    </row>
    <row r="1166" spans="1:10" x14ac:dyDescent="0.35">
      <c r="A1166" s="3" t="s">
        <v>1211</v>
      </c>
      <c r="B1166" s="4">
        <v>43472</v>
      </c>
      <c r="C1166">
        <v>6</v>
      </c>
      <c r="D1166" t="s">
        <v>48</v>
      </c>
      <c r="E1166" t="s">
        <v>22</v>
      </c>
      <c r="F1166" t="s">
        <v>23</v>
      </c>
      <c r="G1166" t="s">
        <v>14</v>
      </c>
      <c r="H1166">
        <v>199</v>
      </c>
      <c r="I1166">
        <v>1</v>
      </c>
      <c r="J1166">
        <v>199</v>
      </c>
    </row>
    <row r="1167" spans="1:10" x14ac:dyDescent="0.35">
      <c r="A1167" s="3" t="s">
        <v>1212</v>
      </c>
      <c r="B1167" s="4">
        <v>43472</v>
      </c>
      <c r="C1167">
        <v>13</v>
      </c>
      <c r="D1167" t="s">
        <v>33</v>
      </c>
      <c r="E1167" t="s">
        <v>63</v>
      </c>
      <c r="F1167" t="s">
        <v>13</v>
      </c>
      <c r="G1167" t="s">
        <v>19</v>
      </c>
      <c r="H1167">
        <v>289</v>
      </c>
      <c r="I1167">
        <v>9</v>
      </c>
      <c r="J1167">
        <v>2601</v>
      </c>
    </row>
    <row r="1168" spans="1:10" x14ac:dyDescent="0.35">
      <c r="A1168" s="3" t="s">
        <v>1213</v>
      </c>
      <c r="B1168" s="4">
        <v>43473</v>
      </c>
      <c r="C1168">
        <v>13</v>
      </c>
      <c r="D1168" t="s">
        <v>33</v>
      </c>
      <c r="E1168" t="s">
        <v>63</v>
      </c>
      <c r="F1168" t="s">
        <v>13</v>
      </c>
      <c r="G1168" t="s">
        <v>31</v>
      </c>
      <c r="H1168">
        <v>69</v>
      </c>
      <c r="I1168">
        <v>9</v>
      </c>
      <c r="J1168">
        <v>621</v>
      </c>
    </row>
    <row r="1169" spans="1:10" x14ac:dyDescent="0.35">
      <c r="A1169" s="3" t="s">
        <v>1214</v>
      </c>
      <c r="B1169" s="4">
        <v>43473</v>
      </c>
      <c r="C1169">
        <v>3</v>
      </c>
      <c r="D1169" t="s">
        <v>43</v>
      </c>
      <c r="E1169" t="s">
        <v>68</v>
      </c>
      <c r="F1169" t="s">
        <v>18</v>
      </c>
      <c r="G1169" t="s">
        <v>24</v>
      </c>
      <c r="H1169">
        <v>159</v>
      </c>
      <c r="I1169">
        <v>6</v>
      </c>
      <c r="J1169">
        <v>954</v>
      </c>
    </row>
    <row r="1170" spans="1:10" x14ac:dyDescent="0.35">
      <c r="A1170" s="3" t="s">
        <v>1215</v>
      </c>
      <c r="B1170" s="4">
        <v>43473</v>
      </c>
      <c r="C1170">
        <v>13</v>
      </c>
      <c r="D1170" t="s">
        <v>33</v>
      </c>
      <c r="E1170" t="s">
        <v>63</v>
      </c>
      <c r="F1170" t="s">
        <v>13</v>
      </c>
      <c r="G1170" t="s">
        <v>31</v>
      </c>
      <c r="H1170">
        <v>69</v>
      </c>
      <c r="I1170">
        <v>6</v>
      </c>
      <c r="J1170">
        <v>414</v>
      </c>
    </row>
    <row r="1171" spans="1:10" x14ac:dyDescent="0.35">
      <c r="A1171" s="3" t="s">
        <v>1216</v>
      </c>
      <c r="B1171" s="4">
        <v>43474</v>
      </c>
      <c r="C1171">
        <v>3</v>
      </c>
      <c r="D1171" t="s">
        <v>43</v>
      </c>
      <c r="E1171" t="s">
        <v>68</v>
      </c>
      <c r="F1171" t="s">
        <v>18</v>
      </c>
      <c r="G1171" t="s">
        <v>24</v>
      </c>
      <c r="H1171">
        <v>159</v>
      </c>
      <c r="I1171">
        <v>0</v>
      </c>
      <c r="J1171">
        <v>0</v>
      </c>
    </row>
    <row r="1172" spans="1:10" x14ac:dyDescent="0.35">
      <c r="A1172" s="3" t="s">
        <v>1217</v>
      </c>
      <c r="B1172" s="4">
        <v>43475</v>
      </c>
      <c r="C1172">
        <v>14</v>
      </c>
      <c r="D1172" t="s">
        <v>38</v>
      </c>
      <c r="E1172" t="s">
        <v>12</v>
      </c>
      <c r="F1172" t="s">
        <v>13</v>
      </c>
      <c r="G1172" t="s">
        <v>14</v>
      </c>
      <c r="H1172">
        <v>199</v>
      </c>
      <c r="I1172">
        <v>7</v>
      </c>
      <c r="J1172">
        <v>1393</v>
      </c>
    </row>
    <row r="1173" spans="1:10" x14ac:dyDescent="0.35">
      <c r="A1173" s="3" t="s">
        <v>1218</v>
      </c>
      <c r="B1173" s="4">
        <v>43475</v>
      </c>
      <c r="C1173">
        <v>11</v>
      </c>
      <c r="D1173" t="s">
        <v>11</v>
      </c>
      <c r="E1173" t="s">
        <v>63</v>
      </c>
      <c r="F1173" t="s">
        <v>13</v>
      </c>
      <c r="G1173" t="s">
        <v>24</v>
      </c>
      <c r="H1173">
        <v>159</v>
      </c>
      <c r="I1173">
        <v>4</v>
      </c>
      <c r="J1173">
        <v>636</v>
      </c>
    </row>
    <row r="1174" spans="1:10" x14ac:dyDescent="0.35">
      <c r="A1174" s="3" t="s">
        <v>1219</v>
      </c>
      <c r="B1174" s="4">
        <v>43475</v>
      </c>
      <c r="C1174">
        <v>6</v>
      </c>
      <c r="D1174" t="s">
        <v>48</v>
      </c>
      <c r="E1174" t="s">
        <v>46</v>
      </c>
      <c r="F1174" t="s">
        <v>23</v>
      </c>
      <c r="G1174" t="s">
        <v>14</v>
      </c>
      <c r="H1174">
        <v>199</v>
      </c>
      <c r="I1174">
        <v>2</v>
      </c>
      <c r="J1174">
        <v>398</v>
      </c>
    </row>
    <row r="1175" spans="1:10" x14ac:dyDescent="0.35">
      <c r="A1175" s="3" t="s">
        <v>1220</v>
      </c>
      <c r="B1175" s="4">
        <v>43476</v>
      </c>
      <c r="C1175">
        <v>11</v>
      </c>
      <c r="D1175" t="s">
        <v>11</v>
      </c>
      <c r="E1175" t="s">
        <v>12</v>
      </c>
      <c r="F1175" t="s">
        <v>13</v>
      </c>
      <c r="G1175" t="s">
        <v>14</v>
      </c>
      <c r="H1175">
        <v>199</v>
      </c>
      <c r="I1175">
        <v>6</v>
      </c>
      <c r="J1175">
        <v>1194</v>
      </c>
    </row>
    <row r="1176" spans="1:10" x14ac:dyDescent="0.35">
      <c r="A1176" s="3" t="s">
        <v>1221</v>
      </c>
      <c r="B1176" s="4">
        <v>43477</v>
      </c>
      <c r="C1176">
        <v>16</v>
      </c>
      <c r="D1176" t="s">
        <v>30</v>
      </c>
      <c r="E1176" t="s">
        <v>36</v>
      </c>
      <c r="F1176" t="s">
        <v>28</v>
      </c>
      <c r="G1176" t="s">
        <v>31</v>
      </c>
      <c r="H1176">
        <v>69</v>
      </c>
      <c r="I1176">
        <v>1</v>
      </c>
      <c r="J1176">
        <v>69</v>
      </c>
    </row>
    <row r="1177" spans="1:10" x14ac:dyDescent="0.35">
      <c r="A1177" s="3" t="s">
        <v>1222</v>
      </c>
      <c r="B1177" s="4">
        <v>43477</v>
      </c>
      <c r="C1177">
        <v>8</v>
      </c>
      <c r="D1177" t="s">
        <v>45</v>
      </c>
      <c r="E1177" t="s">
        <v>22</v>
      </c>
      <c r="F1177" t="s">
        <v>23</v>
      </c>
      <c r="G1177" t="s">
        <v>31</v>
      </c>
      <c r="H1177">
        <v>69</v>
      </c>
      <c r="I1177">
        <v>1</v>
      </c>
      <c r="J1177">
        <v>69</v>
      </c>
    </row>
    <row r="1178" spans="1:10" x14ac:dyDescent="0.35">
      <c r="A1178" s="3" t="s">
        <v>1223</v>
      </c>
      <c r="B1178" s="4">
        <v>43477</v>
      </c>
      <c r="C1178">
        <v>5</v>
      </c>
      <c r="D1178" t="s">
        <v>60</v>
      </c>
      <c r="E1178" t="s">
        <v>68</v>
      </c>
      <c r="F1178" t="s">
        <v>18</v>
      </c>
      <c r="G1178" t="s">
        <v>14</v>
      </c>
      <c r="H1178">
        <v>199</v>
      </c>
      <c r="I1178">
        <v>9</v>
      </c>
      <c r="J1178">
        <v>1791</v>
      </c>
    </row>
    <row r="1179" spans="1:10" x14ac:dyDescent="0.35">
      <c r="A1179" s="3" t="s">
        <v>1224</v>
      </c>
      <c r="B1179" s="4">
        <v>43477</v>
      </c>
      <c r="C1179">
        <v>19</v>
      </c>
      <c r="D1179" t="s">
        <v>56</v>
      </c>
      <c r="E1179" t="s">
        <v>27</v>
      </c>
      <c r="F1179" t="s">
        <v>28</v>
      </c>
      <c r="G1179" t="s">
        <v>41</v>
      </c>
      <c r="H1179">
        <v>399</v>
      </c>
      <c r="I1179">
        <v>5</v>
      </c>
      <c r="J1179">
        <v>1995</v>
      </c>
    </row>
    <row r="1180" spans="1:10" x14ac:dyDescent="0.35">
      <c r="A1180" s="3" t="s">
        <v>1225</v>
      </c>
      <c r="B1180" s="4">
        <v>43477</v>
      </c>
      <c r="C1180">
        <v>10</v>
      </c>
      <c r="D1180" t="s">
        <v>58</v>
      </c>
      <c r="E1180" t="s">
        <v>46</v>
      </c>
      <c r="F1180" t="s">
        <v>23</v>
      </c>
      <c r="G1180" t="s">
        <v>41</v>
      </c>
      <c r="H1180">
        <v>399</v>
      </c>
      <c r="I1180">
        <v>7</v>
      </c>
      <c r="J1180">
        <v>2793</v>
      </c>
    </row>
    <row r="1181" spans="1:10" x14ac:dyDescent="0.35">
      <c r="A1181" s="3" t="s">
        <v>1226</v>
      </c>
      <c r="B1181" s="4">
        <v>43477</v>
      </c>
      <c r="C1181">
        <v>14</v>
      </c>
      <c r="D1181" t="s">
        <v>38</v>
      </c>
      <c r="E1181" t="s">
        <v>12</v>
      </c>
      <c r="F1181" t="s">
        <v>13</v>
      </c>
      <c r="G1181" t="s">
        <v>31</v>
      </c>
      <c r="H1181">
        <v>69</v>
      </c>
      <c r="I1181">
        <v>8</v>
      </c>
      <c r="J1181">
        <v>552</v>
      </c>
    </row>
    <row r="1182" spans="1:10" x14ac:dyDescent="0.35">
      <c r="A1182" s="3" t="s">
        <v>1227</v>
      </c>
      <c r="B1182" s="4">
        <v>43477</v>
      </c>
      <c r="C1182">
        <v>11</v>
      </c>
      <c r="D1182" t="s">
        <v>11</v>
      </c>
      <c r="E1182" t="s">
        <v>63</v>
      </c>
      <c r="F1182" t="s">
        <v>13</v>
      </c>
      <c r="G1182" t="s">
        <v>41</v>
      </c>
      <c r="H1182">
        <v>399</v>
      </c>
      <c r="I1182">
        <v>4</v>
      </c>
      <c r="J1182">
        <v>1596</v>
      </c>
    </row>
    <row r="1183" spans="1:10" x14ac:dyDescent="0.35">
      <c r="A1183" s="3" t="s">
        <v>1228</v>
      </c>
      <c r="B1183" s="4">
        <v>43478</v>
      </c>
      <c r="C1183">
        <v>15</v>
      </c>
      <c r="D1183" t="s">
        <v>118</v>
      </c>
      <c r="E1183" t="s">
        <v>63</v>
      </c>
      <c r="F1183" t="s">
        <v>13</v>
      </c>
      <c r="G1183" t="s">
        <v>19</v>
      </c>
      <c r="H1183">
        <v>289</v>
      </c>
      <c r="I1183">
        <v>2</v>
      </c>
      <c r="J1183">
        <v>578</v>
      </c>
    </row>
    <row r="1184" spans="1:10" x14ac:dyDescent="0.35">
      <c r="A1184" s="3" t="s">
        <v>1229</v>
      </c>
      <c r="B1184" s="4">
        <v>43478</v>
      </c>
      <c r="C1184">
        <v>3</v>
      </c>
      <c r="D1184" t="s">
        <v>43</v>
      </c>
      <c r="E1184" t="s">
        <v>68</v>
      </c>
      <c r="F1184" t="s">
        <v>18</v>
      </c>
      <c r="G1184" t="s">
        <v>41</v>
      </c>
      <c r="H1184">
        <v>399</v>
      </c>
      <c r="I1184">
        <v>7</v>
      </c>
      <c r="J1184">
        <v>2793</v>
      </c>
    </row>
    <row r="1185" spans="1:10" x14ac:dyDescent="0.35">
      <c r="A1185" s="3" t="s">
        <v>1230</v>
      </c>
      <c r="B1185" s="4">
        <v>43478</v>
      </c>
      <c r="C1185">
        <v>15</v>
      </c>
      <c r="D1185" t="s">
        <v>118</v>
      </c>
      <c r="E1185" t="s">
        <v>63</v>
      </c>
      <c r="F1185" t="s">
        <v>13</v>
      </c>
      <c r="G1185" t="s">
        <v>14</v>
      </c>
      <c r="H1185">
        <v>199</v>
      </c>
      <c r="I1185">
        <v>3</v>
      </c>
      <c r="J1185">
        <v>597</v>
      </c>
    </row>
    <row r="1186" spans="1:10" x14ac:dyDescent="0.35">
      <c r="A1186" s="3" t="s">
        <v>1231</v>
      </c>
      <c r="B1186" s="4">
        <v>43478</v>
      </c>
      <c r="C1186">
        <v>13</v>
      </c>
      <c r="D1186" t="s">
        <v>33</v>
      </c>
      <c r="E1186" t="s">
        <v>12</v>
      </c>
      <c r="F1186" t="s">
        <v>13</v>
      </c>
      <c r="G1186" t="s">
        <v>24</v>
      </c>
      <c r="H1186">
        <v>159</v>
      </c>
      <c r="I1186">
        <v>0</v>
      </c>
      <c r="J1186">
        <v>0</v>
      </c>
    </row>
    <row r="1187" spans="1:10" x14ac:dyDescent="0.35">
      <c r="A1187" s="3" t="s">
        <v>1232</v>
      </c>
      <c r="B1187" s="4">
        <v>43478</v>
      </c>
      <c r="C1187">
        <v>3</v>
      </c>
      <c r="D1187" t="s">
        <v>43</v>
      </c>
      <c r="E1187" t="s">
        <v>68</v>
      </c>
      <c r="F1187" t="s">
        <v>18</v>
      </c>
      <c r="G1187" t="s">
        <v>24</v>
      </c>
      <c r="H1187">
        <v>159</v>
      </c>
      <c r="I1187">
        <v>4</v>
      </c>
      <c r="J1187">
        <v>636</v>
      </c>
    </row>
    <row r="1188" spans="1:10" x14ac:dyDescent="0.35">
      <c r="A1188" s="3" t="s">
        <v>1233</v>
      </c>
      <c r="B1188" s="4">
        <v>43478</v>
      </c>
      <c r="C1188">
        <v>4</v>
      </c>
      <c r="D1188" t="s">
        <v>51</v>
      </c>
      <c r="E1188" t="s">
        <v>68</v>
      </c>
      <c r="F1188" t="s">
        <v>18</v>
      </c>
      <c r="G1188" t="s">
        <v>41</v>
      </c>
      <c r="H1188">
        <v>399</v>
      </c>
      <c r="I1188">
        <v>2</v>
      </c>
      <c r="J1188">
        <v>798</v>
      </c>
    </row>
    <row r="1189" spans="1:10" x14ac:dyDescent="0.35">
      <c r="A1189" s="3" t="s">
        <v>1234</v>
      </c>
      <c r="B1189" s="4">
        <v>43478</v>
      </c>
      <c r="C1189">
        <v>8</v>
      </c>
      <c r="D1189" t="s">
        <v>45</v>
      </c>
      <c r="E1189" t="s">
        <v>22</v>
      </c>
      <c r="F1189" t="s">
        <v>23</v>
      </c>
      <c r="G1189" t="s">
        <v>24</v>
      </c>
      <c r="H1189">
        <v>159</v>
      </c>
      <c r="I1189">
        <v>6</v>
      </c>
      <c r="J1189">
        <v>954</v>
      </c>
    </row>
    <row r="1190" spans="1:10" x14ac:dyDescent="0.35">
      <c r="A1190" s="3" t="s">
        <v>1235</v>
      </c>
      <c r="B1190" s="4">
        <v>43478</v>
      </c>
      <c r="C1190">
        <v>12</v>
      </c>
      <c r="D1190" t="s">
        <v>66</v>
      </c>
      <c r="E1190" t="s">
        <v>12</v>
      </c>
      <c r="F1190" t="s">
        <v>13</v>
      </c>
      <c r="G1190" t="s">
        <v>31</v>
      </c>
      <c r="H1190">
        <v>69</v>
      </c>
      <c r="I1190">
        <v>4</v>
      </c>
      <c r="J1190">
        <v>276</v>
      </c>
    </row>
    <row r="1191" spans="1:10" x14ac:dyDescent="0.35">
      <c r="A1191" s="3" t="s">
        <v>1236</v>
      </c>
      <c r="B1191" s="4">
        <v>43478</v>
      </c>
      <c r="C1191">
        <v>2</v>
      </c>
      <c r="D1191" t="s">
        <v>106</v>
      </c>
      <c r="E1191" t="s">
        <v>17</v>
      </c>
      <c r="F1191" t="s">
        <v>18</v>
      </c>
      <c r="G1191" t="s">
        <v>41</v>
      </c>
      <c r="H1191">
        <v>399</v>
      </c>
      <c r="I1191">
        <v>4</v>
      </c>
      <c r="J1191">
        <v>1596</v>
      </c>
    </row>
    <row r="1192" spans="1:10" x14ac:dyDescent="0.35">
      <c r="A1192" s="3" t="s">
        <v>1237</v>
      </c>
      <c r="B1192" s="4">
        <v>43478</v>
      </c>
      <c r="C1192">
        <v>18</v>
      </c>
      <c r="D1192" t="s">
        <v>26</v>
      </c>
      <c r="E1192" t="s">
        <v>36</v>
      </c>
      <c r="F1192" t="s">
        <v>28</v>
      </c>
      <c r="G1192" t="s">
        <v>41</v>
      </c>
      <c r="H1192">
        <v>399</v>
      </c>
      <c r="I1192">
        <v>1</v>
      </c>
      <c r="J1192">
        <v>399</v>
      </c>
    </row>
    <row r="1193" spans="1:10" x14ac:dyDescent="0.35">
      <c r="A1193" s="3" t="s">
        <v>1238</v>
      </c>
      <c r="B1193" s="4">
        <v>43479</v>
      </c>
      <c r="C1193">
        <v>10</v>
      </c>
      <c r="D1193" t="s">
        <v>58</v>
      </c>
      <c r="E1193" t="s">
        <v>46</v>
      </c>
      <c r="F1193" t="s">
        <v>23</v>
      </c>
      <c r="G1193" t="s">
        <v>24</v>
      </c>
      <c r="H1193">
        <v>159</v>
      </c>
      <c r="I1193">
        <v>3</v>
      </c>
      <c r="J1193">
        <v>477</v>
      </c>
    </row>
    <row r="1194" spans="1:10" x14ac:dyDescent="0.35">
      <c r="A1194" s="3" t="s">
        <v>1239</v>
      </c>
      <c r="B1194" s="4">
        <v>43479</v>
      </c>
      <c r="C1194">
        <v>3</v>
      </c>
      <c r="D1194" t="s">
        <v>43</v>
      </c>
      <c r="E1194" t="s">
        <v>68</v>
      </c>
      <c r="F1194" t="s">
        <v>18</v>
      </c>
      <c r="G1194" t="s">
        <v>31</v>
      </c>
      <c r="H1194">
        <v>69</v>
      </c>
      <c r="I1194">
        <v>0</v>
      </c>
      <c r="J1194">
        <v>0</v>
      </c>
    </row>
    <row r="1195" spans="1:10" x14ac:dyDescent="0.35">
      <c r="A1195" s="3" t="s">
        <v>1240</v>
      </c>
      <c r="B1195" s="4">
        <v>43479</v>
      </c>
      <c r="C1195">
        <v>12</v>
      </c>
      <c r="D1195" t="s">
        <v>66</v>
      </c>
      <c r="E1195" t="s">
        <v>63</v>
      </c>
      <c r="F1195" t="s">
        <v>13</v>
      </c>
      <c r="G1195" t="s">
        <v>19</v>
      </c>
      <c r="H1195">
        <v>289</v>
      </c>
      <c r="I1195">
        <v>7</v>
      </c>
      <c r="J1195">
        <v>2023</v>
      </c>
    </row>
    <row r="1196" spans="1:10" x14ac:dyDescent="0.35">
      <c r="A1196" s="3" t="s">
        <v>1241</v>
      </c>
      <c r="B1196" s="4">
        <v>43479</v>
      </c>
      <c r="C1196">
        <v>19</v>
      </c>
      <c r="D1196" t="s">
        <v>56</v>
      </c>
      <c r="E1196" t="s">
        <v>27</v>
      </c>
      <c r="F1196" t="s">
        <v>28</v>
      </c>
      <c r="G1196" t="s">
        <v>41</v>
      </c>
      <c r="H1196">
        <v>399</v>
      </c>
      <c r="I1196">
        <v>8</v>
      </c>
      <c r="J1196">
        <v>3192</v>
      </c>
    </row>
    <row r="1197" spans="1:10" x14ac:dyDescent="0.35">
      <c r="A1197" s="3" t="s">
        <v>1242</v>
      </c>
      <c r="B1197" s="4">
        <v>43480</v>
      </c>
      <c r="C1197">
        <v>16</v>
      </c>
      <c r="D1197" t="s">
        <v>30</v>
      </c>
      <c r="E1197" t="s">
        <v>36</v>
      </c>
      <c r="F1197" t="s">
        <v>28</v>
      </c>
      <c r="G1197" t="s">
        <v>19</v>
      </c>
      <c r="H1197">
        <v>289</v>
      </c>
      <c r="I1197">
        <v>9</v>
      </c>
      <c r="J1197">
        <v>2601</v>
      </c>
    </row>
    <row r="1198" spans="1:10" x14ac:dyDescent="0.35">
      <c r="A1198" s="3" t="s">
        <v>1243</v>
      </c>
      <c r="B1198" s="4">
        <v>43481</v>
      </c>
      <c r="C1198">
        <v>6</v>
      </c>
      <c r="D1198" t="s">
        <v>48</v>
      </c>
      <c r="E1198" t="s">
        <v>22</v>
      </c>
      <c r="F1198" t="s">
        <v>23</v>
      </c>
      <c r="G1198" t="s">
        <v>14</v>
      </c>
      <c r="H1198">
        <v>199</v>
      </c>
      <c r="I1198">
        <v>2</v>
      </c>
      <c r="J1198">
        <v>398</v>
      </c>
    </row>
    <row r="1199" spans="1:10" x14ac:dyDescent="0.35">
      <c r="A1199" s="3" t="s">
        <v>1244</v>
      </c>
      <c r="B1199" s="4">
        <v>43481</v>
      </c>
      <c r="C1199">
        <v>16</v>
      </c>
      <c r="D1199" t="s">
        <v>30</v>
      </c>
      <c r="E1199" t="s">
        <v>36</v>
      </c>
      <c r="F1199" t="s">
        <v>28</v>
      </c>
      <c r="G1199" t="s">
        <v>31</v>
      </c>
      <c r="H1199">
        <v>69</v>
      </c>
      <c r="I1199">
        <v>9</v>
      </c>
      <c r="J1199">
        <v>621</v>
      </c>
    </row>
    <row r="1200" spans="1:10" x14ac:dyDescent="0.35">
      <c r="A1200" s="3" t="s">
        <v>1245</v>
      </c>
      <c r="B1200" s="4">
        <v>43481</v>
      </c>
      <c r="C1200">
        <v>16</v>
      </c>
      <c r="D1200" t="s">
        <v>30</v>
      </c>
      <c r="E1200" t="s">
        <v>36</v>
      </c>
      <c r="F1200" t="s">
        <v>28</v>
      </c>
      <c r="G1200" t="s">
        <v>31</v>
      </c>
      <c r="H1200">
        <v>69</v>
      </c>
      <c r="I1200">
        <v>5</v>
      </c>
      <c r="J1200">
        <v>345</v>
      </c>
    </row>
    <row r="1201" spans="1:10" x14ac:dyDescent="0.35">
      <c r="A1201" s="3" t="s">
        <v>1246</v>
      </c>
      <c r="B1201" s="4">
        <v>43481</v>
      </c>
      <c r="C1201">
        <v>16</v>
      </c>
      <c r="D1201" t="s">
        <v>30</v>
      </c>
      <c r="E1201" t="s">
        <v>27</v>
      </c>
      <c r="F1201" t="s">
        <v>28</v>
      </c>
      <c r="G1201" t="s">
        <v>31</v>
      </c>
      <c r="H1201">
        <v>69</v>
      </c>
      <c r="I1201">
        <v>2</v>
      </c>
      <c r="J1201">
        <v>138</v>
      </c>
    </row>
    <row r="1202" spans="1:10" x14ac:dyDescent="0.35">
      <c r="A1202" s="3" t="s">
        <v>1247</v>
      </c>
      <c r="B1202" s="4">
        <v>43482</v>
      </c>
      <c r="C1202">
        <v>16</v>
      </c>
      <c r="D1202" t="s">
        <v>30</v>
      </c>
      <c r="E1202" t="s">
        <v>27</v>
      </c>
      <c r="F1202" t="s">
        <v>28</v>
      </c>
      <c r="G1202" t="s">
        <v>31</v>
      </c>
      <c r="H1202">
        <v>69</v>
      </c>
      <c r="I1202">
        <v>1</v>
      </c>
      <c r="J1202">
        <v>69</v>
      </c>
    </row>
    <row r="1203" spans="1:10" x14ac:dyDescent="0.35">
      <c r="A1203" s="3" t="s">
        <v>1248</v>
      </c>
      <c r="B1203" s="4">
        <v>43482</v>
      </c>
      <c r="C1203">
        <v>18</v>
      </c>
      <c r="D1203" t="s">
        <v>26</v>
      </c>
      <c r="E1203" t="s">
        <v>36</v>
      </c>
      <c r="F1203" t="s">
        <v>28</v>
      </c>
      <c r="G1203" t="s">
        <v>19</v>
      </c>
      <c r="H1203">
        <v>289</v>
      </c>
      <c r="I1203">
        <v>2</v>
      </c>
      <c r="J1203">
        <v>578</v>
      </c>
    </row>
    <row r="1204" spans="1:10" x14ac:dyDescent="0.35">
      <c r="A1204" s="3" t="s">
        <v>1249</v>
      </c>
      <c r="B1204" s="4">
        <v>43482</v>
      </c>
      <c r="C1204">
        <v>14</v>
      </c>
      <c r="D1204" t="s">
        <v>38</v>
      </c>
      <c r="E1204" t="s">
        <v>12</v>
      </c>
      <c r="F1204" t="s">
        <v>13</v>
      </c>
      <c r="G1204" t="s">
        <v>41</v>
      </c>
      <c r="H1204">
        <v>399</v>
      </c>
      <c r="I1204">
        <v>2</v>
      </c>
      <c r="J1204">
        <v>798</v>
      </c>
    </row>
    <row r="1205" spans="1:10" x14ac:dyDescent="0.35">
      <c r="A1205" s="3" t="s">
        <v>1250</v>
      </c>
      <c r="B1205" s="4">
        <v>43482</v>
      </c>
      <c r="C1205">
        <v>5</v>
      </c>
      <c r="D1205" t="s">
        <v>60</v>
      </c>
      <c r="E1205" t="s">
        <v>17</v>
      </c>
      <c r="F1205" t="s">
        <v>18</v>
      </c>
      <c r="G1205" t="s">
        <v>31</v>
      </c>
      <c r="H1205">
        <v>69</v>
      </c>
      <c r="I1205">
        <v>3</v>
      </c>
      <c r="J1205">
        <v>207</v>
      </c>
    </row>
    <row r="1206" spans="1:10" x14ac:dyDescent="0.35">
      <c r="A1206" s="3" t="s">
        <v>1251</v>
      </c>
      <c r="B1206" s="4">
        <v>43482</v>
      </c>
      <c r="C1206">
        <v>7</v>
      </c>
      <c r="D1206" t="s">
        <v>88</v>
      </c>
      <c r="E1206" t="s">
        <v>22</v>
      </c>
      <c r="F1206" t="s">
        <v>23</v>
      </c>
      <c r="G1206" t="s">
        <v>19</v>
      </c>
      <c r="H1206">
        <v>289</v>
      </c>
      <c r="I1206">
        <v>5</v>
      </c>
      <c r="J1206">
        <v>1445</v>
      </c>
    </row>
    <row r="1207" spans="1:10" x14ac:dyDescent="0.35">
      <c r="A1207" s="3" t="s">
        <v>1252</v>
      </c>
      <c r="B1207" s="4">
        <v>43482</v>
      </c>
      <c r="C1207">
        <v>17</v>
      </c>
      <c r="D1207" t="s">
        <v>35</v>
      </c>
      <c r="E1207" t="s">
        <v>27</v>
      </c>
      <c r="F1207" t="s">
        <v>28</v>
      </c>
      <c r="G1207" t="s">
        <v>31</v>
      </c>
      <c r="H1207">
        <v>69</v>
      </c>
      <c r="I1207">
        <v>6</v>
      </c>
      <c r="J1207">
        <v>414</v>
      </c>
    </row>
    <row r="1208" spans="1:10" x14ac:dyDescent="0.35">
      <c r="A1208" s="3" t="s">
        <v>1253</v>
      </c>
      <c r="B1208" s="4">
        <v>43482</v>
      </c>
      <c r="C1208">
        <v>10</v>
      </c>
      <c r="D1208" t="s">
        <v>58</v>
      </c>
      <c r="E1208" t="s">
        <v>46</v>
      </c>
      <c r="F1208" t="s">
        <v>23</v>
      </c>
      <c r="G1208" t="s">
        <v>24</v>
      </c>
      <c r="H1208">
        <v>159</v>
      </c>
      <c r="I1208">
        <v>3</v>
      </c>
      <c r="J1208">
        <v>477</v>
      </c>
    </row>
    <row r="1209" spans="1:10" x14ac:dyDescent="0.35">
      <c r="A1209" s="3" t="s">
        <v>1254</v>
      </c>
      <c r="B1209" s="4">
        <v>43483</v>
      </c>
      <c r="C1209">
        <v>7</v>
      </c>
      <c r="D1209" t="s">
        <v>88</v>
      </c>
      <c r="E1209" t="s">
        <v>22</v>
      </c>
      <c r="F1209" t="s">
        <v>23</v>
      </c>
      <c r="G1209" t="s">
        <v>41</v>
      </c>
      <c r="H1209">
        <v>399</v>
      </c>
      <c r="I1209">
        <v>6</v>
      </c>
      <c r="J1209">
        <v>2394</v>
      </c>
    </row>
    <row r="1210" spans="1:10" x14ac:dyDescent="0.35">
      <c r="A1210" s="3" t="s">
        <v>1255</v>
      </c>
      <c r="B1210" s="4">
        <v>43483</v>
      </c>
      <c r="C1210">
        <v>12</v>
      </c>
      <c r="D1210" t="s">
        <v>66</v>
      </c>
      <c r="E1210" t="s">
        <v>63</v>
      </c>
      <c r="F1210" t="s">
        <v>13</v>
      </c>
      <c r="G1210" t="s">
        <v>41</v>
      </c>
      <c r="H1210">
        <v>399</v>
      </c>
      <c r="I1210">
        <v>3</v>
      </c>
      <c r="J1210">
        <v>1197</v>
      </c>
    </row>
    <row r="1211" spans="1:10" x14ac:dyDescent="0.35">
      <c r="A1211" s="3" t="s">
        <v>1256</v>
      </c>
      <c r="B1211" s="4">
        <v>43483</v>
      </c>
      <c r="C1211">
        <v>11</v>
      </c>
      <c r="D1211" t="s">
        <v>11</v>
      </c>
      <c r="E1211" t="s">
        <v>63</v>
      </c>
      <c r="F1211" t="s">
        <v>13</v>
      </c>
      <c r="G1211" t="s">
        <v>14</v>
      </c>
      <c r="H1211">
        <v>199</v>
      </c>
      <c r="I1211">
        <v>7</v>
      </c>
      <c r="J1211">
        <v>1393</v>
      </c>
    </row>
    <row r="1212" spans="1:10" x14ac:dyDescent="0.35">
      <c r="A1212" s="3" t="s">
        <v>1257</v>
      </c>
      <c r="B1212" s="4">
        <v>43484</v>
      </c>
      <c r="C1212">
        <v>9</v>
      </c>
      <c r="D1212" t="s">
        <v>21</v>
      </c>
      <c r="E1212" t="s">
        <v>46</v>
      </c>
      <c r="F1212" t="s">
        <v>23</v>
      </c>
      <c r="G1212" t="s">
        <v>24</v>
      </c>
      <c r="H1212">
        <v>159</v>
      </c>
      <c r="I1212">
        <v>7</v>
      </c>
      <c r="J1212">
        <v>1113</v>
      </c>
    </row>
    <row r="1213" spans="1:10" x14ac:dyDescent="0.35">
      <c r="A1213" s="3" t="s">
        <v>1258</v>
      </c>
      <c r="B1213" s="4">
        <v>43485</v>
      </c>
      <c r="C1213">
        <v>14</v>
      </c>
      <c r="D1213" t="s">
        <v>38</v>
      </c>
      <c r="E1213" t="s">
        <v>12</v>
      </c>
      <c r="F1213" t="s">
        <v>13</v>
      </c>
      <c r="G1213" t="s">
        <v>24</v>
      </c>
      <c r="H1213">
        <v>159</v>
      </c>
      <c r="I1213">
        <v>1</v>
      </c>
      <c r="J1213">
        <v>159</v>
      </c>
    </row>
    <row r="1214" spans="1:10" x14ac:dyDescent="0.35">
      <c r="A1214" s="3" t="s">
        <v>1259</v>
      </c>
      <c r="B1214" s="4">
        <v>43485</v>
      </c>
      <c r="C1214">
        <v>16</v>
      </c>
      <c r="D1214" t="s">
        <v>30</v>
      </c>
      <c r="E1214" t="s">
        <v>27</v>
      </c>
      <c r="F1214" t="s">
        <v>28</v>
      </c>
      <c r="G1214" t="s">
        <v>31</v>
      </c>
      <c r="H1214">
        <v>69</v>
      </c>
      <c r="I1214">
        <v>2</v>
      </c>
      <c r="J1214">
        <v>138</v>
      </c>
    </row>
    <row r="1215" spans="1:10" x14ac:dyDescent="0.35">
      <c r="A1215" s="3" t="s">
        <v>1260</v>
      </c>
      <c r="B1215" s="4">
        <v>43486</v>
      </c>
      <c r="C1215">
        <v>8</v>
      </c>
      <c r="D1215" t="s">
        <v>45</v>
      </c>
      <c r="E1215" t="s">
        <v>46</v>
      </c>
      <c r="F1215" t="s">
        <v>23</v>
      </c>
      <c r="G1215" t="s">
        <v>19</v>
      </c>
      <c r="H1215">
        <v>289</v>
      </c>
      <c r="I1215">
        <v>4</v>
      </c>
      <c r="J1215">
        <v>1156</v>
      </c>
    </row>
    <row r="1216" spans="1:10" x14ac:dyDescent="0.35">
      <c r="A1216" s="3" t="s">
        <v>1261</v>
      </c>
      <c r="B1216" s="4">
        <v>43486</v>
      </c>
      <c r="C1216">
        <v>4</v>
      </c>
      <c r="D1216" t="s">
        <v>51</v>
      </c>
      <c r="E1216" t="s">
        <v>17</v>
      </c>
      <c r="F1216" t="s">
        <v>18</v>
      </c>
      <c r="G1216" t="s">
        <v>31</v>
      </c>
      <c r="H1216">
        <v>69</v>
      </c>
      <c r="I1216">
        <v>6</v>
      </c>
      <c r="J1216">
        <v>414</v>
      </c>
    </row>
    <row r="1217" spans="1:10" x14ac:dyDescent="0.35">
      <c r="A1217" s="3" t="s">
        <v>1262</v>
      </c>
      <c r="B1217" s="4">
        <v>43486</v>
      </c>
      <c r="C1217">
        <v>10</v>
      </c>
      <c r="D1217" t="s">
        <v>58</v>
      </c>
      <c r="E1217" t="s">
        <v>46</v>
      </c>
      <c r="F1217" t="s">
        <v>23</v>
      </c>
      <c r="G1217" t="s">
        <v>24</v>
      </c>
      <c r="H1217">
        <v>159</v>
      </c>
      <c r="I1217">
        <v>1</v>
      </c>
      <c r="J1217">
        <v>159</v>
      </c>
    </row>
    <row r="1218" spans="1:10" x14ac:dyDescent="0.35">
      <c r="A1218" s="3" t="s">
        <v>1263</v>
      </c>
      <c r="B1218" s="4">
        <v>43486</v>
      </c>
      <c r="C1218">
        <v>4</v>
      </c>
      <c r="D1218" t="s">
        <v>51</v>
      </c>
      <c r="E1218" t="s">
        <v>68</v>
      </c>
      <c r="F1218" t="s">
        <v>18</v>
      </c>
      <c r="G1218" t="s">
        <v>24</v>
      </c>
      <c r="H1218">
        <v>159</v>
      </c>
      <c r="I1218">
        <v>4</v>
      </c>
      <c r="J1218">
        <v>636</v>
      </c>
    </row>
    <row r="1219" spans="1:10" x14ac:dyDescent="0.35">
      <c r="A1219" s="3" t="s">
        <v>1264</v>
      </c>
      <c r="B1219" s="4">
        <v>43487</v>
      </c>
      <c r="C1219">
        <v>12</v>
      </c>
      <c r="D1219" t="s">
        <v>66</v>
      </c>
      <c r="E1219" t="s">
        <v>12</v>
      </c>
      <c r="F1219" t="s">
        <v>13</v>
      </c>
      <c r="G1219" t="s">
        <v>31</v>
      </c>
      <c r="H1219">
        <v>69</v>
      </c>
      <c r="I1219">
        <v>7</v>
      </c>
      <c r="J1219">
        <v>483</v>
      </c>
    </row>
    <row r="1220" spans="1:10" x14ac:dyDescent="0.35">
      <c r="A1220" s="3" t="s">
        <v>1265</v>
      </c>
      <c r="B1220" s="4">
        <v>43487</v>
      </c>
      <c r="C1220">
        <v>2</v>
      </c>
      <c r="D1220" t="s">
        <v>106</v>
      </c>
      <c r="E1220" t="s">
        <v>68</v>
      </c>
      <c r="F1220" t="s">
        <v>18</v>
      </c>
      <c r="G1220" t="s">
        <v>19</v>
      </c>
      <c r="H1220">
        <v>289</v>
      </c>
      <c r="I1220">
        <v>5</v>
      </c>
      <c r="J1220">
        <v>1445</v>
      </c>
    </row>
    <row r="1221" spans="1:10" x14ac:dyDescent="0.35">
      <c r="A1221" s="3" t="s">
        <v>1266</v>
      </c>
      <c r="B1221" s="4">
        <v>43487</v>
      </c>
      <c r="C1221">
        <v>7</v>
      </c>
      <c r="D1221" t="s">
        <v>88</v>
      </c>
      <c r="E1221" t="s">
        <v>22</v>
      </c>
      <c r="F1221" t="s">
        <v>23</v>
      </c>
      <c r="G1221" t="s">
        <v>19</v>
      </c>
      <c r="H1221">
        <v>289</v>
      </c>
      <c r="I1221">
        <v>7</v>
      </c>
      <c r="J1221">
        <v>2023</v>
      </c>
    </row>
    <row r="1222" spans="1:10" x14ac:dyDescent="0.35">
      <c r="A1222" s="3" t="s">
        <v>1267</v>
      </c>
      <c r="B1222" s="4">
        <v>43488</v>
      </c>
      <c r="C1222">
        <v>10</v>
      </c>
      <c r="D1222" t="s">
        <v>58</v>
      </c>
      <c r="E1222" t="s">
        <v>46</v>
      </c>
      <c r="F1222" t="s">
        <v>23</v>
      </c>
      <c r="G1222" t="s">
        <v>24</v>
      </c>
      <c r="H1222">
        <v>159</v>
      </c>
      <c r="I1222">
        <v>6</v>
      </c>
      <c r="J1222">
        <v>954</v>
      </c>
    </row>
    <row r="1223" spans="1:10" x14ac:dyDescent="0.35">
      <c r="A1223" s="3" t="s">
        <v>1268</v>
      </c>
      <c r="B1223" s="4">
        <v>43489</v>
      </c>
      <c r="C1223">
        <v>8</v>
      </c>
      <c r="D1223" t="s">
        <v>45</v>
      </c>
      <c r="E1223" t="s">
        <v>22</v>
      </c>
      <c r="F1223" t="s">
        <v>23</v>
      </c>
      <c r="G1223" t="s">
        <v>24</v>
      </c>
      <c r="H1223">
        <v>159</v>
      </c>
      <c r="I1223">
        <v>4</v>
      </c>
      <c r="J1223">
        <v>636</v>
      </c>
    </row>
    <row r="1224" spans="1:10" x14ac:dyDescent="0.35">
      <c r="A1224" s="3" t="s">
        <v>1269</v>
      </c>
      <c r="B1224" s="4">
        <v>43490</v>
      </c>
      <c r="C1224">
        <v>18</v>
      </c>
      <c r="D1224" t="s">
        <v>26</v>
      </c>
      <c r="E1224" t="s">
        <v>36</v>
      </c>
      <c r="F1224" t="s">
        <v>28</v>
      </c>
      <c r="G1224" t="s">
        <v>41</v>
      </c>
      <c r="H1224">
        <v>399</v>
      </c>
      <c r="I1224">
        <v>9</v>
      </c>
      <c r="J1224">
        <v>3591</v>
      </c>
    </row>
    <row r="1225" spans="1:10" x14ac:dyDescent="0.35">
      <c r="A1225" s="3" t="s">
        <v>1270</v>
      </c>
      <c r="B1225" s="4">
        <v>43491</v>
      </c>
      <c r="C1225">
        <v>4</v>
      </c>
      <c r="D1225" t="s">
        <v>51</v>
      </c>
      <c r="E1225" t="s">
        <v>17</v>
      </c>
      <c r="F1225" t="s">
        <v>18</v>
      </c>
      <c r="G1225" t="s">
        <v>14</v>
      </c>
      <c r="H1225">
        <v>199</v>
      </c>
      <c r="I1225">
        <v>5</v>
      </c>
      <c r="J1225">
        <v>995</v>
      </c>
    </row>
    <row r="1226" spans="1:10" x14ac:dyDescent="0.35">
      <c r="A1226" s="3" t="s">
        <v>1271</v>
      </c>
      <c r="B1226" s="4">
        <v>43491</v>
      </c>
      <c r="C1226">
        <v>7</v>
      </c>
      <c r="D1226" t="s">
        <v>88</v>
      </c>
      <c r="E1226" t="s">
        <v>46</v>
      </c>
      <c r="F1226" t="s">
        <v>23</v>
      </c>
      <c r="G1226" t="s">
        <v>41</v>
      </c>
      <c r="H1226">
        <v>399</v>
      </c>
      <c r="I1226">
        <v>8</v>
      </c>
      <c r="J1226">
        <v>3192</v>
      </c>
    </row>
    <row r="1227" spans="1:10" x14ac:dyDescent="0.35">
      <c r="A1227" s="3" t="s">
        <v>1272</v>
      </c>
      <c r="B1227" s="4">
        <v>43491</v>
      </c>
      <c r="C1227">
        <v>1</v>
      </c>
      <c r="D1227" t="s">
        <v>16</v>
      </c>
      <c r="E1227" t="s">
        <v>68</v>
      </c>
      <c r="F1227" t="s">
        <v>18</v>
      </c>
      <c r="G1227" t="s">
        <v>41</v>
      </c>
      <c r="H1227">
        <v>399</v>
      </c>
      <c r="I1227">
        <v>4</v>
      </c>
      <c r="J1227">
        <v>1596</v>
      </c>
    </row>
    <row r="1228" spans="1:10" x14ac:dyDescent="0.35">
      <c r="A1228" s="3" t="s">
        <v>1273</v>
      </c>
      <c r="B1228" s="4">
        <v>43491</v>
      </c>
      <c r="C1228">
        <v>10</v>
      </c>
      <c r="D1228" t="s">
        <v>58</v>
      </c>
      <c r="E1228" t="s">
        <v>22</v>
      </c>
      <c r="F1228" t="s">
        <v>23</v>
      </c>
      <c r="G1228" t="s">
        <v>41</v>
      </c>
      <c r="H1228">
        <v>399</v>
      </c>
      <c r="I1228">
        <v>4</v>
      </c>
      <c r="J1228">
        <v>1596</v>
      </c>
    </row>
    <row r="1229" spans="1:10" x14ac:dyDescent="0.35">
      <c r="A1229" s="3" t="s">
        <v>1274</v>
      </c>
      <c r="B1229" s="4">
        <v>43492</v>
      </c>
      <c r="C1229">
        <v>17</v>
      </c>
      <c r="D1229" t="s">
        <v>35</v>
      </c>
      <c r="E1229" t="s">
        <v>27</v>
      </c>
      <c r="F1229" t="s">
        <v>28</v>
      </c>
      <c r="G1229" t="s">
        <v>19</v>
      </c>
      <c r="H1229">
        <v>289</v>
      </c>
      <c r="I1229">
        <v>2</v>
      </c>
      <c r="J1229">
        <v>578</v>
      </c>
    </row>
    <row r="1230" spans="1:10" x14ac:dyDescent="0.35">
      <c r="A1230" s="3" t="s">
        <v>1275</v>
      </c>
      <c r="B1230" s="4">
        <v>43493</v>
      </c>
      <c r="C1230">
        <v>12</v>
      </c>
      <c r="D1230" t="s">
        <v>66</v>
      </c>
      <c r="E1230" t="s">
        <v>63</v>
      </c>
      <c r="F1230" t="s">
        <v>13</v>
      </c>
      <c r="G1230" t="s">
        <v>14</v>
      </c>
      <c r="H1230">
        <v>199</v>
      </c>
      <c r="I1230">
        <v>4</v>
      </c>
      <c r="J1230">
        <v>796</v>
      </c>
    </row>
    <row r="1231" spans="1:10" x14ac:dyDescent="0.35">
      <c r="A1231" s="3" t="s">
        <v>1276</v>
      </c>
      <c r="B1231" s="4">
        <v>43493</v>
      </c>
      <c r="C1231">
        <v>3</v>
      </c>
      <c r="D1231" t="s">
        <v>43</v>
      </c>
      <c r="E1231" t="s">
        <v>17</v>
      </c>
      <c r="F1231" t="s">
        <v>18</v>
      </c>
      <c r="G1231" t="s">
        <v>41</v>
      </c>
      <c r="H1231">
        <v>399</v>
      </c>
      <c r="I1231">
        <v>5</v>
      </c>
      <c r="J1231">
        <v>1995</v>
      </c>
    </row>
    <row r="1232" spans="1:10" x14ac:dyDescent="0.35">
      <c r="A1232" s="3" t="s">
        <v>1277</v>
      </c>
      <c r="B1232" s="4">
        <v>43493</v>
      </c>
      <c r="C1232">
        <v>2</v>
      </c>
      <c r="D1232" t="s">
        <v>106</v>
      </c>
      <c r="E1232" t="s">
        <v>68</v>
      </c>
      <c r="F1232" t="s">
        <v>18</v>
      </c>
      <c r="G1232" t="s">
        <v>31</v>
      </c>
      <c r="H1232">
        <v>69</v>
      </c>
      <c r="I1232">
        <v>3</v>
      </c>
      <c r="J1232">
        <v>207</v>
      </c>
    </row>
    <row r="1233" spans="1:10" x14ac:dyDescent="0.35">
      <c r="A1233" s="3" t="s">
        <v>1278</v>
      </c>
      <c r="B1233" s="4">
        <v>43493</v>
      </c>
      <c r="C1233">
        <v>4</v>
      </c>
      <c r="D1233" t="s">
        <v>51</v>
      </c>
      <c r="E1233" t="s">
        <v>17</v>
      </c>
      <c r="F1233" t="s">
        <v>18</v>
      </c>
      <c r="G1233" t="s">
        <v>24</v>
      </c>
      <c r="H1233">
        <v>159</v>
      </c>
      <c r="I1233">
        <v>7</v>
      </c>
      <c r="J1233">
        <v>1113</v>
      </c>
    </row>
    <row r="1234" spans="1:10" x14ac:dyDescent="0.35">
      <c r="A1234" s="3" t="s">
        <v>1279</v>
      </c>
      <c r="B1234" s="4">
        <v>43493</v>
      </c>
      <c r="C1234">
        <v>5</v>
      </c>
      <c r="D1234" t="s">
        <v>60</v>
      </c>
      <c r="E1234" t="s">
        <v>17</v>
      </c>
      <c r="F1234" t="s">
        <v>18</v>
      </c>
      <c r="G1234" t="s">
        <v>31</v>
      </c>
      <c r="H1234">
        <v>69</v>
      </c>
      <c r="I1234">
        <v>2</v>
      </c>
      <c r="J1234">
        <v>138</v>
      </c>
    </row>
    <row r="1235" spans="1:10" x14ac:dyDescent="0.35">
      <c r="A1235" s="3" t="s">
        <v>1280</v>
      </c>
      <c r="B1235" s="4">
        <v>43494</v>
      </c>
      <c r="C1235">
        <v>9</v>
      </c>
      <c r="D1235" t="s">
        <v>21</v>
      </c>
      <c r="E1235" t="s">
        <v>46</v>
      </c>
      <c r="F1235" t="s">
        <v>23</v>
      </c>
      <c r="G1235" t="s">
        <v>24</v>
      </c>
      <c r="H1235">
        <v>159</v>
      </c>
      <c r="I1235">
        <v>3</v>
      </c>
      <c r="J1235">
        <v>477</v>
      </c>
    </row>
    <row r="1236" spans="1:10" x14ac:dyDescent="0.35">
      <c r="A1236" s="3" t="s">
        <v>1281</v>
      </c>
      <c r="B1236" s="4">
        <v>43494</v>
      </c>
      <c r="C1236">
        <v>9</v>
      </c>
      <c r="D1236" t="s">
        <v>21</v>
      </c>
      <c r="E1236" t="s">
        <v>46</v>
      </c>
      <c r="F1236" t="s">
        <v>23</v>
      </c>
      <c r="G1236" t="s">
        <v>19</v>
      </c>
      <c r="H1236">
        <v>289</v>
      </c>
      <c r="I1236">
        <v>1</v>
      </c>
      <c r="J1236">
        <v>289</v>
      </c>
    </row>
    <row r="1237" spans="1:10" x14ac:dyDescent="0.35">
      <c r="A1237" s="3" t="s">
        <v>1282</v>
      </c>
      <c r="B1237" s="4">
        <v>43495</v>
      </c>
      <c r="C1237">
        <v>3</v>
      </c>
      <c r="D1237" t="s">
        <v>43</v>
      </c>
      <c r="E1237" t="s">
        <v>68</v>
      </c>
      <c r="F1237" t="s">
        <v>18</v>
      </c>
      <c r="G1237" t="s">
        <v>24</v>
      </c>
      <c r="H1237">
        <v>159</v>
      </c>
      <c r="I1237">
        <v>9</v>
      </c>
      <c r="J1237">
        <v>1431</v>
      </c>
    </row>
    <row r="1238" spans="1:10" x14ac:dyDescent="0.35">
      <c r="A1238" s="3" t="s">
        <v>1283</v>
      </c>
      <c r="B1238" s="4">
        <v>43496</v>
      </c>
      <c r="C1238">
        <v>2</v>
      </c>
      <c r="D1238" t="s">
        <v>106</v>
      </c>
      <c r="E1238" t="s">
        <v>68</v>
      </c>
      <c r="F1238" t="s">
        <v>18</v>
      </c>
      <c r="G1238" t="s">
        <v>41</v>
      </c>
      <c r="H1238">
        <v>399</v>
      </c>
      <c r="I1238">
        <v>7</v>
      </c>
      <c r="J1238">
        <v>2793</v>
      </c>
    </row>
    <row r="1239" spans="1:10" x14ac:dyDescent="0.35">
      <c r="A1239" s="3" t="s">
        <v>1284</v>
      </c>
      <c r="B1239" s="4">
        <v>43497</v>
      </c>
      <c r="C1239">
        <v>13</v>
      </c>
      <c r="D1239" t="s">
        <v>33</v>
      </c>
      <c r="E1239" t="s">
        <v>63</v>
      </c>
      <c r="F1239" t="s">
        <v>13</v>
      </c>
      <c r="G1239" t="s">
        <v>19</v>
      </c>
      <c r="H1239">
        <v>289</v>
      </c>
      <c r="I1239">
        <v>9</v>
      </c>
      <c r="J1239">
        <v>2601</v>
      </c>
    </row>
    <row r="1240" spans="1:10" x14ac:dyDescent="0.35">
      <c r="A1240" s="3" t="s">
        <v>1285</v>
      </c>
      <c r="B1240" s="4">
        <v>43498</v>
      </c>
      <c r="C1240">
        <v>8</v>
      </c>
      <c r="D1240" t="s">
        <v>45</v>
      </c>
      <c r="E1240" t="s">
        <v>22</v>
      </c>
      <c r="F1240" t="s">
        <v>23</v>
      </c>
      <c r="G1240" t="s">
        <v>19</v>
      </c>
      <c r="H1240">
        <v>289</v>
      </c>
      <c r="I1240">
        <v>3</v>
      </c>
      <c r="J1240">
        <v>867</v>
      </c>
    </row>
    <row r="1241" spans="1:10" x14ac:dyDescent="0.35">
      <c r="A1241" s="3" t="s">
        <v>1286</v>
      </c>
      <c r="B1241" s="4">
        <v>43499</v>
      </c>
      <c r="C1241">
        <v>12</v>
      </c>
      <c r="D1241" t="s">
        <v>66</v>
      </c>
      <c r="E1241" t="s">
        <v>12</v>
      </c>
      <c r="F1241" t="s">
        <v>13</v>
      </c>
      <c r="G1241" t="s">
        <v>14</v>
      </c>
      <c r="H1241">
        <v>199</v>
      </c>
      <c r="I1241">
        <v>3</v>
      </c>
      <c r="J1241">
        <v>597</v>
      </c>
    </row>
    <row r="1242" spans="1:10" x14ac:dyDescent="0.35">
      <c r="A1242" s="3" t="s">
        <v>1287</v>
      </c>
      <c r="B1242" s="4">
        <v>43499</v>
      </c>
      <c r="C1242">
        <v>6</v>
      </c>
      <c r="D1242" t="s">
        <v>48</v>
      </c>
      <c r="E1242" t="s">
        <v>46</v>
      </c>
      <c r="F1242" t="s">
        <v>23</v>
      </c>
      <c r="G1242" t="s">
        <v>31</v>
      </c>
      <c r="H1242">
        <v>69</v>
      </c>
      <c r="I1242">
        <v>5</v>
      </c>
      <c r="J1242">
        <v>345</v>
      </c>
    </row>
    <row r="1243" spans="1:10" x14ac:dyDescent="0.35">
      <c r="A1243" s="3" t="s">
        <v>1288</v>
      </c>
      <c r="B1243" s="4">
        <v>43500</v>
      </c>
      <c r="C1243">
        <v>9</v>
      </c>
      <c r="D1243" t="s">
        <v>21</v>
      </c>
      <c r="E1243" t="s">
        <v>46</v>
      </c>
      <c r="F1243" t="s">
        <v>23</v>
      </c>
      <c r="G1243" t="s">
        <v>19</v>
      </c>
      <c r="H1243">
        <v>289</v>
      </c>
      <c r="I1243">
        <v>0</v>
      </c>
      <c r="J1243">
        <v>0</v>
      </c>
    </row>
    <row r="1244" spans="1:10" x14ac:dyDescent="0.35">
      <c r="A1244" s="3" t="s">
        <v>1289</v>
      </c>
      <c r="B1244" s="4">
        <v>43501</v>
      </c>
      <c r="C1244">
        <v>16</v>
      </c>
      <c r="D1244" t="s">
        <v>30</v>
      </c>
      <c r="E1244" t="s">
        <v>36</v>
      </c>
      <c r="F1244" t="s">
        <v>28</v>
      </c>
      <c r="G1244" t="s">
        <v>19</v>
      </c>
      <c r="H1244">
        <v>289</v>
      </c>
      <c r="I1244">
        <v>9</v>
      </c>
      <c r="J1244">
        <v>2601</v>
      </c>
    </row>
    <row r="1245" spans="1:10" x14ac:dyDescent="0.35">
      <c r="A1245" s="3" t="s">
        <v>1290</v>
      </c>
      <c r="B1245" s="4">
        <v>43501</v>
      </c>
      <c r="C1245">
        <v>16</v>
      </c>
      <c r="D1245" t="s">
        <v>30</v>
      </c>
      <c r="E1245" t="s">
        <v>27</v>
      </c>
      <c r="F1245" t="s">
        <v>28</v>
      </c>
      <c r="G1245" t="s">
        <v>19</v>
      </c>
      <c r="H1245">
        <v>289</v>
      </c>
      <c r="I1245">
        <v>9</v>
      </c>
      <c r="J1245">
        <v>2601</v>
      </c>
    </row>
    <row r="1246" spans="1:10" x14ac:dyDescent="0.35">
      <c r="A1246" s="3" t="s">
        <v>1291</v>
      </c>
      <c r="B1246" s="4">
        <v>43501</v>
      </c>
      <c r="C1246">
        <v>8</v>
      </c>
      <c r="D1246" t="s">
        <v>45</v>
      </c>
      <c r="E1246" t="s">
        <v>22</v>
      </c>
      <c r="F1246" t="s">
        <v>23</v>
      </c>
      <c r="G1246" t="s">
        <v>14</v>
      </c>
      <c r="H1246">
        <v>199</v>
      </c>
      <c r="I1246">
        <v>0</v>
      </c>
      <c r="J1246">
        <v>0</v>
      </c>
    </row>
    <row r="1247" spans="1:10" x14ac:dyDescent="0.35">
      <c r="A1247" s="3" t="s">
        <v>1292</v>
      </c>
      <c r="B1247" s="4">
        <v>43501</v>
      </c>
      <c r="C1247">
        <v>3</v>
      </c>
      <c r="D1247" t="s">
        <v>43</v>
      </c>
      <c r="E1247" t="s">
        <v>68</v>
      </c>
      <c r="F1247" t="s">
        <v>18</v>
      </c>
      <c r="G1247" t="s">
        <v>19</v>
      </c>
      <c r="H1247">
        <v>289</v>
      </c>
      <c r="I1247">
        <v>9</v>
      </c>
      <c r="J1247">
        <v>2601</v>
      </c>
    </row>
    <row r="1248" spans="1:10" x14ac:dyDescent="0.35">
      <c r="A1248" s="3" t="s">
        <v>1293</v>
      </c>
      <c r="B1248" s="4">
        <v>43501</v>
      </c>
      <c r="C1248">
        <v>12</v>
      </c>
      <c r="D1248" t="s">
        <v>66</v>
      </c>
      <c r="E1248" t="s">
        <v>12</v>
      </c>
      <c r="F1248" t="s">
        <v>13</v>
      </c>
      <c r="G1248" t="s">
        <v>24</v>
      </c>
      <c r="H1248">
        <v>159</v>
      </c>
      <c r="I1248">
        <v>2</v>
      </c>
      <c r="J1248">
        <v>318</v>
      </c>
    </row>
    <row r="1249" spans="1:10" x14ac:dyDescent="0.35">
      <c r="A1249" s="3" t="s">
        <v>1294</v>
      </c>
      <c r="B1249" s="4">
        <v>43501</v>
      </c>
      <c r="C1249">
        <v>11</v>
      </c>
      <c r="D1249" t="s">
        <v>11</v>
      </c>
      <c r="E1249" t="s">
        <v>12</v>
      </c>
      <c r="F1249" t="s">
        <v>13</v>
      </c>
      <c r="G1249" t="s">
        <v>31</v>
      </c>
      <c r="H1249">
        <v>69</v>
      </c>
      <c r="I1249">
        <v>4</v>
      </c>
      <c r="J1249">
        <v>276</v>
      </c>
    </row>
    <row r="1250" spans="1:10" x14ac:dyDescent="0.35">
      <c r="A1250" s="3" t="s">
        <v>1295</v>
      </c>
      <c r="B1250" s="4">
        <v>43501</v>
      </c>
      <c r="C1250">
        <v>9</v>
      </c>
      <c r="D1250" t="s">
        <v>21</v>
      </c>
      <c r="E1250" t="s">
        <v>46</v>
      </c>
      <c r="F1250" t="s">
        <v>23</v>
      </c>
      <c r="G1250" t="s">
        <v>41</v>
      </c>
      <c r="H1250">
        <v>399</v>
      </c>
      <c r="I1250">
        <v>7</v>
      </c>
      <c r="J1250">
        <v>2793</v>
      </c>
    </row>
    <row r="1251" spans="1:10" x14ac:dyDescent="0.35">
      <c r="A1251" s="3" t="s">
        <v>1296</v>
      </c>
      <c r="B1251" s="4">
        <v>43501</v>
      </c>
      <c r="C1251">
        <v>3</v>
      </c>
      <c r="D1251" t="s">
        <v>43</v>
      </c>
      <c r="E1251" t="s">
        <v>17</v>
      </c>
      <c r="F1251" t="s">
        <v>18</v>
      </c>
      <c r="G1251" t="s">
        <v>31</v>
      </c>
      <c r="H1251">
        <v>69</v>
      </c>
      <c r="I1251">
        <v>6</v>
      </c>
      <c r="J1251">
        <v>414</v>
      </c>
    </row>
    <row r="1252" spans="1:10" x14ac:dyDescent="0.35">
      <c r="A1252" s="3" t="s">
        <v>1297</v>
      </c>
      <c r="B1252" s="4">
        <v>43501</v>
      </c>
      <c r="C1252">
        <v>3</v>
      </c>
      <c r="D1252" t="s">
        <v>43</v>
      </c>
      <c r="E1252" t="s">
        <v>68</v>
      </c>
      <c r="F1252" t="s">
        <v>18</v>
      </c>
      <c r="G1252" t="s">
        <v>14</v>
      </c>
      <c r="H1252">
        <v>199</v>
      </c>
      <c r="I1252">
        <v>1</v>
      </c>
      <c r="J1252">
        <v>199</v>
      </c>
    </row>
    <row r="1253" spans="1:10" x14ac:dyDescent="0.35">
      <c r="A1253" s="3" t="s">
        <v>1298</v>
      </c>
      <c r="B1253" s="4">
        <v>43502</v>
      </c>
      <c r="C1253">
        <v>9</v>
      </c>
      <c r="D1253" t="s">
        <v>21</v>
      </c>
      <c r="E1253" t="s">
        <v>22</v>
      </c>
      <c r="F1253" t="s">
        <v>23</v>
      </c>
      <c r="G1253" t="s">
        <v>19</v>
      </c>
      <c r="H1253">
        <v>289</v>
      </c>
      <c r="I1253">
        <v>4</v>
      </c>
      <c r="J1253">
        <v>1156</v>
      </c>
    </row>
    <row r="1254" spans="1:10" x14ac:dyDescent="0.35">
      <c r="A1254" s="3" t="s">
        <v>1299</v>
      </c>
      <c r="B1254" s="4">
        <v>43502</v>
      </c>
      <c r="C1254">
        <v>12</v>
      </c>
      <c r="D1254" t="s">
        <v>66</v>
      </c>
      <c r="E1254" t="s">
        <v>63</v>
      </c>
      <c r="F1254" t="s">
        <v>13</v>
      </c>
      <c r="G1254" t="s">
        <v>24</v>
      </c>
      <c r="H1254">
        <v>159</v>
      </c>
      <c r="I1254">
        <v>2</v>
      </c>
      <c r="J1254">
        <v>318</v>
      </c>
    </row>
    <row r="1255" spans="1:10" x14ac:dyDescent="0.35">
      <c r="A1255" s="3" t="s">
        <v>1300</v>
      </c>
      <c r="B1255" s="4">
        <v>43503</v>
      </c>
      <c r="C1255">
        <v>15</v>
      </c>
      <c r="D1255" t="s">
        <v>118</v>
      </c>
      <c r="E1255" t="s">
        <v>12</v>
      </c>
      <c r="F1255" t="s">
        <v>13</v>
      </c>
      <c r="G1255" t="s">
        <v>14</v>
      </c>
      <c r="H1255">
        <v>199</v>
      </c>
      <c r="I1255">
        <v>8</v>
      </c>
      <c r="J1255">
        <v>1592</v>
      </c>
    </row>
    <row r="1256" spans="1:10" x14ac:dyDescent="0.35">
      <c r="A1256" s="3" t="s">
        <v>1301</v>
      </c>
      <c r="B1256" s="4">
        <v>43503</v>
      </c>
      <c r="C1256">
        <v>14</v>
      </c>
      <c r="D1256" t="s">
        <v>38</v>
      </c>
      <c r="E1256" t="s">
        <v>12</v>
      </c>
      <c r="F1256" t="s">
        <v>13</v>
      </c>
      <c r="G1256" t="s">
        <v>41</v>
      </c>
      <c r="H1256">
        <v>399</v>
      </c>
      <c r="I1256">
        <v>4</v>
      </c>
      <c r="J1256">
        <v>1596</v>
      </c>
    </row>
    <row r="1257" spans="1:10" x14ac:dyDescent="0.35">
      <c r="A1257" s="3" t="s">
        <v>1302</v>
      </c>
      <c r="B1257" s="4">
        <v>43503</v>
      </c>
      <c r="C1257">
        <v>8</v>
      </c>
      <c r="D1257" t="s">
        <v>45</v>
      </c>
      <c r="E1257" t="s">
        <v>22</v>
      </c>
      <c r="F1257" t="s">
        <v>23</v>
      </c>
      <c r="G1257" t="s">
        <v>41</v>
      </c>
      <c r="H1257">
        <v>399</v>
      </c>
      <c r="I1257">
        <v>9</v>
      </c>
      <c r="J1257">
        <v>3591</v>
      </c>
    </row>
    <row r="1258" spans="1:10" x14ac:dyDescent="0.35">
      <c r="A1258" s="3" t="s">
        <v>1303</v>
      </c>
      <c r="B1258" s="4">
        <v>43504</v>
      </c>
      <c r="C1258">
        <v>14</v>
      </c>
      <c r="D1258" t="s">
        <v>38</v>
      </c>
      <c r="E1258" t="s">
        <v>63</v>
      </c>
      <c r="F1258" t="s">
        <v>13</v>
      </c>
      <c r="G1258" t="s">
        <v>24</v>
      </c>
      <c r="H1258">
        <v>159</v>
      </c>
      <c r="I1258">
        <v>8</v>
      </c>
      <c r="J1258">
        <v>1272</v>
      </c>
    </row>
    <row r="1259" spans="1:10" x14ac:dyDescent="0.35">
      <c r="A1259" s="3" t="s">
        <v>1304</v>
      </c>
      <c r="B1259" s="4">
        <v>43504</v>
      </c>
      <c r="C1259">
        <v>11</v>
      </c>
      <c r="D1259" t="s">
        <v>11</v>
      </c>
      <c r="E1259" t="s">
        <v>12</v>
      </c>
      <c r="F1259" t="s">
        <v>13</v>
      </c>
      <c r="G1259" t="s">
        <v>31</v>
      </c>
      <c r="H1259">
        <v>69</v>
      </c>
      <c r="I1259">
        <v>6</v>
      </c>
      <c r="J1259">
        <v>414</v>
      </c>
    </row>
    <row r="1260" spans="1:10" x14ac:dyDescent="0.35">
      <c r="A1260" s="3" t="s">
        <v>1305</v>
      </c>
      <c r="B1260" s="4">
        <v>43505</v>
      </c>
      <c r="C1260">
        <v>7</v>
      </c>
      <c r="D1260" t="s">
        <v>88</v>
      </c>
      <c r="E1260" t="s">
        <v>22</v>
      </c>
      <c r="F1260" t="s">
        <v>23</v>
      </c>
      <c r="G1260" t="s">
        <v>41</v>
      </c>
      <c r="H1260">
        <v>399</v>
      </c>
      <c r="I1260">
        <v>5</v>
      </c>
      <c r="J1260">
        <v>1995</v>
      </c>
    </row>
    <row r="1261" spans="1:10" x14ac:dyDescent="0.35">
      <c r="A1261" s="3" t="s">
        <v>1306</v>
      </c>
      <c r="B1261" s="4">
        <v>43505</v>
      </c>
      <c r="C1261">
        <v>8</v>
      </c>
      <c r="D1261" t="s">
        <v>45</v>
      </c>
      <c r="E1261" t="s">
        <v>46</v>
      </c>
      <c r="F1261" t="s">
        <v>23</v>
      </c>
      <c r="G1261" t="s">
        <v>14</v>
      </c>
      <c r="H1261">
        <v>199</v>
      </c>
      <c r="I1261">
        <v>3</v>
      </c>
      <c r="J1261">
        <v>597</v>
      </c>
    </row>
    <row r="1262" spans="1:10" x14ac:dyDescent="0.35">
      <c r="A1262" s="3" t="s">
        <v>1307</v>
      </c>
      <c r="B1262" s="4">
        <v>43506</v>
      </c>
      <c r="C1262">
        <v>5</v>
      </c>
      <c r="D1262" t="s">
        <v>60</v>
      </c>
      <c r="E1262" t="s">
        <v>68</v>
      </c>
      <c r="F1262" t="s">
        <v>18</v>
      </c>
      <c r="G1262" t="s">
        <v>14</v>
      </c>
      <c r="H1262">
        <v>199</v>
      </c>
      <c r="I1262">
        <v>5</v>
      </c>
      <c r="J1262">
        <v>995</v>
      </c>
    </row>
    <row r="1263" spans="1:10" x14ac:dyDescent="0.35">
      <c r="A1263" s="3" t="s">
        <v>1308</v>
      </c>
      <c r="B1263" s="4">
        <v>43506</v>
      </c>
      <c r="C1263">
        <v>13</v>
      </c>
      <c r="D1263" t="s">
        <v>33</v>
      </c>
      <c r="E1263" t="s">
        <v>63</v>
      </c>
      <c r="F1263" t="s">
        <v>13</v>
      </c>
      <c r="G1263" t="s">
        <v>24</v>
      </c>
      <c r="H1263">
        <v>159</v>
      </c>
      <c r="I1263">
        <v>8</v>
      </c>
      <c r="J1263">
        <v>1272</v>
      </c>
    </row>
    <row r="1264" spans="1:10" x14ac:dyDescent="0.35">
      <c r="A1264" s="3" t="s">
        <v>1309</v>
      </c>
      <c r="B1264" s="4">
        <v>43507</v>
      </c>
      <c r="C1264">
        <v>20</v>
      </c>
      <c r="D1264" t="s">
        <v>40</v>
      </c>
      <c r="E1264" t="s">
        <v>27</v>
      </c>
      <c r="F1264" t="s">
        <v>28</v>
      </c>
      <c r="G1264" t="s">
        <v>41</v>
      </c>
      <c r="H1264">
        <v>399</v>
      </c>
      <c r="I1264">
        <v>2</v>
      </c>
      <c r="J1264">
        <v>798</v>
      </c>
    </row>
    <row r="1265" spans="1:10" x14ac:dyDescent="0.35">
      <c r="A1265" s="3" t="s">
        <v>1310</v>
      </c>
      <c r="B1265" s="4">
        <v>43508</v>
      </c>
      <c r="C1265">
        <v>10</v>
      </c>
      <c r="D1265" t="s">
        <v>58</v>
      </c>
      <c r="E1265" t="s">
        <v>22</v>
      </c>
      <c r="F1265" t="s">
        <v>23</v>
      </c>
      <c r="G1265" t="s">
        <v>41</v>
      </c>
      <c r="H1265">
        <v>399</v>
      </c>
      <c r="I1265">
        <v>5</v>
      </c>
      <c r="J1265">
        <v>1995</v>
      </c>
    </row>
    <row r="1266" spans="1:10" x14ac:dyDescent="0.35">
      <c r="A1266" s="3" t="s">
        <v>1311</v>
      </c>
      <c r="B1266" s="4">
        <v>43509</v>
      </c>
      <c r="C1266">
        <v>13</v>
      </c>
      <c r="D1266" t="s">
        <v>33</v>
      </c>
      <c r="E1266" t="s">
        <v>12</v>
      </c>
      <c r="F1266" t="s">
        <v>13</v>
      </c>
      <c r="G1266" t="s">
        <v>24</v>
      </c>
      <c r="H1266">
        <v>159</v>
      </c>
      <c r="I1266">
        <v>3</v>
      </c>
      <c r="J1266">
        <v>477</v>
      </c>
    </row>
    <row r="1267" spans="1:10" x14ac:dyDescent="0.35">
      <c r="A1267" s="3" t="s">
        <v>1312</v>
      </c>
      <c r="B1267" s="4">
        <v>43509</v>
      </c>
      <c r="C1267">
        <v>8</v>
      </c>
      <c r="D1267" t="s">
        <v>45</v>
      </c>
      <c r="E1267" t="s">
        <v>46</v>
      </c>
      <c r="F1267" t="s">
        <v>23</v>
      </c>
      <c r="G1267" t="s">
        <v>14</v>
      </c>
      <c r="H1267">
        <v>199</v>
      </c>
      <c r="I1267">
        <v>7</v>
      </c>
      <c r="J1267">
        <v>1393</v>
      </c>
    </row>
    <row r="1268" spans="1:10" x14ac:dyDescent="0.35">
      <c r="A1268" s="3" t="s">
        <v>1313</v>
      </c>
      <c r="B1268" s="4">
        <v>43509</v>
      </c>
      <c r="C1268">
        <v>17</v>
      </c>
      <c r="D1268" t="s">
        <v>35</v>
      </c>
      <c r="E1268" t="s">
        <v>27</v>
      </c>
      <c r="F1268" t="s">
        <v>28</v>
      </c>
      <c r="G1268" t="s">
        <v>14</v>
      </c>
      <c r="H1268">
        <v>199</v>
      </c>
      <c r="I1268">
        <v>9</v>
      </c>
      <c r="J1268">
        <v>1791</v>
      </c>
    </row>
    <row r="1269" spans="1:10" x14ac:dyDescent="0.35">
      <c r="A1269" s="3" t="s">
        <v>1314</v>
      </c>
      <c r="B1269" s="4">
        <v>43510</v>
      </c>
      <c r="C1269">
        <v>2</v>
      </c>
      <c r="D1269" t="s">
        <v>106</v>
      </c>
      <c r="E1269" t="s">
        <v>17</v>
      </c>
      <c r="F1269" t="s">
        <v>18</v>
      </c>
      <c r="G1269" t="s">
        <v>31</v>
      </c>
      <c r="H1269">
        <v>69</v>
      </c>
      <c r="I1269">
        <v>9</v>
      </c>
      <c r="J1269">
        <v>621</v>
      </c>
    </row>
    <row r="1270" spans="1:10" x14ac:dyDescent="0.35">
      <c r="A1270" s="3" t="s">
        <v>1315</v>
      </c>
      <c r="B1270" s="4">
        <v>43510</v>
      </c>
      <c r="C1270">
        <v>13</v>
      </c>
      <c r="D1270" t="s">
        <v>33</v>
      </c>
      <c r="E1270" t="s">
        <v>12</v>
      </c>
      <c r="F1270" t="s">
        <v>13</v>
      </c>
      <c r="G1270" t="s">
        <v>41</v>
      </c>
      <c r="H1270">
        <v>399</v>
      </c>
      <c r="I1270">
        <v>6</v>
      </c>
      <c r="J1270">
        <v>2394</v>
      </c>
    </row>
    <row r="1271" spans="1:10" x14ac:dyDescent="0.35">
      <c r="A1271" s="3" t="s">
        <v>1316</v>
      </c>
      <c r="B1271" s="4">
        <v>43511</v>
      </c>
      <c r="C1271">
        <v>1</v>
      </c>
      <c r="D1271" t="s">
        <v>16</v>
      </c>
      <c r="E1271" t="s">
        <v>68</v>
      </c>
      <c r="F1271" t="s">
        <v>18</v>
      </c>
      <c r="G1271" t="s">
        <v>19</v>
      </c>
      <c r="H1271">
        <v>289</v>
      </c>
      <c r="I1271">
        <v>7</v>
      </c>
      <c r="J1271">
        <v>2023</v>
      </c>
    </row>
    <row r="1272" spans="1:10" x14ac:dyDescent="0.35">
      <c r="A1272" s="3" t="s">
        <v>1317</v>
      </c>
      <c r="B1272" s="4">
        <v>43512</v>
      </c>
      <c r="C1272">
        <v>16</v>
      </c>
      <c r="D1272" t="s">
        <v>30</v>
      </c>
      <c r="E1272" t="s">
        <v>27</v>
      </c>
      <c r="F1272" t="s">
        <v>28</v>
      </c>
      <c r="G1272" t="s">
        <v>14</v>
      </c>
      <c r="H1272">
        <v>199</v>
      </c>
      <c r="I1272">
        <v>1</v>
      </c>
      <c r="J1272">
        <v>199</v>
      </c>
    </row>
    <row r="1273" spans="1:10" x14ac:dyDescent="0.35">
      <c r="A1273" s="3" t="s">
        <v>1318</v>
      </c>
      <c r="B1273" s="4">
        <v>43513</v>
      </c>
      <c r="C1273">
        <v>11</v>
      </c>
      <c r="D1273" t="s">
        <v>11</v>
      </c>
      <c r="E1273" t="s">
        <v>63</v>
      </c>
      <c r="F1273" t="s">
        <v>13</v>
      </c>
      <c r="G1273" t="s">
        <v>19</v>
      </c>
      <c r="H1273">
        <v>289</v>
      </c>
      <c r="I1273">
        <v>4</v>
      </c>
      <c r="J1273">
        <v>1156</v>
      </c>
    </row>
    <row r="1274" spans="1:10" x14ac:dyDescent="0.35">
      <c r="A1274" s="3" t="s">
        <v>1319</v>
      </c>
      <c r="B1274" s="4">
        <v>43514</v>
      </c>
      <c r="C1274">
        <v>20</v>
      </c>
      <c r="D1274" t="s">
        <v>40</v>
      </c>
      <c r="E1274" t="s">
        <v>36</v>
      </c>
      <c r="F1274" t="s">
        <v>28</v>
      </c>
      <c r="G1274" t="s">
        <v>14</v>
      </c>
      <c r="H1274">
        <v>199</v>
      </c>
      <c r="I1274">
        <v>5</v>
      </c>
      <c r="J1274">
        <v>995</v>
      </c>
    </row>
    <row r="1275" spans="1:10" x14ac:dyDescent="0.35">
      <c r="A1275" s="3" t="s">
        <v>1320</v>
      </c>
      <c r="B1275" s="4">
        <v>43514</v>
      </c>
      <c r="C1275">
        <v>5</v>
      </c>
      <c r="D1275" t="s">
        <v>60</v>
      </c>
      <c r="E1275" t="s">
        <v>68</v>
      </c>
      <c r="F1275" t="s">
        <v>18</v>
      </c>
      <c r="G1275" t="s">
        <v>19</v>
      </c>
      <c r="H1275">
        <v>289</v>
      </c>
      <c r="I1275">
        <v>0</v>
      </c>
      <c r="J1275">
        <v>0</v>
      </c>
    </row>
    <row r="1276" spans="1:10" x14ac:dyDescent="0.35">
      <c r="A1276" s="3" t="s">
        <v>1321</v>
      </c>
      <c r="B1276" s="4">
        <v>43514</v>
      </c>
      <c r="C1276">
        <v>8</v>
      </c>
      <c r="D1276" t="s">
        <v>45</v>
      </c>
      <c r="E1276" t="s">
        <v>46</v>
      </c>
      <c r="F1276" t="s">
        <v>23</v>
      </c>
      <c r="G1276" t="s">
        <v>41</v>
      </c>
      <c r="H1276">
        <v>399</v>
      </c>
      <c r="I1276">
        <v>7</v>
      </c>
      <c r="J1276">
        <v>2793</v>
      </c>
    </row>
    <row r="1277" spans="1:10" x14ac:dyDescent="0.35">
      <c r="A1277" s="3" t="s">
        <v>1322</v>
      </c>
      <c r="B1277" s="4">
        <v>43514</v>
      </c>
      <c r="C1277">
        <v>14</v>
      </c>
      <c r="D1277" t="s">
        <v>38</v>
      </c>
      <c r="E1277" t="s">
        <v>63</v>
      </c>
      <c r="F1277" t="s">
        <v>13</v>
      </c>
      <c r="G1277" t="s">
        <v>41</v>
      </c>
      <c r="H1277">
        <v>399</v>
      </c>
      <c r="I1277">
        <v>9</v>
      </c>
      <c r="J1277">
        <v>3591</v>
      </c>
    </row>
    <row r="1278" spans="1:10" x14ac:dyDescent="0.35">
      <c r="A1278" s="3" t="s">
        <v>1323</v>
      </c>
      <c r="B1278" s="4">
        <v>43515</v>
      </c>
      <c r="C1278">
        <v>9</v>
      </c>
      <c r="D1278" t="s">
        <v>21</v>
      </c>
      <c r="E1278" t="s">
        <v>22</v>
      </c>
      <c r="F1278" t="s">
        <v>23</v>
      </c>
      <c r="G1278" t="s">
        <v>41</v>
      </c>
      <c r="H1278">
        <v>399</v>
      </c>
      <c r="I1278">
        <v>5</v>
      </c>
      <c r="J1278">
        <v>1995</v>
      </c>
    </row>
    <row r="1279" spans="1:10" x14ac:dyDescent="0.35">
      <c r="A1279" s="3" t="s">
        <v>1324</v>
      </c>
      <c r="B1279" s="4">
        <v>43515</v>
      </c>
      <c r="C1279">
        <v>3</v>
      </c>
      <c r="D1279" t="s">
        <v>43</v>
      </c>
      <c r="E1279" t="s">
        <v>68</v>
      </c>
      <c r="F1279" t="s">
        <v>18</v>
      </c>
      <c r="G1279" t="s">
        <v>41</v>
      </c>
      <c r="H1279">
        <v>399</v>
      </c>
      <c r="I1279">
        <v>7</v>
      </c>
      <c r="J1279">
        <v>2793</v>
      </c>
    </row>
    <row r="1280" spans="1:10" x14ac:dyDescent="0.35">
      <c r="A1280" s="3" t="s">
        <v>1325</v>
      </c>
      <c r="B1280" s="4">
        <v>43515</v>
      </c>
      <c r="C1280">
        <v>17</v>
      </c>
      <c r="D1280" t="s">
        <v>35</v>
      </c>
      <c r="E1280" t="s">
        <v>27</v>
      </c>
      <c r="F1280" t="s">
        <v>28</v>
      </c>
      <c r="G1280" t="s">
        <v>31</v>
      </c>
      <c r="H1280">
        <v>69</v>
      </c>
      <c r="I1280">
        <v>4</v>
      </c>
      <c r="J1280">
        <v>276</v>
      </c>
    </row>
    <row r="1281" spans="1:10" x14ac:dyDescent="0.35">
      <c r="A1281" s="3" t="s">
        <v>1326</v>
      </c>
      <c r="B1281" s="4">
        <v>43515</v>
      </c>
      <c r="C1281">
        <v>3</v>
      </c>
      <c r="D1281" t="s">
        <v>43</v>
      </c>
      <c r="E1281" t="s">
        <v>17</v>
      </c>
      <c r="F1281" t="s">
        <v>18</v>
      </c>
      <c r="G1281" t="s">
        <v>19</v>
      </c>
      <c r="H1281">
        <v>289</v>
      </c>
      <c r="I1281">
        <v>7</v>
      </c>
      <c r="J1281">
        <v>2023</v>
      </c>
    </row>
    <row r="1282" spans="1:10" x14ac:dyDescent="0.35">
      <c r="A1282" s="3" t="s">
        <v>1327</v>
      </c>
      <c r="B1282" s="4">
        <v>43515</v>
      </c>
      <c r="C1282">
        <v>19</v>
      </c>
      <c r="D1282" t="s">
        <v>56</v>
      </c>
      <c r="E1282" t="s">
        <v>27</v>
      </c>
      <c r="F1282" t="s">
        <v>28</v>
      </c>
      <c r="G1282" t="s">
        <v>14</v>
      </c>
      <c r="H1282">
        <v>199</v>
      </c>
      <c r="I1282">
        <v>0</v>
      </c>
      <c r="J1282">
        <v>0</v>
      </c>
    </row>
    <row r="1283" spans="1:10" x14ac:dyDescent="0.35">
      <c r="A1283" s="3" t="s">
        <v>1328</v>
      </c>
      <c r="B1283" s="4">
        <v>43515</v>
      </c>
      <c r="C1283">
        <v>6</v>
      </c>
      <c r="D1283" t="s">
        <v>48</v>
      </c>
      <c r="E1283" t="s">
        <v>22</v>
      </c>
      <c r="F1283" t="s">
        <v>23</v>
      </c>
      <c r="G1283" t="s">
        <v>31</v>
      </c>
      <c r="H1283">
        <v>69</v>
      </c>
      <c r="I1283">
        <v>8</v>
      </c>
      <c r="J1283">
        <v>552</v>
      </c>
    </row>
    <row r="1284" spans="1:10" x14ac:dyDescent="0.35">
      <c r="A1284" s="3" t="s">
        <v>1329</v>
      </c>
      <c r="B1284" s="4">
        <v>43515</v>
      </c>
      <c r="C1284">
        <v>7</v>
      </c>
      <c r="D1284" t="s">
        <v>88</v>
      </c>
      <c r="E1284" t="s">
        <v>22</v>
      </c>
      <c r="F1284" t="s">
        <v>23</v>
      </c>
      <c r="G1284" t="s">
        <v>41</v>
      </c>
      <c r="H1284">
        <v>399</v>
      </c>
      <c r="I1284">
        <v>3</v>
      </c>
      <c r="J1284">
        <v>1197</v>
      </c>
    </row>
    <row r="1285" spans="1:10" x14ac:dyDescent="0.35">
      <c r="A1285" s="3" t="s">
        <v>1330</v>
      </c>
      <c r="B1285" s="4">
        <v>43515</v>
      </c>
      <c r="C1285">
        <v>8</v>
      </c>
      <c r="D1285" t="s">
        <v>45</v>
      </c>
      <c r="E1285" t="s">
        <v>46</v>
      </c>
      <c r="F1285" t="s">
        <v>23</v>
      </c>
      <c r="G1285" t="s">
        <v>14</v>
      </c>
      <c r="H1285">
        <v>199</v>
      </c>
      <c r="I1285">
        <v>5</v>
      </c>
      <c r="J1285">
        <v>995</v>
      </c>
    </row>
    <row r="1286" spans="1:10" x14ac:dyDescent="0.35">
      <c r="A1286" s="3" t="s">
        <v>1331</v>
      </c>
      <c r="B1286" s="4">
        <v>43515</v>
      </c>
      <c r="C1286">
        <v>2</v>
      </c>
      <c r="D1286" t="s">
        <v>106</v>
      </c>
      <c r="E1286" t="s">
        <v>68</v>
      </c>
      <c r="F1286" t="s">
        <v>18</v>
      </c>
      <c r="G1286" t="s">
        <v>31</v>
      </c>
      <c r="H1286">
        <v>69</v>
      </c>
      <c r="I1286">
        <v>8</v>
      </c>
      <c r="J1286">
        <v>552</v>
      </c>
    </row>
    <row r="1287" spans="1:10" x14ac:dyDescent="0.35">
      <c r="A1287" s="3" t="s">
        <v>1332</v>
      </c>
      <c r="B1287" s="4">
        <v>43515</v>
      </c>
      <c r="C1287">
        <v>3</v>
      </c>
      <c r="D1287" t="s">
        <v>43</v>
      </c>
      <c r="E1287" t="s">
        <v>17</v>
      </c>
      <c r="F1287" t="s">
        <v>18</v>
      </c>
      <c r="G1287" t="s">
        <v>19</v>
      </c>
      <c r="H1287">
        <v>289</v>
      </c>
      <c r="I1287">
        <v>7</v>
      </c>
      <c r="J1287">
        <v>2023</v>
      </c>
    </row>
    <row r="1288" spans="1:10" x14ac:dyDescent="0.35">
      <c r="A1288" s="3" t="s">
        <v>1333</v>
      </c>
      <c r="B1288" s="4">
        <v>43515</v>
      </c>
      <c r="C1288">
        <v>16</v>
      </c>
      <c r="D1288" t="s">
        <v>30</v>
      </c>
      <c r="E1288" t="s">
        <v>27</v>
      </c>
      <c r="F1288" t="s">
        <v>28</v>
      </c>
      <c r="G1288" t="s">
        <v>41</v>
      </c>
      <c r="H1288">
        <v>399</v>
      </c>
      <c r="I1288">
        <v>7</v>
      </c>
      <c r="J1288">
        <v>2793</v>
      </c>
    </row>
    <row r="1289" spans="1:10" x14ac:dyDescent="0.35">
      <c r="A1289" s="3" t="s">
        <v>1334</v>
      </c>
      <c r="B1289" s="4">
        <v>43515</v>
      </c>
      <c r="C1289">
        <v>7</v>
      </c>
      <c r="D1289" t="s">
        <v>88</v>
      </c>
      <c r="E1289" t="s">
        <v>46</v>
      </c>
      <c r="F1289" t="s">
        <v>23</v>
      </c>
      <c r="G1289" t="s">
        <v>14</v>
      </c>
      <c r="H1289">
        <v>199</v>
      </c>
      <c r="I1289">
        <v>1</v>
      </c>
      <c r="J1289">
        <v>199</v>
      </c>
    </row>
    <row r="1290" spans="1:10" x14ac:dyDescent="0.35">
      <c r="A1290" s="3" t="s">
        <v>1335</v>
      </c>
      <c r="B1290" s="4">
        <v>43515</v>
      </c>
      <c r="C1290">
        <v>17</v>
      </c>
      <c r="D1290" t="s">
        <v>35</v>
      </c>
      <c r="E1290" t="s">
        <v>36</v>
      </c>
      <c r="F1290" t="s">
        <v>28</v>
      </c>
      <c r="G1290" t="s">
        <v>14</v>
      </c>
      <c r="H1290">
        <v>199</v>
      </c>
      <c r="I1290">
        <v>4</v>
      </c>
      <c r="J1290">
        <v>796</v>
      </c>
    </row>
    <row r="1291" spans="1:10" x14ac:dyDescent="0.35">
      <c r="A1291" s="3" t="s">
        <v>1336</v>
      </c>
      <c r="B1291" s="4">
        <v>43515</v>
      </c>
      <c r="C1291">
        <v>14</v>
      </c>
      <c r="D1291" t="s">
        <v>38</v>
      </c>
      <c r="E1291" t="s">
        <v>63</v>
      </c>
      <c r="F1291" t="s">
        <v>13</v>
      </c>
      <c r="G1291" t="s">
        <v>19</v>
      </c>
      <c r="H1291">
        <v>289</v>
      </c>
      <c r="I1291">
        <v>9</v>
      </c>
      <c r="J1291">
        <v>2601</v>
      </c>
    </row>
    <row r="1292" spans="1:10" x14ac:dyDescent="0.35">
      <c r="A1292" s="3" t="s">
        <v>1337</v>
      </c>
      <c r="B1292" s="4">
        <v>43516</v>
      </c>
      <c r="C1292">
        <v>8</v>
      </c>
      <c r="D1292" t="s">
        <v>45</v>
      </c>
      <c r="E1292" t="s">
        <v>46</v>
      </c>
      <c r="F1292" t="s">
        <v>23</v>
      </c>
      <c r="G1292" t="s">
        <v>19</v>
      </c>
      <c r="H1292">
        <v>289</v>
      </c>
      <c r="I1292">
        <v>5</v>
      </c>
      <c r="J1292">
        <v>1445</v>
      </c>
    </row>
    <row r="1293" spans="1:10" x14ac:dyDescent="0.35">
      <c r="A1293" s="3" t="s">
        <v>1338</v>
      </c>
      <c r="B1293" s="4">
        <v>43516</v>
      </c>
      <c r="C1293">
        <v>2</v>
      </c>
      <c r="D1293" t="s">
        <v>106</v>
      </c>
      <c r="E1293" t="s">
        <v>17</v>
      </c>
      <c r="F1293" t="s">
        <v>18</v>
      </c>
      <c r="G1293" t="s">
        <v>14</v>
      </c>
      <c r="H1293">
        <v>199</v>
      </c>
      <c r="I1293">
        <v>3</v>
      </c>
      <c r="J1293">
        <v>597</v>
      </c>
    </row>
    <row r="1294" spans="1:10" x14ac:dyDescent="0.35">
      <c r="A1294" s="3" t="s">
        <v>1339</v>
      </c>
      <c r="B1294" s="4">
        <v>43516</v>
      </c>
      <c r="C1294">
        <v>9</v>
      </c>
      <c r="D1294" t="s">
        <v>21</v>
      </c>
      <c r="E1294" t="s">
        <v>46</v>
      </c>
      <c r="F1294" t="s">
        <v>23</v>
      </c>
      <c r="G1294" t="s">
        <v>24</v>
      </c>
      <c r="H1294">
        <v>159</v>
      </c>
      <c r="I1294">
        <v>2</v>
      </c>
      <c r="J1294">
        <v>318</v>
      </c>
    </row>
    <row r="1295" spans="1:10" x14ac:dyDescent="0.35">
      <c r="A1295" s="3" t="s">
        <v>1340</v>
      </c>
      <c r="B1295" s="4">
        <v>43517</v>
      </c>
      <c r="C1295">
        <v>8</v>
      </c>
      <c r="D1295" t="s">
        <v>45</v>
      </c>
      <c r="E1295" t="s">
        <v>46</v>
      </c>
      <c r="F1295" t="s">
        <v>23</v>
      </c>
      <c r="G1295" t="s">
        <v>19</v>
      </c>
      <c r="H1295">
        <v>289</v>
      </c>
      <c r="I1295">
        <v>1</v>
      </c>
      <c r="J1295">
        <v>289</v>
      </c>
    </row>
    <row r="1296" spans="1:10" x14ac:dyDescent="0.35">
      <c r="A1296" s="3" t="s">
        <v>1341</v>
      </c>
      <c r="B1296" s="4">
        <v>43517</v>
      </c>
      <c r="C1296">
        <v>18</v>
      </c>
      <c r="D1296" t="s">
        <v>26</v>
      </c>
      <c r="E1296" t="s">
        <v>27</v>
      </c>
      <c r="F1296" t="s">
        <v>28</v>
      </c>
      <c r="G1296" t="s">
        <v>41</v>
      </c>
      <c r="H1296">
        <v>399</v>
      </c>
      <c r="I1296">
        <v>3</v>
      </c>
      <c r="J1296">
        <v>1197</v>
      </c>
    </row>
    <row r="1297" spans="1:10" x14ac:dyDescent="0.35">
      <c r="A1297" s="3" t="s">
        <v>1342</v>
      </c>
      <c r="B1297" s="4">
        <v>43518</v>
      </c>
      <c r="C1297">
        <v>20</v>
      </c>
      <c r="D1297" t="s">
        <v>40</v>
      </c>
      <c r="E1297" t="s">
        <v>27</v>
      </c>
      <c r="F1297" t="s">
        <v>28</v>
      </c>
      <c r="G1297" t="s">
        <v>19</v>
      </c>
      <c r="H1297">
        <v>289</v>
      </c>
      <c r="I1297">
        <v>0</v>
      </c>
      <c r="J1297">
        <v>0</v>
      </c>
    </row>
    <row r="1298" spans="1:10" x14ac:dyDescent="0.35">
      <c r="A1298" s="3" t="s">
        <v>1343</v>
      </c>
      <c r="B1298" s="4">
        <v>43518</v>
      </c>
      <c r="C1298">
        <v>13</v>
      </c>
      <c r="D1298" t="s">
        <v>33</v>
      </c>
      <c r="E1298" t="s">
        <v>12</v>
      </c>
      <c r="F1298" t="s">
        <v>13</v>
      </c>
      <c r="G1298" t="s">
        <v>19</v>
      </c>
      <c r="H1298">
        <v>289</v>
      </c>
      <c r="I1298">
        <v>7</v>
      </c>
      <c r="J1298">
        <v>2023</v>
      </c>
    </row>
    <row r="1299" spans="1:10" x14ac:dyDescent="0.35">
      <c r="A1299" s="3" t="s">
        <v>1344</v>
      </c>
      <c r="B1299" s="4">
        <v>43518</v>
      </c>
      <c r="C1299">
        <v>3</v>
      </c>
      <c r="D1299" t="s">
        <v>43</v>
      </c>
      <c r="E1299" t="s">
        <v>68</v>
      </c>
      <c r="F1299" t="s">
        <v>18</v>
      </c>
      <c r="G1299" t="s">
        <v>41</v>
      </c>
      <c r="H1299">
        <v>399</v>
      </c>
      <c r="I1299">
        <v>3</v>
      </c>
      <c r="J1299">
        <v>1197</v>
      </c>
    </row>
    <row r="1300" spans="1:10" x14ac:dyDescent="0.35">
      <c r="A1300" s="3" t="s">
        <v>1345</v>
      </c>
      <c r="B1300" s="4">
        <v>43518</v>
      </c>
      <c r="C1300">
        <v>16</v>
      </c>
      <c r="D1300" t="s">
        <v>30</v>
      </c>
      <c r="E1300" t="s">
        <v>36</v>
      </c>
      <c r="F1300" t="s">
        <v>28</v>
      </c>
      <c r="G1300" t="s">
        <v>14</v>
      </c>
      <c r="H1300">
        <v>199</v>
      </c>
      <c r="I1300">
        <v>2</v>
      </c>
      <c r="J1300">
        <v>398</v>
      </c>
    </row>
    <row r="1301" spans="1:10" x14ac:dyDescent="0.35">
      <c r="A1301" s="3" t="s">
        <v>1346</v>
      </c>
      <c r="B1301" s="4">
        <v>43518</v>
      </c>
      <c r="C1301">
        <v>16</v>
      </c>
      <c r="D1301" t="s">
        <v>30</v>
      </c>
      <c r="E1301" t="s">
        <v>27</v>
      </c>
      <c r="F1301" t="s">
        <v>28</v>
      </c>
      <c r="G1301" t="s">
        <v>19</v>
      </c>
      <c r="H1301">
        <v>289</v>
      </c>
      <c r="I1301">
        <v>3</v>
      </c>
      <c r="J1301">
        <v>867</v>
      </c>
    </row>
    <row r="1302" spans="1:10" x14ac:dyDescent="0.35">
      <c r="A1302" s="3" t="s">
        <v>1347</v>
      </c>
      <c r="B1302" s="4">
        <v>43518</v>
      </c>
      <c r="C1302">
        <v>3</v>
      </c>
      <c r="D1302" t="s">
        <v>43</v>
      </c>
      <c r="E1302" t="s">
        <v>68</v>
      </c>
      <c r="F1302" t="s">
        <v>18</v>
      </c>
      <c r="G1302" t="s">
        <v>14</v>
      </c>
      <c r="H1302">
        <v>199</v>
      </c>
      <c r="I1302">
        <v>9</v>
      </c>
      <c r="J1302">
        <v>1791</v>
      </c>
    </row>
    <row r="1303" spans="1:10" x14ac:dyDescent="0.35">
      <c r="A1303" s="3" t="s">
        <v>1348</v>
      </c>
      <c r="B1303" s="4">
        <v>43518</v>
      </c>
      <c r="C1303">
        <v>20</v>
      </c>
      <c r="D1303" t="s">
        <v>40</v>
      </c>
      <c r="E1303" t="s">
        <v>36</v>
      </c>
      <c r="F1303" t="s">
        <v>28</v>
      </c>
      <c r="G1303" t="s">
        <v>19</v>
      </c>
      <c r="H1303">
        <v>289</v>
      </c>
      <c r="I1303">
        <v>0</v>
      </c>
      <c r="J1303">
        <v>0</v>
      </c>
    </row>
    <row r="1304" spans="1:10" x14ac:dyDescent="0.35">
      <c r="A1304" s="3" t="s">
        <v>1349</v>
      </c>
      <c r="B1304" s="4">
        <v>43518</v>
      </c>
      <c r="C1304">
        <v>3</v>
      </c>
      <c r="D1304" t="s">
        <v>43</v>
      </c>
      <c r="E1304" t="s">
        <v>17</v>
      </c>
      <c r="F1304" t="s">
        <v>18</v>
      </c>
      <c r="G1304" t="s">
        <v>19</v>
      </c>
      <c r="H1304">
        <v>289</v>
      </c>
      <c r="I1304">
        <v>7</v>
      </c>
      <c r="J1304">
        <v>2023</v>
      </c>
    </row>
    <row r="1305" spans="1:10" x14ac:dyDescent="0.35">
      <c r="A1305" s="3" t="s">
        <v>1350</v>
      </c>
      <c r="B1305" s="4">
        <v>43519</v>
      </c>
      <c r="C1305">
        <v>8</v>
      </c>
      <c r="D1305" t="s">
        <v>45</v>
      </c>
      <c r="E1305" t="s">
        <v>22</v>
      </c>
      <c r="F1305" t="s">
        <v>23</v>
      </c>
      <c r="G1305" t="s">
        <v>41</v>
      </c>
      <c r="H1305">
        <v>399</v>
      </c>
      <c r="I1305">
        <v>5</v>
      </c>
      <c r="J1305">
        <v>1995</v>
      </c>
    </row>
    <row r="1306" spans="1:10" x14ac:dyDescent="0.35">
      <c r="A1306" s="3" t="s">
        <v>1351</v>
      </c>
      <c r="B1306" s="4">
        <v>43519</v>
      </c>
      <c r="C1306">
        <v>6</v>
      </c>
      <c r="D1306" t="s">
        <v>48</v>
      </c>
      <c r="E1306" t="s">
        <v>46</v>
      </c>
      <c r="F1306" t="s">
        <v>23</v>
      </c>
      <c r="G1306" t="s">
        <v>14</v>
      </c>
      <c r="H1306">
        <v>199</v>
      </c>
      <c r="I1306">
        <v>8</v>
      </c>
      <c r="J1306">
        <v>1592</v>
      </c>
    </row>
    <row r="1307" spans="1:10" x14ac:dyDescent="0.35">
      <c r="A1307" s="3" t="s">
        <v>1352</v>
      </c>
      <c r="B1307" s="4">
        <v>43519</v>
      </c>
      <c r="C1307">
        <v>7</v>
      </c>
      <c r="D1307" t="s">
        <v>88</v>
      </c>
      <c r="E1307" t="s">
        <v>22</v>
      </c>
      <c r="F1307" t="s">
        <v>23</v>
      </c>
      <c r="G1307" t="s">
        <v>31</v>
      </c>
      <c r="H1307">
        <v>69</v>
      </c>
      <c r="I1307">
        <v>5</v>
      </c>
      <c r="J1307">
        <v>345</v>
      </c>
    </row>
    <row r="1308" spans="1:10" x14ac:dyDescent="0.35">
      <c r="A1308" s="3" t="s">
        <v>1353</v>
      </c>
      <c r="B1308" s="4">
        <v>43519</v>
      </c>
      <c r="C1308">
        <v>3</v>
      </c>
      <c r="D1308" t="s">
        <v>43</v>
      </c>
      <c r="E1308" t="s">
        <v>68</v>
      </c>
      <c r="F1308" t="s">
        <v>18</v>
      </c>
      <c r="G1308" t="s">
        <v>41</v>
      </c>
      <c r="H1308">
        <v>399</v>
      </c>
      <c r="I1308">
        <v>8</v>
      </c>
      <c r="J1308">
        <v>3192</v>
      </c>
    </row>
    <row r="1309" spans="1:10" x14ac:dyDescent="0.35">
      <c r="A1309" s="3" t="s">
        <v>1354</v>
      </c>
      <c r="B1309" s="4">
        <v>43520</v>
      </c>
      <c r="C1309">
        <v>4</v>
      </c>
      <c r="D1309" t="s">
        <v>51</v>
      </c>
      <c r="E1309" t="s">
        <v>17</v>
      </c>
      <c r="F1309" t="s">
        <v>18</v>
      </c>
      <c r="G1309" t="s">
        <v>41</v>
      </c>
      <c r="H1309">
        <v>399</v>
      </c>
      <c r="I1309">
        <v>2</v>
      </c>
      <c r="J1309">
        <v>798</v>
      </c>
    </row>
    <row r="1310" spans="1:10" x14ac:dyDescent="0.35">
      <c r="A1310" s="3" t="s">
        <v>1355</v>
      </c>
      <c r="B1310" s="4">
        <v>43520</v>
      </c>
      <c r="C1310">
        <v>2</v>
      </c>
      <c r="D1310" t="s">
        <v>106</v>
      </c>
      <c r="E1310" t="s">
        <v>68</v>
      </c>
      <c r="F1310" t="s">
        <v>18</v>
      </c>
      <c r="G1310" t="s">
        <v>41</v>
      </c>
      <c r="H1310">
        <v>399</v>
      </c>
      <c r="I1310">
        <v>6</v>
      </c>
      <c r="J1310">
        <v>2394</v>
      </c>
    </row>
    <row r="1311" spans="1:10" x14ac:dyDescent="0.35">
      <c r="A1311" s="3" t="s">
        <v>1356</v>
      </c>
      <c r="B1311" s="4">
        <v>43520</v>
      </c>
      <c r="C1311">
        <v>8</v>
      </c>
      <c r="D1311" t="s">
        <v>45</v>
      </c>
      <c r="E1311" t="s">
        <v>46</v>
      </c>
      <c r="F1311" t="s">
        <v>23</v>
      </c>
      <c r="G1311" t="s">
        <v>19</v>
      </c>
      <c r="H1311">
        <v>289</v>
      </c>
      <c r="I1311">
        <v>0</v>
      </c>
      <c r="J1311">
        <v>0</v>
      </c>
    </row>
    <row r="1312" spans="1:10" x14ac:dyDescent="0.35">
      <c r="A1312" s="3" t="s">
        <v>1357</v>
      </c>
      <c r="B1312" s="4">
        <v>43521</v>
      </c>
      <c r="C1312">
        <v>4</v>
      </c>
      <c r="D1312" t="s">
        <v>51</v>
      </c>
      <c r="E1312" t="s">
        <v>68</v>
      </c>
      <c r="F1312" t="s">
        <v>18</v>
      </c>
      <c r="G1312" t="s">
        <v>31</v>
      </c>
      <c r="H1312">
        <v>69</v>
      </c>
      <c r="I1312">
        <v>4</v>
      </c>
      <c r="J1312">
        <v>276</v>
      </c>
    </row>
    <row r="1313" spans="1:10" x14ac:dyDescent="0.35">
      <c r="A1313" s="3" t="s">
        <v>1358</v>
      </c>
      <c r="B1313" s="4">
        <v>43522</v>
      </c>
      <c r="C1313">
        <v>13</v>
      </c>
      <c r="D1313" t="s">
        <v>33</v>
      </c>
      <c r="E1313" t="s">
        <v>63</v>
      </c>
      <c r="F1313" t="s">
        <v>13</v>
      </c>
      <c r="G1313" t="s">
        <v>24</v>
      </c>
      <c r="H1313">
        <v>159</v>
      </c>
      <c r="I1313">
        <v>5</v>
      </c>
      <c r="J1313">
        <v>795</v>
      </c>
    </row>
    <row r="1314" spans="1:10" x14ac:dyDescent="0.35">
      <c r="A1314" s="3" t="s">
        <v>1359</v>
      </c>
      <c r="B1314" s="4">
        <v>43522</v>
      </c>
      <c r="C1314">
        <v>8</v>
      </c>
      <c r="D1314" t="s">
        <v>45</v>
      </c>
      <c r="E1314" t="s">
        <v>22</v>
      </c>
      <c r="F1314" t="s">
        <v>23</v>
      </c>
      <c r="G1314" t="s">
        <v>24</v>
      </c>
      <c r="H1314">
        <v>159</v>
      </c>
      <c r="I1314">
        <v>8</v>
      </c>
      <c r="J1314">
        <v>1272</v>
      </c>
    </row>
    <row r="1315" spans="1:10" x14ac:dyDescent="0.35">
      <c r="A1315" s="3" t="s">
        <v>1360</v>
      </c>
      <c r="B1315" s="4">
        <v>43522</v>
      </c>
      <c r="C1315">
        <v>11</v>
      </c>
      <c r="D1315" t="s">
        <v>11</v>
      </c>
      <c r="E1315" t="s">
        <v>12</v>
      </c>
      <c r="F1315" t="s">
        <v>13</v>
      </c>
      <c r="G1315" t="s">
        <v>14</v>
      </c>
      <c r="H1315">
        <v>199</v>
      </c>
      <c r="I1315">
        <v>9</v>
      </c>
      <c r="J1315">
        <v>1791</v>
      </c>
    </row>
    <row r="1316" spans="1:10" x14ac:dyDescent="0.35">
      <c r="A1316" s="3" t="s">
        <v>1361</v>
      </c>
      <c r="B1316" s="4">
        <v>43522</v>
      </c>
      <c r="C1316">
        <v>12</v>
      </c>
      <c r="D1316" t="s">
        <v>66</v>
      </c>
      <c r="E1316" t="s">
        <v>63</v>
      </c>
      <c r="F1316" t="s">
        <v>13</v>
      </c>
      <c r="G1316" t="s">
        <v>31</v>
      </c>
      <c r="H1316">
        <v>69</v>
      </c>
      <c r="I1316">
        <v>8</v>
      </c>
      <c r="J1316">
        <v>552</v>
      </c>
    </row>
    <row r="1317" spans="1:10" x14ac:dyDescent="0.35">
      <c r="A1317" s="3" t="s">
        <v>1362</v>
      </c>
      <c r="B1317" s="4">
        <v>43522</v>
      </c>
      <c r="C1317">
        <v>1</v>
      </c>
      <c r="D1317" t="s">
        <v>16</v>
      </c>
      <c r="E1317" t="s">
        <v>17</v>
      </c>
      <c r="F1317" t="s">
        <v>18</v>
      </c>
      <c r="G1317" t="s">
        <v>31</v>
      </c>
      <c r="H1317">
        <v>69</v>
      </c>
      <c r="I1317">
        <v>9</v>
      </c>
      <c r="J1317">
        <v>621</v>
      </c>
    </row>
    <row r="1318" spans="1:10" x14ac:dyDescent="0.35">
      <c r="A1318" s="3" t="s">
        <v>1363</v>
      </c>
      <c r="B1318" s="4">
        <v>43522</v>
      </c>
      <c r="C1318">
        <v>3</v>
      </c>
      <c r="D1318" t="s">
        <v>43</v>
      </c>
      <c r="E1318" t="s">
        <v>17</v>
      </c>
      <c r="F1318" t="s">
        <v>18</v>
      </c>
      <c r="G1318" t="s">
        <v>19</v>
      </c>
      <c r="H1318">
        <v>289</v>
      </c>
      <c r="I1318">
        <v>3</v>
      </c>
      <c r="J1318">
        <v>867</v>
      </c>
    </row>
    <row r="1319" spans="1:10" x14ac:dyDescent="0.35">
      <c r="A1319" s="3" t="s">
        <v>1364</v>
      </c>
      <c r="B1319" s="4">
        <v>43522</v>
      </c>
      <c r="C1319">
        <v>14</v>
      </c>
      <c r="D1319" t="s">
        <v>38</v>
      </c>
      <c r="E1319" t="s">
        <v>12</v>
      </c>
      <c r="F1319" t="s">
        <v>13</v>
      </c>
      <c r="G1319" t="s">
        <v>41</v>
      </c>
      <c r="H1319">
        <v>399</v>
      </c>
      <c r="I1319">
        <v>2</v>
      </c>
      <c r="J1319">
        <v>798</v>
      </c>
    </row>
    <row r="1320" spans="1:10" x14ac:dyDescent="0.35">
      <c r="A1320" s="3" t="s">
        <v>1365</v>
      </c>
      <c r="B1320" s="4">
        <v>43523</v>
      </c>
      <c r="C1320">
        <v>11</v>
      </c>
      <c r="D1320" t="s">
        <v>11</v>
      </c>
      <c r="E1320" t="s">
        <v>63</v>
      </c>
      <c r="F1320" t="s">
        <v>13</v>
      </c>
      <c r="G1320" t="s">
        <v>14</v>
      </c>
      <c r="H1320">
        <v>199</v>
      </c>
      <c r="I1320">
        <v>9</v>
      </c>
      <c r="J1320">
        <v>1791</v>
      </c>
    </row>
    <row r="1321" spans="1:10" x14ac:dyDescent="0.35">
      <c r="A1321" s="3" t="s">
        <v>1366</v>
      </c>
      <c r="B1321" s="4">
        <v>43523</v>
      </c>
      <c r="C1321">
        <v>8</v>
      </c>
      <c r="D1321" t="s">
        <v>45</v>
      </c>
      <c r="E1321" t="s">
        <v>22</v>
      </c>
      <c r="F1321" t="s">
        <v>23</v>
      </c>
      <c r="G1321" t="s">
        <v>31</v>
      </c>
      <c r="H1321">
        <v>69</v>
      </c>
      <c r="I1321">
        <v>4</v>
      </c>
      <c r="J1321">
        <v>276</v>
      </c>
    </row>
    <row r="1322" spans="1:10" x14ac:dyDescent="0.35">
      <c r="A1322" s="3" t="s">
        <v>1367</v>
      </c>
      <c r="B1322" s="4">
        <v>43524</v>
      </c>
      <c r="C1322">
        <v>10</v>
      </c>
      <c r="D1322" t="s">
        <v>58</v>
      </c>
      <c r="E1322" t="s">
        <v>22</v>
      </c>
      <c r="F1322" t="s">
        <v>23</v>
      </c>
      <c r="G1322" t="s">
        <v>31</v>
      </c>
      <c r="H1322">
        <v>69</v>
      </c>
      <c r="I1322">
        <v>9</v>
      </c>
      <c r="J1322">
        <v>621</v>
      </c>
    </row>
    <row r="1323" spans="1:10" x14ac:dyDescent="0.35">
      <c r="A1323" s="3" t="s">
        <v>1368</v>
      </c>
      <c r="B1323" s="4">
        <v>43524</v>
      </c>
      <c r="C1323">
        <v>19</v>
      </c>
      <c r="D1323" t="s">
        <v>56</v>
      </c>
      <c r="E1323" t="s">
        <v>27</v>
      </c>
      <c r="F1323" t="s">
        <v>28</v>
      </c>
      <c r="G1323" t="s">
        <v>41</v>
      </c>
      <c r="H1323">
        <v>399</v>
      </c>
      <c r="I1323">
        <v>9</v>
      </c>
      <c r="J1323">
        <v>3591</v>
      </c>
    </row>
    <row r="1324" spans="1:10" x14ac:dyDescent="0.35">
      <c r="A1324" s="3" t="s">
        <v>1369</v>
      </c>
      <c r="B1324" s="4">
        <v>43524</v>
      </c>
      <c r="C1324">
        <v>12</v>
      </c>
      <c r="D1324" t="s">
        <v>66</v>
      </c>
      <c r="E1324" t="s">
        <v>12</v>
      </c>
      <c r="F1324" t="s">
        <v>13</v>
      </c>
      <c r="G1324" t="s">
        <v>19</v>
      </c>
      <c r="H1324">
        <v>289</v>
      </c>
      <c r="I1324">
        <v>1</v>
      </c>
      <c r="J1324">
        <v>289</v>
      </c>
    </row>
    <row r="1325" spans="1:10" x14ac:dyDescent="0.35">
      <c r="A1325" s="3" t="s">
        <v>1370</v>
      </c>
      <c r="B1325" s="4">
        <v>43525</v>
      </c>
      <c r="C1325">
        <v>17</v>
      </c>
      <c r="D1325" t="s">
        <v>35</v>
      </c>
      <c r="E1325" t="s">
        <v>36</v>
      </c>
      <c r="F1325" t="s">
        <v>28</v>
      </c>
      <c r="G1325" t="s">
        <v>24</v>
      </c>
      <c r="H1325">
        <v>159</v>
      </c>
      <c r="I1325">
        <v>9</v>
      </c>
      <c r="J1325">
        <v>1431</v>
      </c>
    </row>
    <row r="1326" spans="1:10" x14ac:dyDescent="0.35">
      <c r="A1326" s="3" t="s">
        <v>1371</v>
      </c>
      <c r="B1326" s="4">
        <v>43525</v>
      </c>
      <c r="C1326">
        <v>8</v>
      </c>
      <c r="D1326" t="s">
        <v>45</v>
      </c>
      <c r="E1326" t="s">
        <v>22</v>
      </c>
      <c r="F1326" t="s">
        <v>23</v>
      </c>
      <c r="G1326" t="s">
        <v>41</v>
      </c>
      <c r="H1326">
        <v>399</v>
      </c>
      <c r="I1326">
        <v>3</v>
      </c>
      <c r="J1326">
        <v>1197</v>
      </c>
    </row>
    <row r="1327" spans="1:10" x14ac:dyDescent="0.35">
      <c r="A1327" s="3" t="s">
        <v>1372</v>
      </c>
      <c r="B1327" s="4">
        <v>43525</v>
      </c>
      <c r="C1327">
        <v>8</v>
      </c>
      <c r="D1327" t="s">
        <v>45</v>
      </c>
      <c r="E1327" t="s">
        <v>46</v>
      </c>
      <c r="F1327" t="s">
        <v>23</v>
      </c>
      <c r="G1327" t="s">
        <v>24</v>
      </c>
      <c r="H1327">
        <v>159</v>
      </c>
      <c r="I1327">
        <v>5</v>
      </c>
      <c r="J1327">
        <v>795</v>
      </c>
    </row>
    <row r="1328" spans="1:10" x14ac:dyDescent="0.35">
      <c r="A1328" s="3" t="s">
        <v>1373</v>
      </c>
      <c r="B1328" s="4">
        <v>43525</v>
      </c>
      <c r="C1328">
        <v>3</v>
      </c>
      <c r="D1328" t="s">
        <v>43</v>
      </c>
      <c r="E1328" t="s">
        <v>17</v>
      </c>
      <c r="F1328" t="s">
        <v>18</v>
      </c>
      <c r="G1328" t="s">
        <v>14</v>
      </c>
      <c r="H1328">
        <v>199</v>
      </c>
      <c r="I1328">
        <v>6</v>
      </c>
      <c r="J1328">
        <v>1194</v>
      </c>
    </row>
    <row r="1329" spans="1:10" x14ac:dyDescent="0.35">
      <c r="A1329" s="3" t="s">
        <v>1374</v>
      </c>
      <c r="B1329" s="4">
        <v>43526</v>
      </c>
      <c r="C1329">
        <v>1</v>
      </c>
      <c r="D1329" t="s">
        <v>16</v>
      </c>
      <c r="E1329" t="s">
        <v>68</v>
      </c>
      <c r="F1329" t="s">
        <v>18</v>
      </c>
      <c r="G1329" t="s">
        <v>24</v>
      </c>
      <c r="H1329">
        <v>159</v>
      </c>
      <c r="I1329">
        <v>6</v>
      </c>
      <c r="J1329">
        <v>954</v>
      </c>
    </row>
    <row r="1330" spans="1:10" x14ac:dyDescent="0.35">
      <c r="A1330" s="3" t="s">
        <v>1375</v>
      </c>
      <c r="B1330" s="4">
        <v>43526</v>
      </c>
      <c r="C1330">
        <v>19</v>
      </c>
      <c r="D1330" t="s">
        <v>56</v>
      </c>
      <c r="E1330" t="s">
        <v>36</v>
      </c>
      <c r="F1330" t="s">
        <v>28</v>
      </c>
      <c r="G1330" t="s">
        <v>19</v>
      </c>
      <c r="H1330">
        <v>289</v>
      </c>
      <c r="I1330">
        <v>7</v>
      </c>
      <c r="J1330">
        <v>2023</v>
      </c>
    </row>
    <row r="1331" spans="1:10" x14ac:dyDescent="0.35">
      <c r="A1331" s="3" t="s">
        <v>1376</v>
      </c>
      <c r="B1331" s="4">
        <v>43526</v>
      </c>
      <c r="C1331">
        <v>7</v>
      </c>
      <c r="D1331" t="s">
        <v>88</v>
      </c>
      <c r="E1331" t="s">
        <v>22</v>
      </c>
      <c r="F1331" t="s">
        <v>23</v>
      </c>
      <c r="G1331" t="s">
        <v>41</v>
      </c>
      <c r="H1331">
        <v>399</v>
      </c>
      <c r="I1331">
        <v>7</v>
      </c>
      <c r="J1331">
        <v>2793</v>
      </c>
    </row>
    <row r="1332" spans="1:10" x14ac:dyDescent="0.35">
      <c r="A1332" s="3" t="s">
        <v>1377</v>
      </c>
      <c r="B1332" s="4">
        <v>43527</v>
      </c>
      <c r="C1332">
        <v>5</v>
      </c>
      <c r="D1332" t="s">
        <v>60</v>
      </c>
      <c r="E1332" t="s">
        <v>68</v>
      </c>
      <c r="F1332" t="s">
        <v>18</v>
      </c>
      <c r="G1332" t="s">
        <v>19</v>
      </c>
      <c r="H1332">
        <v>289</v>
      </c>
      <c r="I1332">
        <v>5</v>
      </c>
      <c r="J1332">
        <v>1445</v>
      </c>
    </row>
    <row r="1333" spans="1:10" x14ac:dyDescent="0.35">
      <c r="A1333" s="3" t="s">
        <v>1378</v>
      </c>
      <c r="B1333" s="4">
        <v>43528</v>
      </c>
      <c r="C1333">
        <v>2</v>
      </c>
      <c r="D1333" t="s">
        <v>106</v>
      </c>
      <c r="E1333" t="s">
        <v>17</v>
      </c>
      <c r="F1333" t="s">
        <v>18</v>
      </c>
      <c r="G1333" t="s">
        <v>19</v>
      </c>
      <c r="H1333">
        <v>289</v>
      </c>
      <c r="I1333">
        <v>0</v>
      </c>
      <c r="J1333">
        <v>0</v>
      </c>
    </row>
    <row r="1334" spans="1:10" x14ac:dyDescent="0.35">
      <c r="A1334" s="3" t="s">
        <v>1379</v>
      </c>
      <c r="B1334" s="4">
        <v>43529</v>
      </c>
      <c r="C1334">
        <v>16</v>
      </c>
      <c r="D1334" t="s">
        <v>30</v>
      </c>
      <c r="E1334" t="s">
        <v>36</v>
      </c>
      <c r="F1334" t="s">
        <v>28</v>
      </c>
      <c r="G1334" t="s">
        <v>14</v>
      </c>
      <c r="H1334">
        <v>199</v>
      </c>
      <c r="I1334">
        <v>5</v>
      </c>
      <c r="J1334">
        <v>995</v>
      </c>
    </row>
    <row r="1335" spans="1:10" x14ac:dyDescent="0.35">
      <c r="A1335" s="3" t="s">
        <v>1380</v>
      </c>
      <c r="B1335" s="4">
        <v>43529</v>
      </c>
      <c r="C1335">
        <v>12</v>
      </c>
      <c r="D1335" t="s">
        <v>66</v>
      </c>
      <c r="E1335" t="s">
        <v>12</v>
      </c>
      <c r="F1335" t="s">
        <v>13</v>
      </c>
      <c r="G1335" t="s">
        <v>41</v>
      </c>
      <c r="H1335">
        <v>399</v>
      </c>
      <c r="I1335">
        <v>1</v>
      </c>
      <c r="J1335">
        <v>399</v>
      </c>
    </row>
    <row r="1336" spans="1:10" x14ac:dyDescent="0.35">
      <c r="A1336" s="3" t="s">
        <v>1381</v>
      </c>
      <c r="B1336" s="4">
        <v>43530</v>
      </c>
      <c r="C1336">
        <v>18</v>
      </c>
      <c r="D1336" t="s">
        <v>26</v>
      </c>
      <c r="E1336" t="s">
        <v>27</v>
      </c>
      <c r="F1336" t="s">
        <v>28</v>
      </c>
      <c r="G1336" t="s">
        <v>31</v>
      </c>
      <c r="H1336">
        <v>69</v>
      </c>
      <c r="I1336">
        <v>2</v>
      </c>
      <c r="J1336">
        <v>138</v>
      </c>
    </row>
    <row r="1337" spans="1:10" x14ac:dyDescent="0.35">
      <c r="A1337" s="3" t="s">
        <v>1382</v>
      </c>
      <c r="B1337" s="4">
        <v>43530</v>
      </c>
      <c r="C1337">
        <v>8</v>
      </c>
      <c r="D1337" t="s">
        <v>45</v>
      </c>
      <c r="E1337" t="s">
        <v>46</v>
      </c>
      <c r="F1337" t="s">
        <v>23</v>
      </c>
      <c r="G1337" t="s">
        <v>24</v>
      </c>
      <c r="H1337">
        <v>159</v>
      </c>
      <c r="I1337">
        <v>8</v>
      </c>
      <c r="J1337">
        <v>1272</v>
      </c>
    </row>
    <row r="1338" spans="1:10" x14ac:dyDescent="0.35">
      <c r="A1338" s="3" t="s">
        <v>1383</v>
      </c>
      <c r="B1338" s="4">
        <v>43530</v>
      </c>
      <c r="C1338">
        <v>19</v>
      </c>
      <c r="D1338" t="s">
        <v>56</v>
      </c>
      <c r="E1338" t="s">
        <v>27</v>
      </c>
      <c r="F1338" t="s">
        <v>28</v>
      </c>
      <c r="G1338" t="s">
        <v>24</v>
      </c>
      <c r="H1338">
        <v>159</v>
      </c>
      <c r="I1338">
        <v>5</v>
      </c>
      <c r="J1338">
        <v>795</v>
      </c>
    </row>
    <row r="1339" spans="1:10" x14ac:dyDescent="0.35">
      <c r="A1339" s="3" t="s">
        <v>1384</v>
      </c>
      <c r="B1339" s="4">
        <v>43531</v>
      </c>
      <c r="C1339">
        <v>9</v>
      </c>
      <c r="D1339" t="s">
        <v>21</v>
      </c>
      <c r="E1339" t="s">
        <v>46</v>
      </c>
      <c r="F1339" t="s">
        <v>23</v>
      </c>
      <c r="G1339" t="s">
        <v>41</v>
      </c>
      <c r="H1339">
        <v>399</v>
      </c>
      <c r="I1339">
        <v>0</v>
      </c>
      <c r="J1339">
        <v>0</v>
      </c>
    </row>
    <row r="1340" spans="1:10" x14ac:dyDescent="0.35">
      <c r="A1340" s="3" t="s">
        <v>1385</v>
      </c>
      <c r="B1340" s="4">
        <v>43531</v>
      </c>
      <c r="C1340">
        <v>19</v>
      </c>
      <c r="D1340" t="s">
        <v>56</v>
      </c>
      <c r="E1340" t="s">
        <v>27</v>
      </c>
      <c r="F1340" t="s">
        <v>28</v>
      </c>
      <c r="G1340" t="s">
        <v>31</v>
      </c>
      <c r="H1340">
        <v>69</v>
      </c>
      <c r="I1340">
        <v>7</v>
      </c>
      <c r="J1340">
        <v>483</v>
      </c>
    </row>
    <row r="1341" spans="1:10" x14ac:dyDescent="0.35">
      <c r="A1341" s="3" t="s">
        <v>1386</v>
      </c>
      <c r="B1341" s="4">
        <v>43531</v>
      </c>
      <c r="C1341">
        <v>2</v>
      </c>
      <c r="D1341" t="s">
        <v>106</v>
      </c>
      <c r="E1341" t="s">
        <v>17</v>
      </c>
      <c r="F1341" t="s">
        <v>18</v>
      </c>
      <c r="G1341" t="s">
        <v>14</v>
      </c>
      <c r="H1341">
        <v>199</v>
      </c>
      <c r="I1341">
        <v>7</v>
      </c>
      <c r="J1341">
        <v>1393</v>
      </c>
    </row>
    <row r="1342" spans="1:10" x14ac:dyDescent="0.35">
      <c r="A1342" s="3" t="s">
        <v>1387</v>
      </c>
      <c r="B1342" s="4">
        <v>43531</v>
      </c>
      <c r="C1342">
        <v>12</v>
      </c>
      <c r="D1342" t="s">
        <v>66</v>
      </c>
      <c r="E1342" t="s">
        <v>12</v>
      </c>
      <c r="F1342" t="s">
        <v>13</v>
      </c>
      <c r="G1342" t="s">
        <v>24</v>
      </c>
      <c r="H1342">
        <v>159</v>
      </c>
      <c r="I1342">
        <v>0</v>
      </c>
      <c r="J1342">
        <v>0</v>
      </c>
    </row>
    <row r="1343" spans="1:10" x14ac:dyDescent="0.35">
      <c r="A1343" s="3" t="s">
        <v>1388</v>
      </c>
      <c r="B1343" s="4">
        <v>43531</v>
      </c>
      <c r="C1343">
        <v>17</v>
      </c>
      <c r="D1343" t="s">
        <v>35</v>
      </c>
      <c r="E1343" t="s">
        <v>36</v>
      </c>
      <c r="F1343" t="s">
        <v>28</v>
      </c>
      <c r="G1343" t="s">
        <v>31</v>
      </c>
      <c r="H1343">
        <v>69</v>
      </c>
      <c r="I1343">
        <v>0</v>
      </c>
      <c r="J1343">
        <v>0</v>
      </c>
    </row>
    <row r="1344" spans="1:10" x14ac:dyDescent="0.35">
      <c r="A1344" s="3" t="s">
        <v>1389</v>
      </c>
      <c r="B1344" s="4">
        <v>43531</v>
      </c>
      <c r="C1344">
        <v>4</v>
      </c>
      <c r="D1344" t="s">
        <v>51</v>
      </c>
      <c r="E1344" t="s">
        <v>68</v>
      </c>
      <c r="F1344" t="s">
        <v>18</v>
      </c>
      <c r="G1344" t="s">
        <v>14</v>
      </c>
      <c r="H1344">
        <v>199</v>
      </c>
      <c r="I1344">
        <v>1</v>
      </c>
      <c r="J1344">
        <v>199</v>
      </c>
    </row>
    <row r="1345" spans="1:10" x14ac:dyDescent="0.35">
      <c r="A1345" s="3" t="s">
        <v>1390</v>
      </c>
      <c r="B1345" s="4">
        <v>43531</v>
      </c>
      <c r="C1345">
        <v>6</v>
      </c>
      <c r="D1345" t="s">
        <v>48</v>
      </c>
      <c r="E1345" t="s">
        <v>22</v>
      </c>
      <c r="F1345" t="s">
        <v>23</v>
      </c>
      <c r="G1345" t="s">
        <v>14</v>
      </c>
      <c r="H1345">
        <v>199</v>
      </c>
      <c r="I1345">
        <v>0</v>
      </c>
      <c r="J1345">
        <v>0</v>
      </c>
    </row>
    <row r="1346" spans="1:10" x14ac:dyDescent="0.35">
      <c r="A1346" s="3" t="s">
        <v>1391</v>
      </c>
      <c r="B1346" s="4">
        <v>43531</v>
      </c>
      <c r="C1346">
        <v>8</v>
      </c>
      <c r="D1346" t="s">
        <v>45</v>
      </c>
      <c r="E1346" t="s">
        <v>46</v>
      </c>
      <c r="F1346" t="s">
        <v>23</v>
      </c>
      <c r="G1346" t="s">
        <v>24</v>
      </c>
      <c r="H1346">
        <v>159</v>
      </c>
      <c r="I1346">
        <v>2</v>
      </c>
      <c r="J1346">
        <v>318</v>
      </c>
    </row>
    <row r="1347" spans="1:10" x14ac:dyDescent="0.35">
      <c r="A1347" s="3" t="s">
        <v>1392</v>
      </c>
      <c r="B1347" s="4">
        <v>43532</v>
      </c>
      <c r="C1347">
        <v>11</v>
      </c>
      <c r="D1347" t="s">
        <v>11</v>
      </c>
      <c r="E1347" t="s">
        <v>12</v>
      </c>
      <c r="F1347" t="s">
        <v>13</v>
      </c>
      <c r="G1347" t="s">
        <v>31</v>
      </c>
      <c r="H1347">
        <v>69</v>
      </c>
      <c r="I1347">
        <v>7</v>
      </c>
      <c r="J1347">
        <v>483</v>
      </c>
    </row>
    <row r="1348" spans="1:10" x14ac:dyDescent="0.35">
      <c r="A1348" s="3" t="s">
        <v>1393</v>
      </c>
      <c r="B1348" s="4">
        <v>43533</v>
      </c>
      <c r="C1348">
        <v>14</v>
      </c>
      <c r="D1348" t="s">
        <v>38</v>
      </c>
      <c r="E1348" t="s">
        <v>12</v>
      </c>
      <c r="F1348" t="s">
        <v>13</v>
      </c>
      <c r="G1348" t="s">
        <v>24</v>
      </c>
      <c r="H1348">
        <v>159</v>
      </c>
      <c r="I1348">
        <v>1</v>
      </c>
      <c r="J1348">
        <v>159</v>
      </c>
    </row>
    <row r="1349" spans="1:10" x14ac:dyDescent="0.35">
      <c r="A1349" s="3" t="s">
        <v>1394</v>
      </c>
      <c r="B1349" s="4">
        <v>43533</v>
      </c>
      <c r="C1349">
        <v>4</v>
      </c>
      <c r="D1349" t="s">
        <v>51</v>
      </c>
      <c r="E1349" t="s">
        <v>68</v>
      </c>
      <c r="F1349" t="s">
        <v>18</v>
      </c>
      <c r="G1349" t="s">
        <v>14</v>
      </c>
      <c r="H1349">
        <v>199</v>
      </c>
      <c r="I1349">
        <v>6</v>
      </c>
      <c r="J1349">
        <v>1194</v>
      </c>
    </row>
    <row r="1350" spans="1:10" x14ac:dyDescent="0.35">
      <c r="A1350" s="3" t="s">
        <v>1395</v>
      </c>
      <c r="B1350" s="4">
        <v>43533</v>
      </c>
      <c r="C1350">
        <v>19</v>
      </c>
      <c r="D1350" t="s">
        <v>56</v>
      </c>
      <c r="E1350" t="s">
        <v>36</v>
      </c>
      <c r="F1350" t="s">
        <v>28</v>
      </c>
      <c r="G1350" t="s">
        <v>14</v>
      </c>
      <c r="H1350">
        <v>199</v>
      </c>
      <c r="I1350">
        <v>4</v>
      </c>
      <c r="J1350">
        <v>796</v>
      </c>
    </row>
    <row r="1351" spans="1:10" x14ac:dyDescent="0.35">
      <c r="A1351" s="3" t="s">
        <v>1396</v>
      </c>
      <c r="B1351" s="4">
        <v>43533</v>
      </c>
      <c r="C1351">
        <v>8</v>
      </c>
      <c r="D1351" t="s">
        <v>45</v>
      </c>
      <c r="E1351" t="s">
        <v>22</v>
      </c>
      <c r="F1351" t="s">
        <v>23</v>
      </c>
      <c r="G1351" t="s">
        <v>14</v>
      </c>
      <c r="H1351">
        <v>199</v>
      </c>
      <c r="I1351">
        <v>7</v>
      </c>
      <c r="J1351">
        <v>1393</v>
      </c>
    </row>
    <row r="1352" spans="1:10" x14ac:dyDescent="0.35">
      <c r="A1352" s="3" t="s">
        <v>1397</v>
      </c>
      <c r="B1352" s="4">
        <v>43534</v>
      </c>
      <c r="C1352">
        <v>8</v>
      </c>
      <c r="D1352" t="s">
        <v>45</v>
      </c>
      <c r="E1352" t="s">
        <v>46</v>
      </c>
      <c r="F1352" t="s">
        <v>23</v>
      </c>
      <c r="G1352" t="s">
        <v>19</v>
      </c>
      <c r="H1352">
        <v>289</v>
      </c>
      <c r="I1352">
        <v>9</v>
      </c>
      <c r="J1352">
        <v>2601</v>
      </c>
    </row>
    <row r="1353" spans="1:10" x14ac:dyDescent="0.35">
      <c r="A1353" s="3" t="s">
        <v>1398</v>
      </c>
      <c r="B1353" s="4">
        <v>43534</v>
      </c>
      <c r="C1353">
        <v>15</v>
      </c>
      <c r="D1353" t="s">
        <v>118</v>
      </c>
      <c r="E1353" t="s">
        <v>63</v>
      </c>
      <c r="F1353" t="s">
        <v>13</v>
      </c>
      <c r="G1353" t="s">
        <v>14</v>
      </c>
      <c r="H1353">
        <v>199</v>
      </c>
      <c r="I1353">
        <v>2</v>
      </c>
      <c r="J1353">
        <v>398</v>
      </c>
    </row>
    <row r="1354" spans="1:10" x14ac:dyDescent="0.35">
      <c r="A1354" s="3" t="s">
        <v>1399</v>
      </c>
      <c r="B1354" s="4">
        <v>43534</v>
      </c>
      <c r="C1354">
        <v>6</v>
      </c>
      <c r="D1354" t="s">
        <v>48</v>
      </c>
      <c r="E1354" t="s">
        <v>46</v>
      </c>
      <c r="F1354" t="s">
        <v>23</v>
      </c>
      <c r="G1354" t="s">
        <v>31</v>
      </c>
      <c r="H1354">
        <v>69</v>
      </c>
      <c r="I1354">
        <v>5</v>
      </c>
      <c r="J1354">
        <v>345</v>
      </c>
    </row>
    <row r="1355" spans="1:10" x14ac:dyDescent="0.35">
      <c r="A1355" s="3" t="s">
        <v>1400</v>
      </c>
      <c r="B1355" s="4">
        <v>43534</v>
      </c>
      <c r="C1355">
        <v>19</v>
      </c>
      <c r="D1355" t="s">
        <v>56</v>
      </c>
      <c r="E1355" t="s">
        <v>27</v>
      </c>
      <c r="F1355" t="s">
        <v>28</v>
      </c>
      <c r="G1355" t="s">
        <v>41</v>
      </c>
      <c r="H1355">
        <v>399</v>
      </c>
      <c r="I1355">
        <v>3</v>
      </c>
      <c r="J1355">
        <v>1197</v>
      </c>
    </row>
    <row r="1356" spans="1:10" x14ac:dyDescent="0.35">
      <c r="A1356" s="3" t="s">
        <v>1401</v>
      </c>
      <c r="B1356" s="4">
        <v>43535</v>
      </c>
      <c r="C1356">
        <v>16</v>
      </c>
      <c r="D1356" t="s">
        <v>30</v>
      </c>
      <c r="E1356" t="s">
        <v>27</v>
      </c>
      <c r="F1356" t="s">
        <v>28</v>
      </c>
      <c r="G1356" t="s">
        <v>19</v>
      </c>
      <c r="H1356">
        <v>289</v>
      </c>
      <c r="I1356">
        <v>6</v>
      </c>
      <c r="J1356">
        <v>1734</v>
      </c>
    </row>
    <row r="1357" spans="1:10" x14ac:dyDescent="0.35">
      <c r="A1357" s="3" t="s">
        <v>1402</v>
      </c>
      <c r="B1357" s="4">
        <v>43535</v>
      </c>
      <c r="C1357">
        <v>7</v>
      </c>
      <c r="D1357" t="s">
        <v>88</v>
      </c>
      <c r="E1357" t="s">
        <v>22</v>
      </c>
      <c r="F1357" t="s">
        <v>23</v>
      </c>
      <c r="G1357" t="s">
        <v>31</v>
      </c>
      <c r="H1357">
        <v>69</v>
      </c>
      <c r="I1357">
        <v>1</v>
      </c>
      <c r="J1357">
        <v>69</v>
      </c>
    </row>
    <row r="1358" spans="1:10" x14ac:dyDescent="0.35">
      <c r="A1358" s="3" t="s">
        <v>1403</v>
      </c>
      <c r="B1358" s="4">
        <v>43535</v>
      </c>
      <c r="C1358">
        <v>4</v>
      </c>
      <c r="D1358" t="s">
        <v>51</v>
      </c>
      <c r="E1358" t="s">
        <v>17</v>
      </c>
      <c r="F1358" t="s">
        <v>18</v>
      </c>
      <c r="G1358" t="s">
        <v>19</v>
      </c>
      <c r="H1358">
        <v>289</v>
      </c>
      <c r="I1358">
        <v>6</v>
      </c>
      <c r="J1358">
        <v>1734</v>
      </c>
    </row>
    <row r="1359" spans="1:10" x14ac:dyDescent="0.35">
      <c r="A1359" s="3" t="s">
        <v>1404</v>
      </c>
      <c r="B1359" s="4">
        <v>43535</v>
      </c>
      <c r="C1359">
        <v>13</v>
      </c>
      <c r="D1359" t="s">
        <v>33</v>
      </c>
      <c r="E1359" t="s">
        <v>63</v>
      </c>
      <c r="F1359" t="s">
        <v>13</v>
      </c>
      <c r="G1359" t="s">
        <v>31</v>
      </c>
      <c r="H1359">
        <v>69</v>
      </c>
      <c r="I1359">
        <v>2</v>
      </c>
      <c r="J1359">
        <v>138</v>
      </c>
    </row>
    <row r="1360" spans="1:10" x14ac:dyDescent="0.35">
      <c r="A1360" s="3" t="s">
        <v>1405</v>
      </c>
      <c r="B1360" s="4">
        <v>43535</v>
      </c>
      <c r="C1360">
        <v>4</v>
      </c>
      <c r="D1360" t="s">
        <v>51</v>
      </c>
      <c r="E1360" t="s">
        <v>17</v>
      </c>
      <c r="F1360" t="s">
        <v>18</v>
      </c>
      <c r="G1360" t="s">
        <v>19</v>
      </c>
      <c r="H1360">
        <v>289</v>
      </c>
      <c r="I1360">
        <v>2</v>
      </c>
      <c r="J1360">
        <v>578</v>
      </c>
    </row>
    <row r="1361" spans="1:10" x14ac:dyDescent="0.35">
      <c r="A1361" s="3" t="s">
        <v>1406</v>
      </c>
      <c r="B1361" s="4">
        <v>43535</v>
      </c>
      <c r="C1361">
        <v>17</v>
      </c>
      <c r="D1361" t="s">
        <v>35</v>
      </c>
      <c r="E1361" t="s">
        <v>27</v>
      </c>
      <c r="F1361" t="s">
        <v>28</v>
      </c>
      <c r="G1361" t="s">
        <v>41</v>
      </c>
      <c r="H1361">
        <v>399</v>
      </c>
      <c r="I1361">
        <v>6</v>
      </c>
      <c r="J1361">
        <v>2394</v>
      </c>
    </row>
    <row r="1362" spans="1:10" x14ac:dyDescent="0.35">
      <c r="A1362" s="3" t="s">
        <v>1407</v>
      </c>
      <c r="B1362" s="4">
        <v>43535</v>
      </c>
      <c r="C1362">
        <v>3</v>
      </c>
      <c r="D1362" t="s">
        <v>43</v>
      </c>
      <c r="E1362" t="s">
        <v>17</v>
      </c>
      <c r="F1362" t="s">
        <v>18</v>
      </c>
      <c r="G1362" t="s">
        <v>19</v>
      </c>
      <c r="H1362">
        <v>289</v>
      </c>
      <c r="I1362">
        <v>5</v>
      </c>
      <c r="J1362">
        <v>1445</v>
      </c>
    </row>
    <row r="1363" spans="1:10" x14ac:dyDescent="0.35">
      <c r="A1363" s="3" t="s">
        <v>1408</v>
      </c>
      <c r="B1363" s="4">
        <v>43535</v>
      </c>
      <c r="C1363">
        <v>9</v>
      </c>
      <c r="D1363" t="s">
        <v>21</v>
      </c>
      <c r="E1363" t="s">
        <v>22</v>
      </c>
      <c r="F1363" t="s">
        <v>23</v>
      </c>
      <c r="G1363" t="s">
        <v>41</v>
      </c>
      <c r="H1363">
        <v>399</v>
      </c>
      <c r="I1363">
        <v>5</v>
      </c>
      <c r="J1363">
        <v>1995</v>
      </c>
    </row>
    <row r="1364" spans="1:10" x14ac:dyDescent="0.35">
      <c r="A1364" s="3" t="s">
        <v>1409</v>
      </c>
      <c r="B1364" s="4">
        <v>43535</v>
      </c>
      <c r="C1364">
        <v>2</v>
      </c>
      <c r="D1364" t="s">
        <v>106</v>
      </c>
      <c r="E1364" t="s">
        <v>17</v>
      </c>
      <c r="F1364" t="s">
        <v>18</v>
      </c>
      <c r="G1364" t="s">
        <v>31</v>
      </c>
      <c r="H1364">
        <v>69</v>
      </c>
      <c r="I1364">
        <v>4</v>
      </c>
      <c r="J1364">
        <v>276</v>
      </c>
    </row>
    <row r="1365" spans="1:10" x14ac:dyDescent="0.35">
      <c r="A1365" s="3" t="s">
        <v>1410</v>
      </c>
      <c r="B1365" s="4">
        <v>43535</v>
      </c>
      <c r="C1365">
        <v>15</v>
      </c>
      <c r="D1365" t="s">
        <v>118</v>
      </c>
      <c r="E1365" t="s">
        <v>12</v>
      </c>
      <c r="F1365" t="s">
        <v>13</v>
      </c>
      <c r="G1365" t="s">
        <v>24</v>
      </c>
      <c r="H1365">
        <v>159</v>
      </c>
      <c r="I1365">
        <v>9</v>
      </c>
      <c r="J1365">
        <v>1431</v>
      </c>
    </row>
    <row r="1366" spans="1:10" x14ac:dyDescent="0.35">
      <c r="A1366" s="3" t="s">
        <v>1411</v>
      </c>
      <c r="B1366" s="4">
        <v>43535</v>
      </c>
      <c r="C1366">
        <v>14</v>
      </c>
      <c r="D1366" t="s">
        <v>38</v>
      </c>
      <c r="E1366" t="s">
        <v>12</v>
      </c>
      <c r="F1366" t="s">
        <v>13</v>
      </c>
      <c r="G1366" t="s">
        <v>14</v>
      </c>
      <c r="H1366">
        <v>199</v>
      </c>
      <c r="I1366">
        <v>1</v>
      </c>
      <c r="J1366">
        <v>199</v>
      </c>
    </row>
    <row r="1367" spans="1:10" x14ac:dyDescent="0.35">
      <c r="A1367" s="3" t="s">
        <v>1412</v>
      </c>
      <c r="B1367" s="4">
        <v>43535</v>
      </c>
      <c r="C1367">
        <v>18</v>
      </c>
      <c r="D1367" t="s">
        <v>26</v>
      </c>
      <c r="E1367" t="s">
        <v>36</v>
      </c>
      <c r="F1367" t="s">
        <v>28</v>
      </c>
      <c r="G1367" t="s">
        <v>24</v>
      </c>
      <c r="H1367">
        <v>159</v>
      </c>
      <c r="I1367">
        <v>1</v>
      </c>
      <c r="J1367">
        <v>159</v>
      </c>
    </row>
    <row r="1368" spans="1:10" x14ac:dyDescent="0.35">
      <c r="A1368" s="3" t="s">
        <v>1413</v>
      </c>
      <c r="B1368" s="4">
        <v>43535</v>
      </c>
      <c r="C1368">
        <v>8</v>
      </c>
      <c r="D1368" t="s">
        <v>45</v>
      </c>
      <c r="E1368" t="s">
        <v>22</v>
      </c>
      <c r="F1368" t="s">
        <v>23</v>
      </c>
      <c r="G1368" t="s">
        <v>14</v>
      </c>
      <c r="H1368">
        <v>199</v>
      </c>
      <c r="I1368">
        <v>5</v>
      </c>
      <c r="J1368">
        <v>995</v>
      </c>
    </row>
    <row r="1369" spans="1:10" x14ac:dyDescent="0.35">
      <c r="A1369" s="3" t="s">
        <v>1414</v>
      </c>
      <c r="B1369" s="4">
        <v>43536</v>
      </c>
      <c r="C1369">
        <v>19</v>
      </c>
      <c r="D1369" t="s">
        <v>56</v>
      </c>
      <c r="E1369" t="s">
        <v>36</v>
      </c>
      <c r="F1369" t="s">
        <v>28</v>
      </c>
      <c r="G1369" t="s">
        <v>41</v>
      </c>
      <c r="H1369">
        <v>399</v>
      </c>
      <c r="I1369">
        <v>9</v>
      </c>
      <c r="J1369">
        <v>3591</v>
      </c>
    </row>
    <row r="1370" spans="1:10" x14ac:dyDescent="0.35">
      <c r="A1370" s="3" t="s">
        <v>1415</v>
      </c>
      <c r="B1370" s="4">
        <v>43537</v>
      </c>
      <c r="C1370">
        <v>11</v>
      </c>
      <c r="D1370" t="s">
        <v>11</v>
      </c>
      <c r="E1370" t="s">
        <v>12</v>
      </c>
      <c r="F1370" t="s">
        <v>13</v>
      </c>
      <c r="G1370" t="s">
        <v>14</v>
      </c>
      <c r="H1370">
        <v>199</v>
      </c>
      <c r="I1370">
        <v>0</v>
      </c>
      <c r="J1370">
        <v>0</v>
      </c>
    </row>
    <row r="1371" spans="1:10" x14ac:dyDescent="0.35">
      <c r="A1371" s="3" t="s">
        <v>1416</v>
      </c>
      <c r="B1371" s="4">
        <v>43537</v>
      </c>
      <c r="C1371">
        <v>19</v>
      </c>
      <c r="D1371" t="s">
        <v>56</v>
      </c>
      <c r="E1371" t="s">
        <v>27</v>
      </c>
      <c r="F1371" t="s">
        <v>28</v>
      </c>
      <c r="G1371" t="s">
        <v>41</v>
      </c>
      <c r="H1371">
        <v>399</v>
      </c>
      <c r="I1371">
        <v>2</v>
      </c>
      <c r="J1371">
        <v>798</v>
      </c>
    </row>
    <row r="1372" spans="1:10" x14ac:dyDescent="0.35">
      <c r="A1372" s="3" t="s">
        <v>1417</v>
      </c>
      <c r="B1372" s="4">
        <v>43537</v>
      </c>
      <c r="C1372">
        <v>15</v>
      </c>
      <c r="D1372" t="s">
        <v>118</v>
      </c>
      <c r="E1372" t="s">
        <v>12</v>
      </c>
      <c r="F1372" t="s">
        <v>13</v>
      </c>
      <c r="G1372" t="s">
        <v>41</v>
      </c>
      <c r="H1372">
        <v>399</v>
      </c>
      <c r="I1372">
        <v>9</v>
      </c>
      <c r="J1372">
        <v>3591</v>
      </c>
    </row>
    <row r="1373" spans="1:10" x14ac:dyDescent="0.35">
      <c r="A1373" s="3" t="s">
        <v>1418</v>
      </c>
      <c r="B1373" s="4">
        <v>43538</v>
      </c>
      <c r="C1373">
        <v>4</v>
      </c>
      <c r="D1373" t="s">
        <v>51</v>
      </c>
      <c r="E1373" t="s">
        <v>17</v>
      </c>
      <c r="F1373" t="s">
        <v>18</v>
      </c>
      <c r="G1373" t="s">
        <v>24</v>
      </c>
      <c r="H1373">
        <v>159</v>
      </c>
      <c r="I1373">
        <v>2</v>
      </c>
      <c r="J1373">
        <v>318</v>
      </c>
    </row>
    <row r="1374" spans="1:10" x14ac:dyDescent="0.35">
      <c r="A1374" s="3" t="s">
        <v>1419</v>
      </c>
      <c r="B1374" s="4">
        <v>43539</v>
      </c>
      <c r="C1374">
        <v>1</v>
      </c>
      <c r="D1374" t="s">
        <v>16</v>
      </c>
      <c r="E1374" t="s">
        <v>68</v>
      </c>
      <c r="F1374" t="s">
        <v>18</v>
      </c>
      <c r="G1374" t="s">
        <v>14</v>
      </c>
      <c r="H1374">
        <v>199</v>
      </c>
      <c r="I1374">
        <v>4</v>
      </c>
      <c r="J1374">
        <v>796</v>
      </c>
    </row>
    <row r="1375" spans="1:10" x14ac:dyDescent="0.35">
      <c r="A1375" s="3" t="s">
        <v>1420</v>
      </c>
      <c r="B1375" s="4">
        <v>43540</v>
      </c>
      <c r="C1375">
        <v>13</v>
      </c>
      <c r="D1375" t="s">
        <v>33</v>
      </c>
      <c r="E1375" t="s">
        <v>63</v>
      </c>
      <c r="F1375" t="s">
        <v>13</v>
      </c>
      <c r="G1375" t="s">
        <v>31</v>
      </c>
      <c r="H1375">
        <v>69</v>
      </c>
      <c r="I1375">
        <v>9</v>
      </c>
      <c r="J1375">
        <v>621</v>
      </c>
    </row>
    <row r="1376" spans="1:10" x14ac:dyDescent="0.35">
      <c r="A1376" s="3" t="s">
        <v>1421</v>
      </c>
      <c r="B1376" s="4">
        <v>43541</v>
      </c>
      <c r="C1376">
        <v>4</v>
      </c>
      <c r="D1376" t="s">
        <v>51</v>
      </c>
      <c r="E1376" t="s">
        <v>68</v>
      </c>
      <c r="F1376" t="s">
        <v>18</v>
      </c>
      <c r="G1376" t="s">
        <v>24</v>
      </c>
      <c r="H1376">
        <v>159</v>
      </c>
      <c r="I1376">
        <v>5</v>
      </c>
      <c r="J1376">
        <v>795</v>
      </c>
    </row>
    <row r="1377" spans="1:10" x14ac:dyDescent="0.35">
      <c r="A1377" s="3" t="s">
        <v>1422</v>
      </c>
      <c r="B1377" s="4">
        <v>43541</v>
      </c>
      <c r="C1377">
        <v>7</v>
      </c>
      <c r="D1377" t="s">
        <v>88</v>
      </c>
      <c r="E1377" t="s">
        <v>46</v>
      </c>
      <c r="F1377" t="s">
        <v>23</v>
      </c>
      <c r="G1377" t="s">
        <v>41</v>
      </c>
      <c r="H1377">
        <v>399</v>
      </c>
      <c r="I1377">
        <v>6</v>
      </c>
      <c r="J1377">
        <v>2394</v>
      </c>
    </row>
    <row r="1378" spans="1:10" x14ac:dyDescent="0.35">
      <c r="A1378" s="3" t="s">
        <v>1423</v>
      </c>
      <c r="B1378" s="4">
        <v>43541</v>
      </c>
      <c r="C1378">
        <v>14</v>
      </c>
      <c r="D1378" t="s">
        <v>38</v>
      </c>
      <c r="E1378" t="s">
        <v>12</v>
      </c>
      <c r="F1378" t="s">
        <v>13</v>
      </c>
      <c r="G1378" t="s">
        <v>24</v>
      </c>
      <c r="H1378">
        <v>159</v>
      </c>
      <c r="I1378">
        <v>6</v>
      </c>
      <c r="J1378">
        <v>954</v>
      </c>
    </row>
    <row r="1379" spans="1:10" x14ac:dyDescent="0.35">
      <c r="A1379" s="3" t="s">
        <v>1424</v>
      </c>
      <c r="B1379" s="4">
        <v>43541</v>
      </c>
      <c r="C1379">
        <v>14</v>
      </c>
      <c r="D1379" t="s">
        <v>38</v>
      </c>
      <c r="E1379" t="s">
        <v>12</v>
      </c>
      <c r="F1379" t="s">
        <v>13</v>
      </c>
      <c r="G1379" t="s">
        <v>41</v>
      </c>
      <c r="H1379">
        <v>399</v>
      </c>
      <c r="I1379">
        <v>7</v>
      </c>
      <c r="J1379">
        <v>2793</v>
      </c>
    </row>
    <row r="1380" spans="1:10" x14ac:dyDescent="0.35">
      <c r="A1380" s="3" t="s">
        <v>1425</v>
      </c>
      <c r="B1380" s="4">
        <v>43541</v>
      </c>
      <c r="C1380">
        <v>14</v>
      </c>
      <c r="D1380" t="s">
        <v>38</v>
      </c>
      <c r="E1380" t="s">
        <v>12</v>
      </c>
      <c r="F1380" t="s">
        <v>13</v>
      </c>
      <c r="G1380" t="s">
        <v>19</v>
      </c>
      <c r="H1380">
        <v>289</v>
      </c>
      <c r="I1380">
        <v>6</v>
      </c>
      <c r="J1380">
        <v>1734</v>
      </c>
    </row>
    <row r="1381" spans="1:10" x14ac:dyDescent="0.35">
      <c r="A1381" s="3" t="s">
        <v>1426</v>
      </c>
      <c r="B1381" s="4">
        <v>43541</v>
      </c>
      <c r="C1381">
        <v>11</v>
      </c>
      <c r="D1381" t="s">
        <v>11</v>
      </c>
      <c r="E1381" t="s">
        <v>63</v>
      </c>
      <c r="F1381" t="s">
        <v>13</v>
      </c>
      <c r="G1381" t="s">
        <v>24</v>
      </c>
      <c r="H1381">
        <v>159</v>
      </c>
      <c r="I1381">
        <v>4</v>
      </c>
      <c r="J1381">
        <v>636</v>
      </c>
    </row>
    <row r="1382" spans="1:10" x14ac:dyDescent="0.35">
      <c r="A1382" s="3" t="s">
        <v>1427</v>
      </c>
      <c r="B1382" s="4">
        <v>43542</v>
      </c>
      <c r="C1382">
        <v>11</v>
      </c>
      <c r="D1382" t="s">
        <v>11</v>
      </c>
      <c r="E1382" t="s">
        <v>63</v>
      </c>
      <c r="F1382" t="s">
        <v>13</v>
      </c>
      <c r="G1382" t="s">
        <v>24</v>
      </c>
      <c r="H1382">
        <v>159</v>
      </c>
      <c r="I1382">
        <v>9</v>
      </c>
      <c r="J1382">
        <v>1431</v>
      </c>
    </row>
    <row r="1383" spans="1:10" x14ac:dyDescent="0.35">
      <c r="A1383" s="3" t="s">
        <v>1428</v>
      </c>
      <c r="B1383" s="4">
        <v>43543</v>
      </c>
      <c r="C1383">
        <v>5</v>
      </c>
      <c r="D1383" t="s">
        <v>60</v>
      </c>
      <c r="E1383" t="s">
        <v>68</v>
      </c>
      <c r="F1383" t="s">
        <v>18</v>
      </c>
      <c r="G1383" t="s">
        <v>31</v>
      </c>
      <c r="H1383">
        <v>69</v>
      </c>
      <c r="I1383">
        <v>1</v>
      </c>
      <c r="J1383">
        <v>69</v>
      </c>
    </row>
    <row r="1384" spans="1:10" x14ac:dyDescent="0.35">
      <c r="A1384" s="3" t="s">
        <v>1429</v>
      </c>
      <c r="B1384" s="4">
        <v>43543</v>
      </c>
      <c r="C1384">
        <v>14</v>
      </c>
      <c r="D1384" t="s">
        <v>38</v>
      </c>
      <c r="E1384" t="s">
        <v>63</v>
      </c>
      <c r="F1384" t="s">
        <v>13</v>
      </c>
      <c r="G1384" t="s">
        <v>41</v>
      </c>
      <c r="H1384">
        <v>399</v>
      </c>
      <c r="I1384">
        <v>8</v>
      </c>
      <c r="J1384">
        <v>3192</v>
      </c>
    </row>
    <row r="1385" spans="1:10" x14ac:dyDescent="0.35">
      <c r="A1385" s="3" t="s">
        <v>1430</v>
      </c>
      <c r="B1385" s="4">
        <v>43543</v>
      </c>
      <c r="C1385">
        <v>15</v>
      </c>
      <c r="D1385" t="s">
        <v>118</v>
      </c>
      <c r="E1385" t="s">
        <v>12</v>
      </c>
      <c r="F1385" t="s">
        <v>13</v>
      </c>
      <c r="G1385" t="s">
        <v>14</v>
      </c>
      <c r="H1385">
        <v>199</v>
      </c>
      <c r="I1385">
        <v>9</v>
      </c>
      <c r="J1385">
        <v>1791</v>
      </c>
    </row>
    <row r="1386" spans="1:10" x14ac:dyDescent="0.35">
      <c r="A1386" s="3" t="s">
        <v>1431</v>
      </c>
      <c r="B1386" s="4">
        <v>43543</v>
      </c>
      <c r="C1386">
        <v>17</v>
      </c>
      <c r="D1386" t="s">
        <v>35</v>
      </c>
      <c r="E1386" t="s">
        <v>27</v>
      </c>
      <c r="F1386" t="s">
        <v>28</v>
      </c>
      <c r="G1386" t="s">
        <v>41</v>
      </c>
      <c r="H1386">
        <v>399</v>
      </c>
      <c r="I1386">
        <v>5</v>
      </c>
      <c r="J1386">
        <v>1995</v>
      </c>
    </row>
    <row r="1387" spans="1:10" x14ac:dyDescent="0.35">
      <c r="A1387" s="3" t="s">
        <v>1432</v>
      </c>
      <c r="B1387" s="4">
        <v>43543</v>
      </c>
      <c r="C1387">
        <v>2</v>
      </c>
      <c r="D1387" t="s">
        <v>106</v>
      </c>
      <c r="E1387" t="s">
        <v>68</v>
      </c>
      <c r="F1387" t="s">
        <v>18</v>
      </c>
      <c r="G1387" t="s">
        <v>14</v>
      </c>
      <c r="H1387">
        <v>199</v>
      </c>
      <c r="I1387">
        <v>8</v>
      </c>
      <c r="J1387">
        <v>1592</v>
      </c>
    </row>
    <row r="1388" spans="1:10" x14ac:dyDescent="0.35">
      <c r="A1388" s="3" t="s">
        <v>1433</v>
      </c>
      <c r="B1388" s="4">
        <v>43543</v>
      </c>
      <c r="C1388">
        <v>18</v>
      </c>
      <c r="D1388" t="s">
        <v>26</v>
      </c>
      <c r="E1388" t="s">
        <v>27</v>
      </c>
      <c r="F1388" t="s">
        <v>28</v>
      </c>
      <c r="G1388" t="s">
        <v>24</v>
      </c>
      <c r="H1388">
        <v>159</v>
      </c>
      <c r="I1388">
        <v>8</v>
      </c>
      <c r="J1388">
        <v>1272</v>
      </c>
    </row>
    <row r="1389" spans="1:10" x14ac:dyDescent="0.35">
      <c r="A1389" s="3" t="s">
        <v>1434</v>
      </c>
      <c r="B1389" s="4">
        <v>43543</v>
      </c>
      <c r="C1389">
        <v>9</v>
      </c>
      <c r="D1389" t="s">
        <v>21</v>
      </c>
      <c r="E1389" t="s">
        <v>46</v>
      </c>
      <c r="F1389" t="s">
        <v>23</v>
      </c>
      <c r="G1389" t="s">
        <v>41</v>
      </c>
      <c r="H1389">
        <v>399</v>
      </c>
      <c r="I1389">
        <v>9</v>
      </c>
      <c r="J1389">
        <v>3591</v>
      </c>
    </row>
    <row r="1390" spans="1:10" x14ac:dyDescent="0.35">
      <c r="A1390" s="3" t="s">
        <v>1435</v>
      </c>
      <c r="B1390" s="4">
        <v>43543</v>
      </c>
      <c r="C1390">
        <v>1</v>
      </c>
      <c r="D1390" t="s">
        <v>16</v>
      </c>
      <c r="E1390" t="s">
        <v>17</v>
      </c>
      <c r="F1390" t="s">
        <v>18</v>
      </c>
      <c r="G1390" t="s">
        <v>31</v>
      </c>
      <c r="H1390">
        <v>69</v>
      </c>
      <c r="I1390">
        <v>9</v>
      </c>
      <c r="J1390">
        <v>621</v>
      </c>
    </row>
    <row r="1391" spans="1:10" x14ac:dyDescent="0.35">
      <c r="A1391" s="3" t="s">
        <v>1436</v>
      </c>
      <c r="B1391" s="4">
        <v>43543</v>
      </c>
      <c r="C1391">
        <v>4</v>
      </c>
      <c r="D1391" t="s">
        <v>51</v>
      </c>
      <c r="E1391" t="s">
        <v>17</v>
      </c>
      <c r="F1391" t="s">
        <v>18</v>
      </c>
      <c r="G1391" t="s">
        <v>24</v>
      </c>
      <c r="H1391">
        <v>159</v>
      </c>
      <c r="I1391">
        <v>3</v>
      </c>
      <c r="J1391">
        <v>477</v>
      </c>
    </row>
    <row r="1392" spans="1:10" x14ac:dyDescent="0.35">
      <c r="A1392" s="3" t="s">
        <v>1437</v>
      </c>
      <c r="B1392" s="4">
        <v>43543</v>
      </c>
      <c r="C1392">
        <v>10</v>
      </c>
      <c r="D1392" t="s">
        <v>58</v>
      </c>
      <c r="E1392" t="s">
        <v>46</v>
      </c>
      <c r="F1392" t="s">
        <v>23</v>
      </c>
      <c r="G1392" t="s">
        <v>41</v>
      </c>
      <c r="H1392">
        <v>399</v>
      </c>
      <c r="I1392">
        <v>0</v>
      </c>
      <c r="J1392">
        <v>0</v>
      </c>
    </row>
    <row r="1393" spans="1:10" x14ac:dyDescent="0.35">
      <c r="A1393" s="3" t="s">
        <v>1438</v>
      </c>
      <c r="B1393" s="4">
        <v>43544</v>
      </c>
      <c r="C1393">
        <v>15</v>
      </c>
      <c r="D1393" t="s">
        <v>118</v>
      </c>
      <c r="E1393" t="s">
        <v>63</v>
      </c>
      <c r="F1393" t="s">
        <v>13</v>
      </c>
      <c r="G1393" t="s">
        <v>24</v>
      </c>
      <c r="H1393">
        <v>159</v>
      </c>
      <c r="I1393">
        <v>5</v>
      </c>
      <c r="J1393">
        <v>795</v>
      </c>
    </row>
    <row r="1394" spans="1:10" x14ac:dyDescent="0.35">
      <c r="A1394" s="3" t="s">
        <v>1439</v>
      </c>
      <c r="B1394" s="4">
        <v>43544</v>
      </c>
      <c r="C1394">
        <v>18</v>
      </c>
      <c r="D1394" t="s">
        <v>26</v>
      </c>
      <c r="E1394" t="s">
        <v>36</v>
      </c>
      <c r="F1394" t="s">
        <v>28</v>
      </c>
      <c r="G1394" t="s">
        <v>31</v>
      </c>
      <c r="H1394">
        <v>69</v>
      </c>
      <c r="I1394">
        <v>3</v>
      </c>
      <c r="J1394">
        <v>207</v>
      </c>
    </row>
    <row r="1395" spans="1:10" x14ac:dyDescent="0.35">
      <c r="A1395" s="3" t="s">
        <v>1440</v>
      </c>
      <c r="B1395" s="4">
        <v>43544</v>
      </c>
      <c r="C1395">
        <v>1</v>
      </c>
      <c r="D1395" t="s">
        <v>16</v>
      </c>
      <c r="E1395" t="s">
        <v>68</v>
      </c>
      <c r="F1395" t="s">
        <v>18</v>
      </c>
      <c r="G1395" t="s">
        <v>19</v>
      </c>
      <c r="H1395">
        <v>289</v>
      </c>
      <c r="I1395">
        <v>3</v>
      </c>
      <c r="J1395">
        <v>867</v>
      </c>
    </row>
    <row r="1396" spans="1:10" x14ac:dyDescent="0.35">
      <c r="A1396" s="3" t="s">
        <v>1441</v>
      </c>
      <c r="B1396" s="4">
        <v>43545</v>
      </c>
      <c r="C1396">
        <v>4</v>
      </c>
      <c r="D1396" t="s">
        <v>51</v>
      </c>
      <c r="E1396" t="s">
        <v>17</v>
      </c>
      <c r="F1396" t="s">
        <v>18</v>
      </c>
      <c r="G1396" t="s">
        <v>14</v>
      </c>
      <c r="H1396">
        <v>199</v>
      </c>
      <c r="I1396">
        <v>3</v>
      </c>
      <c r="J1396">
        <v>597</v>
      </c>
    </row>
    <row r="1397" spans="1:10" x14ac:dyDescent="0.35">
      <c r="A1397" s="3" t="s">
        <v>1442</v>
      </c>
      <c r="B1397" s="4">
        <v>43546</v>
      </c>
      <c r="C1397">
        <v>11</v>
      </c>
      <c r="D1397" t="s">
        <v>11</v>
      </c>
      <c r="E1397" t="s">
        <v>12</v>
      </c>
      <c r="F1397" t="s">
        <v>13</v>
      </c>
      <c r="G1397" t="s">
        <v>41</v>
      </c>
      <c r="H1397">
        <v>399</v>
      </c>
      <c r="I1397">
        <v>9</v>
      </c>
      <c r="J1397">
        <v>3591</v>
      </c>
    </row>
    <row r="1398" spans="1:10" x14ac:dyDescent="0.35">
      <c r="A1398" s="3" t="s">
        <v>1443</v>
      </c>
      <c r="B1398" s="4">
        <v>43547</v>
      </c>
      <c r="C1398">
        <v>2</v>
      </c>
      <c r="D1398" t="s">
        <v>106</v>
      </c>
      <c r="E1398" t="s">
        <v>17</v>
      </c>
      <c r="F1398" t="s">
        <v>18</v>
      </c>
      <c r="G1398" t="s">
        <v>24</v>
      </c>
      <c r="H1398">
        <v>159</v>
      </c>
      <c r="I1398">
        <v>5</v>
      </c>
      <c r="J1398">
        <v>795</v>
      </c>
    </row>
    <row r="1399" spans="1:10" x14ac:dyDescent="0.35">
      <c r="A1399" s="3" t="s">
        <v>1444</v>
      </c>
      <c r="B1399" s="4">
        <v>43547</v>
      </c>
      <c r="C1399">
        <v>17</v>
      </c>
      <c r="D1399" t="s">
        <v>35</v>
      </c>
      <c r="E1399" t="s">
        <v>27</v>
      </c>
      <c r="F1399" t="s">
        <v>28</v>
      </c>
      <c r="G1399" t="s">
        <v>19</v>
      </c>
      <c r="H1399">
        <v>289</v>
      </c>
      <c r="I1399">
        <v>2</v>
      </c>
      <c r="J1399">
        <v>578</v>
      </c>
    </row>
    <row r="1400" spans="1:10" x14ac:dyDescent="0.35">
      <c r="A1400" s="3" t="s">
        <v>1445</v>
      </c>
      <c r="B1400" s="4">
        <v>43547</v>
      </c>
      <c r="C1400">
        <v>2</v>
      </c>
      <c r="D1400" t="s">
        <v>106</v>
      </c>
      <c r="E1400" t="s">
        <v>68</v>
      </c>
      <c r="F1400" t="s">
        <v>18</v>
      </c>
      <c r="G1400" t="s">
        <v>14</v>
      </c>
      <c r="H1400">
        <v>199</v>
      </c>
      <c r="I1400">
        <v>8</v>
      </c>
      <c r="J1400">
        <v>1592</v>
      </c>
    </row>
    <row r="1401" spans="1:10" x14ac:dyDescent="0.35">
      <c r="A1401" s="3" t="s">
        <v>1446</v>
      </c>
      <c r="B1401" s="4">
        <v>43547</v>
      </c>
      <c r="C1401">
        <v>5</v>
      </c>
      <c r="D1401" t="s">
        <v>60</v>
      </c>
      <c r="E1401" t="s">
        <v>68</v>
      </c>
      <c r="F1401" t="s">
        <v>18</v>
      </c>
      <c r="G1401" t="s">
        <v>41</v>
      </c>
      <c r="H1401">
        <v>399</v>
      </c>
      <c r="I1401">
        <v>1</v>
      </c>
      <c r="J1401">
        <v>399</v>
      </c>
    </row>
    <row r="1402" spans="1:10" x14ac:dyDescent="0.35">
      <c r="A1402" s="3" t="s">
        <v>1447</v>
      </c>
      <c r="B1402" s="4">
        <v>43547</v>
      </c>
      <c r="C1402">
        <v>15</v>
      </c>
      <c r="D1402" t="s">
        <v>118</v>
      </c>
      <c r="E1402" t="s">
        <v>63</v>
      </c>
      <c r="F1402" t="s">
        <v>13</v>
      </c>
      <c r="G1402" t="s">
        <v>19</v>
      </c>
      <c r="H1402">
        <v>289</v>
      </c>
      <c r="I1402">
        <v>6</v>
      </c>
      <c r="J1402">
        <v>1734</v>
      </c>
    </row>
    <row r="1403" spans="1:10" x14ac:dyDescent="0.35">
      <c r="A1403" s="3" t="s">
        <v>1448</v>
      </c>
      <c r="B1403" s="4">
        <v>43547</v>
      </c>
      <c r="C1403">
        <v>8</v>
      </c>
      <c r="D1403" t="s">
        <v>45</v>
      </c>
      <c r="E1403" t="s">
        <v>46</v>
      </c>
      <c r="F1403" t="s">
        <v>23</v>
      </c>
      <c r="G1403" t="s">
        <v>31</v>
      </c>
      <c r="H1403">
        <v>69</v>
      </c>
      <c r="I1403">
        <v>8</v>
      </c>
      <c r="J1403">
        <v>552</v>
      </c>
    </row>
    <row r="1404" spans="1:10" x14ac:dyDescent="0.35">
      <c r="A1404" s="3" t="s">
        <v>1449</v>
      </c>
      <c r="B1404" s="4">
        <v>43547</v>
      </c>
      <c r="C1404">
        <v>9</v>
      </c>
      <c r="D1404" t="s">
        <v>21</v>
      </c>
      <c r="E1404" t="s">
        <v>22</v>
      </c>
      <c r="F1404" t="s">
        <v>23</v>
      </c>
      <c r="G1404" t="s">
        <v>41</v>
      </c>
      <c r="H1404">
        <v>399</v>
      </c>
      <c r="I1404">
        <v>9</v>
      </c>
      <c r="J1404">
        <v>3591</v>
      </c>
    </row>
    <row r="1405" spans="1:10" x14ac:dyDescent="0.35">
      <c r="A1405" s="3" t="s">
        <v>1450</v>
      </c>
      <c r="B1405" s="4">
        <v>43547</v>
      </c>
      <c r="C1405">
        <v>5</v>
      </c>
      <c r="D1405" t="s">
        <v>60</v>
      </c>
      <c r="E1405" t="s">
        <v>17</v>
      </c>
      <c r="F1405" t="s">
        <v>18</v>
      </c>
      <c r="G1405" t="s">
        <v>19</v>
      </c>
      <c r="H1405">
        <v>289</v>
      </c>
      <c r="I1405">
        <v>6</v>
      </c>
      <c r="J1405">
        <v>1734</v>
      </c>
    </row>
    <row r="1406" spans="1:10" x14ac:dyDescent="0.35">
      <c r="A1406" s="3" t="s">
        <v>1451</v>
      </c>
      <c r="B1406" s="4">
        <v>43547</v>
      </c>
      <c r="C1406">
        <v>11</v>
      </c>
      <c r="D1406" t="s">
        <v>11</v>
      </c>
      <c r="E1406" t="s">
        <v>63</v>
      </c>
      <c r="F1406" t="s">
        <v>13</v>
      </c>
      <c r="G1406" t="s">
        <v>14</v>
      </c>
      <c r="H1406">
        <v>199</v>
      </c>
      <c r="I1406">
        <v>8</v>
      </c>
      <c r="J1406">
        <v>1592</v>
      </c>
    </row>
    <row r="1407" spans="1:10" x14ac:dyDescent="0.35">
      <c r="A1407" s="3" t="s">
        <v>1452</v>
      </c>
      <c r="B1407" s="4">
        <v>43547</v>
      </c>
      <c r="C1407">
        <v>15</v>
      </c>
      <c r="D1407" t="s">
        <v>118</v>
      </c>
      <c r="E1407" t="s">
        <v>63</v>
      </c>
      <c r="F1407" t="s">
        <v>13</v>
      </c>
      <c r="G1407" t="s">
        <v>24</v>
      </c>
      <c r="H1407">
        <v>159</v>
      </c>
      <c r="I1407">
        <v>7</v>
      </c>
      <c r="J1407">
        <v>1113</v>
      </c>
    </row>
    <row r="1408" spans="1:10" x14ac:dyDescent="0.35">
      <c r="A1408" s="3" t="s">
        <v>1453</v>
      </c>
      <c r="B1408" s="4">
        <v>43548</v>
      </c>
      <c r="C1408">
        <v>12</v>
      </c>
      <c r="D1408" t="s">
        <v>66</v>
      </c>
      <c r="E1408" t="s">
        <v>63</v>
      </c>
      <c r="F1408" t="s">
        <v>13</v>
      </c>
      <c r="G1408" t="s">
        <v>41</v>
      </c>
      <c r="H1408">
        <v>399</v>
      </c>
      <c r="I1408">
        <v>8</v>
      </c>
      <c r="J1408">
        <v>3192</v>
      </c>
    </row>
    <row r="1409" spans="1:10" x14ac:dyDescent="0.35">
      <c r="A1409" s="3" t="s">
        <v>1454</v>
      </c>
      <c r="B1409" s="4">
        <v>43549</v>
      </c>
      <c r="C1409">
        <v>3</v>
      </c>
      <c r="D1409" t="s">
        <v>43</v>
      </c>
      <c r="E1409" t="s">
        <v>17</v>
      </c>
      <c r="F1409" t="s">
        <v>18</v>
      </c>
      <c r="G1409" t="s">
        <v>41</v>
      </c>
      <c r="H1409">
        <v>399</v>
      </c>
      <c r="I1409">
        <v>9</v>
      </c>
      <c r="J1409">
        <v>3591</v>
      </c>
    </row>
    <row r="1410" spans="1:10" x14ac:dyDescent="0.35">
      <c r="A1410" s="3" t="s">
        <v>1455</v>
      </c>
      <c r="B1410" s="4">
        <v>43549</v>
      </c>
      <c r="C1410">
        <v>18</v>
      </c>
      <c r="D1410" t="s">
        <v>26</v>
      </c>
      <c r="E1410" t="s">
        <v>36</v>
      </c>
      <c r="F1410" t="s">
        <v>28</v>
      </c>
      <c r="G1410" t="s">
        <v>41</v>
      </c>
      <c r="H1410">
        <v>399</v>
      </c>
      <c r="I1410">
        <v>3</v>
      </c>
      <c r="J1410">
        <v>1197</v>
      </c>
    </row>
    <row r="1411" spans="1:10" x14ac:dyDescent="0.35">
      <c r="A1411" s="3" t="s">
        <v>1456</v>
      </c>
      <c r="B1411" s="4">
        <v>43549</v>
      </c>
      <c r="C1411">
        <v>12</v>
      </c>
      <c r="D1411" t="s">
        <v>66</v>
      </c>
      <c r="E1411" t="s">
        <v>63</v>
      </c>
      <c r="F1411" t="s">
        <v>13</v>
      </c>
      <c r="G1411" t="s">
        <v>19</v>
      </c>
      <c r="H1411">
        <v>289</v>
      </c>
      <c r="I1411">
        <v>6</v>
      </c>
      <c r="J1411">
        <v>1734</v>
      </c>
    </row>
    <row r="1412" spans="1:10" x14ac:dyDescent="0.35">
      <c r="A1412" s="3" t="s">
        <v>1457</v>
      </c>
      <c r="B1412" s="4">
        <v>43550</v>
      </c>
      <c r="C1412">
        <v>8</v>
      </c>
      <c r="D1412" t="s">
        <v>45</v>
      </c>
      <c r="E1412" t="s">
        <v>46</v>
      </c>
      <c r="F1412" t="s">
        <v>23</v>
      </c>
      <c r="G1412" t="s">
        <v>14</v>
      </c>
      <c r="H1412">
        <v>199</v>
      </c>
      <c r="I1412">
        <v>1</v>
      </c>
      <c r="J1412">
        <v>199</v>
      </c>
    </row>
    <row r="1413" spans="1:10" x14ac:dyDescent="0.35">
      <c r="A1413" s="3" t="s">
        <v>1458</v>
      </c>
      <c r="B1413" s="4">
        <v>43550</v>
      </c>
      <c r="C1413">
        <v>19</v>
      </c>
      <c r="D1413" t="s">
        <v>56</v>
      </c>
      <c r="E1413" t="s">
        <v>36</v>
      </c>
      <c r="F1413" t="s">
        <v>28</v>
      </c>
      <c r="G1413" t="s">
        <v>19</v>
      </c>
      <c r="H1413">
        <v>289</v>
      </c>
      <c r="I1413">
        <v>3</v>
      </c>
      <c r="J1413">
        <v>867</v>
      </c>
    </row>
    <row r="1414" spans="1:10" x14ac:dyDescent="0.35">
      <c r="A1414" s="3" t="s">
        <v>1459</v>
      </c>
      <c r="B1414" s="4">
        <v>43551</v>
      </c>
      <c r="C1414">
        <v>4</v>
      </c>
      <c r="D1414" t="s">
        <v>51</v>
      </c>
      <c r="E1414" t="s">
        <v>17</v>
      </c>
      <c r="F1414" t="s">
        <v>18</v>
      </c>
      <c r="G1414" t="s">
        <v>41</v>
      </c>
      <c r="H1414">
        <v>399</v>
      </c>
      <c r="I1414">
        <v>6</v>
      </c>
      <c r="J1414">
        <v>2394</v>
      </c>
    </row>
    <row r="1415" spans="1:10" x14ac:dyDescent="0.35">
      <c r="A1415" s="3" t="s">
        <v>1460</v>
      </c>
      <c r="B1415" s="4">
        <v>43551</v>
      </c>
      <c r="C1415">
        <v>6</v>
      </c>
      <c r="D1415" t="s">
        <v>48</v>
      </c>
      <c r="E1415" t="s">
        <v>46</v>
      </c>
      <c r="F1415" t="s">
        <v>23</v>
      </c>
      <c r="G1415" t="s">
        <v>19</v>
      </c>
      <c r="H1415">
        <v>289</v>
      </c>
      <c r="I1415">
        <v>7</v>
      </c>
      <c r="J1415">
        <v>2023</v>
      </c>
    </row>
    <row r="1416" spans="1:10" x14ac:dyDescent="0.35">
      <c r="A1416" s="3" t="s">
        <v>1461</v>
      </c>
      <c r="B1416" s="4">
        <v>43551</v>
      </c>
      <c r="C1416">
        <v>17</v>
      </c>
      <c r="D1416" t="s">
        <v>35</v>
      </c>
      <c r="E1416" t="s">
        <v>36</v>
      </c>
      <c r="F1416" t="s">
        <v>28</v>
      </c>
      <c r="G1416" t="s">
        <v>24</v>
      </c>
      <c r="H1416">
        <v>159</v>
      </c>
      <c r="I1416">
        <v>7</v>
      </c>
      <c r="J1416">
        <v>1113</v>
      </c>
    </row>
    <row r="1417" spans="1:10" x14ac:dyDescent="0.35">
      <c r="A1417" s="3" t="s">
        <v>1462</v>
      </c>
      <c r="B1417" s="4">
        <v>43551</v>
      </c>
      <c r="C1417">
        <v>13</v>
      </c>
      <c r="D1417" t="s">
        <v>33</v>
      </c>
      <c r="E1417" t="s">
        <v>63</v>
      </c>
      <c r="F1417" t="s">
        <v>13</v>
      </c>
      <c r="G1417" t="s">
        <v>19</v>
      </c>
      <c r="H1417">
        <v>289</v>
      </c>
      <c r="I1417">
        <v>9</v>
      </c>
      <c r="J1417">
        <v>2601</v>
      </c>
    </row>
    <row r="1418" spans="1:10" x14ac:dyDescent="0.35">
      <c r="A1418" s="3" t="s">
        <v>1463</v>
      </c>
      <c r="B1418" s="4">
        <v>43551</v>
      </c>
      <c r="C1418">
        <v>18</v>
      </c>
      <c r="D1418" t="s">
        <v>26</v>
      </c>
      <c r="E1418" t="s">
        <v>27</v>
      </c>
      <c r="F1418" t="s">
        <v>28</v>
      </c>
      <c r="G1418" t="s">
        <v>14</v>
      </c>
      <c r="H1418">
        <v>199</v>
      </c>
      <c r="I1418">
        <v>2</v>
      </c>
      <c r="J1418">
        <v>398</v>
      </c>
    </row>
    <row r="1419" spans="1:10" x14ac:dyDescent="0.35">
      <c r="A1419" s="3" t="s">
        <v>1464</v>
      </c>
      <c r="B1419" s="4">
        <v>43552</v>
      </c>
      <c r="C1419">
        <v>1</v>
      </c>
      <c r="D1419" t="s">
        <v>16</v>
      </c>
      <c r="E1419" t="s">
        <v>68</v>
      </c>
      <c r="F1419" t="s">
        <v>18</v>
      </c>
      <c r="G1419" t="s">
        <v>19</v>
      </c>
      <c r="H1419">
        <v>289</v>
      </c>
      <c r="I1419">
        <v>9</v>
      </c>
      <c r="J1419">
        <v>2601</v>
      </c>
    </row>
    <row r="1420" spans="1:10" x14ac:dyDescent="0.35">
      <c r="A1420" s="3" t="s">
        <v>1465</v>
      </c>
      <c r="B1420" s="4">
        <v>43553</v>
      </c>
      <c r="C1420">
        <v>18</v>
      </c>
      <c r="D1420" t="s">
        <v>26</v>
      </c>
      <c r="E1420" t="s">
        <v>36</v>
      </c>
      <c r="F1420" t="s">
        <v>28</v>
      </c>
      <c r="G1420" t="s">
        <v>24</v>
      </c>
      <c r="H1420">
        <v>159</v>
      </c>
      <c r="I1420">
        <v>0</v>
      </c>
      <c r="J1420">
        <v>0</v>
      </c>
    </row>
    <row r="1421" spans="1:10" x14ac:dyDescent="0.35">
      <c r="A1421" s="3" t="s">
        <v>1466</v>
      </c>
      <c r="B1421" s="4">
        <v>43553</v>
      </c>
      <c r="C1421">
        <v>18</v>
      </c>
      <c r="D1421" t="s">
        <v>26</v>
      </c>
      <c r="E1421" t="s">
        <v>36</v>
      </c>
      <c r="F1421" t="s">
        <v>28</v>
      </c>
      <c r="G1421" t="s">
        <v>14</v>
      </c>
      <c r="H1421">
        <v>199</v>
      </c>
      <c r="I1421">
        <v>0</v>
      </c>
      <c r="J1421">
        <v>0</v>
      </c>
    </row>
    <row r="1422" spans="1:10" x14ac:dyDescent="0.35">
      <c r="A1422" s="3" t="s">
        <v>1467</v>
      </c>
      <c r="B1422" s="4">
        <v>43553</v>
      </c>
      <c r="C1422">
        <v>2</v>
      </c>
      <c r="D1422" t="s">
        <v>106</v>
      </c>
      <c r="E1422" t="s">
        <v>17</v>
      </c>
      <c r="F1422" t="s">
        <v>18</v>
      </c>
      <c r="G1422" t="s">
        <v>14</v>
      </c>
      <c r="H1422">
        <v>199</v>
      </c>
      <c r="I1422">
        <v>0</v>
      </c>
      <c r="J1422">
        <v>0</v>
      </c>
    </row>
    <row r="1423" spans="1:10" x14ac:dyDescent="0.35">
      <c r="A1423" s="3" t="s">
        <v>1468</v>
      </c>
      <c r="B1423" s="4">
        <v>43554</v>
      </c>
      <c r="C1423">
        <v>2</v>
      </c>
      <c r="D1423" t="s">
        <v>106</v>
      </c>
      <c r="E1423" t="s">
        <v>68</v>
      </c>
      <c r="F1423" t="s">
        <v>18</v>
      </c>
      <c r="G1423" t="s">
        <v>14</v>
      </c>
      <c r="H1423">
        <v>199</v>
      </c>
      <c r="I1423">
        <v>9</v>
      </c>
      <c r="J1423">
        <v>1791</v>
      </c>
    </row>
    <row r="1424" spans="1:10" x14ac:dyDescent="0.35">
      <c r="A1424" s="3" t="s">
        <v>1469</v>
      </c>
      <c r="B1424" s="4">
        <v>43554</v>
      </c>
      <c r="C1424">
        <v>7</v>
      </c>
      <c r="D1424" t="s">
        <v>88</v>
      </c>
      <c r="E1424" t="s">
        <v>22</v>
      </c>
      <c r="F1424" t="s">
        <v>23</v>
      </c>
      <c r="G1424" t="s">
        <v>41</v>
      </c>
      <c r="H1424">
        <v>399</v>
      </c>
      <c r="I1424">
        <v>2</v>
      </c>
      <c r="J1424">
        <v>798</v>
      </c>
    </row>
    <row r="1425" spans="1:10" x14ac:dyDescent="0.35">
      <c r="A1425" s="3" t="s">
        <v>1470</v>
      </c>
      <c r="B1425" s="4">
        <v>43555</v>
      </c>
      <c r="C1425">
        <v>19</v>
      </c>
      <c r="D1425" t="s">
        <v>56</v>
      </c>
      <c r="E1425" t="s">
        <v>36</v>
      </c>
      <c r="F1425" t="s">
        <v>28</v>
      </c>
      <c r="G1425" t="s">
        <v>19</v>
      </c>
      <c r="H1425">
        <v>289</v>
      </c>
      <c r="I1425">
        <v>8</v>
      </c>
      <c r="J1425">
        <v>2312</v>
      </c>
    </row>
    <row r="1426" spans="1:10" x14ac:dyDescent="0.35">
      <c r="A1426" s="3" t="s">
        <v>1471</v>
      </c>
      <c r="B1426" s="4">
        <v>43555</v>
      </c>
      <c r="C1426">
        <v>19</v>
      </c>
      <c r="D1426" t="s">
        <v>56</v>
      </c>
      <c r="E1426" t="s">
        <v>36</v>
      </c>
      <c r="F1426" t="s">
        <v>28</v>
      </c>
      <c r="G1426" t="s">
        <v>24</v>
      </c>
      <c r="H1426">
        <v>159</v>
      </c>
      <c r="I1426">
        <v>6</v>
      </c>
      <c r="J1426">
        <v>954</v>
      </c>
    </row>
    <row r="1427" spans="1:10" x14ac:dyDescent="0.35">
      <c r="A1427" s="3" t="s">
        <v>1472</v>
      </c>
      <c r="B1427" s="4">
        <v>43555</v>
      </c>
      <c r="C1427">
        <v>13</v>
      </c>
      <c r="D1427" t="s">
        <v>33</v>
      </c>
      <c r="E1427" t="s">
        <v>63</v>
      </c>
      <c r="F1427" t="s">
        <v>13</v>
      </c>
      <c r="G1427" t="s">
        <v>41</v>
      </c>
      <c r="H1427">
        <v>399</v>
      </c>
      <c r="I1427">
        <v>0</v>
      </c>
      <c r="J1427">
        <v>0</v>
      </c>
    </row>
    <row r="1428" spans="1:10" x14ac:dyDescent="0.35">
      <c r="A1428" s="3" t="s">
        <v>1473</v>
      </c>
      <c r="B1428" s="4">
        <v>43555</v>
      </c>
      <c r="C1428">
        <v>10</v>
      </c>
      <c r="D1428" t="s">
        <v>58</v>
      </c>
      <c r="E1428" t="s">
        <v>46</v>
      </c>
      <c r="F1428" t="s">
        <v>23</v>
      </c>
      <c r="G1428" t="s">
        <v>41</v>
      </c>
      <c r="H1428">
        <v>399</v>
      </c>
      <c r="I1428">
        <v>8</v>
      </c>
      <c r="J1428">
        <v>3192</v>
      </c>
    </row>
    <row r="1429" spans="1:10" x14ac:dyDescent="0.35">
      <c r="A1429" s="3" t="s">
        <v>1474</v>
      </c>
      <c r="B1429" s="4">
        <v>43555</v>
      </c>
      <c r="C1429">
        <v>5</v>
      </c>
      <c r="D1429" t="s">
        <v>60</v>
      </c>
      <c r="E1429" t="s">
        <v>68</v>
      </c>
      <c r="F1429" t="s">
        <v>18</v>
      </c>
      <c r="G1429" t="s">
        <v>14</v>
      </c>
      <c r="H1429">
        <v>199</v>
      </c>
      <c r="I1429">
        <v>9</v>
      </c>
      <c r="J1429">
        <v>1791</v>
      </c>
    </row>
    <row r="1430" spans="1:10" x14ac:dyDescent="0.35">
      <c r="A1430" s="3" t="s">
        <v>1475</v>
      </c>
      <c r="B1430" s="4">
        <v>43556</v>
      </c>
      <c r="C1430">
        <v>1</v>
      </c>
      <c r="D1430" t="s">
        <v>16</v>
      </c>
      <c r="E1430" t="s">
        <v>68</v>
      </c>
      <c r="F1430" t="s">
        <v>18</v>
      </c>
      <c r="G1430" t="s">
        <v>41</v>
      </c>
      <c r="H1430">
        <v>399</v>
      </c>
      <c r="I1430">
        <v>4</v>
      </c>
      <c r="J1430">
        <v>1596</v>
      </c>
    </row>
    <row r="1431" spans="1:10" x14ac:dyDescent="0.35">
      <c r="A1431" s="3" t="s">
        <v>1476</v>
      </c>
      <c r="B1431" s="4">
        <v>43556</v>
      </c>
      <c r="C1431">
        <v>10</v>
      </c>
      <c r="D1431" t="s">
        <v>58</v>
      </c>
      <c r="E1431" t="s">
        <v>22</v>
      </c>
      <c r="F1431" t="s">
        <v>23</v>
      </c>
      <c r="G1431" t="s">
        <v>14</v>
      </c>
      <c r="H1431">
        <v>199</v>
      </c>
      <c r="I1431">
        <v>6</v>
      </c>
      <c r="J1431">
        <v>1194</v>
      </c>
    </row>
    <row r="1432" spans="1:10" x14ac:dyDescent="0.35">
      <c r="A1432" s="3" t="s">
        <v>1477</v>
      </c>
      <c r="B1432" s="4">
        <v>43557</v>
      </c>
      <c r="C1432">
        <v>8</v>
      </c>
      <c r="D1432" t="s">
        <v>45</v>
      </c>
      <c r="E1432" t="s">
        <v>22</v>
      </c>
      <c r="F1432" t="s">
        <v>23</v>
      </c>
      <c r="G1432" t="s">
        <v>41</v>
      </c>
      <c r="H1432">
        <v>399</v>
      </c>
      <c r="I1432">
        <v>0</v>
      </c>
      <c r="J1432">
        <v>0</v>
      </c>
    </row>
    <row r="1433" spans="1:10" x14ac:dyDescent="0.35">
      <c r="A1433" s="3" t="s">
        <v>1478</v>
      </c>
      <c r="B1433" s="4">
        <v>43558</v>
      </c>
      <c r="C1433">
        <v>12</v>
      </c>
      <c r="D1433" t="s">
        <v>66</v>
      </c>
      <c r="E1433" t="s">
        <v>12</v>
      </c>
      <c r="F1433" t="s">
        <v>13</v>
      </c>
      <c r="G1433" t="s">
        <v>24</v>
      </c>
      <c r="H1433">
        <v>159</v>
      </c>
      <c r="I1433">
        <v>8</v>
      </c>
      <c r="J1433">
        <v>1272</v>
      </c>
    </row>
    <row r="1434" spans="1:10" x14ac:dyDescent="0.35">
      <c r="A1434" s="3" t="s">
        <v>1479</v>
      </c>
      <c r="B1434" s="4">
        <v>43559</v>
      </c>
      <c r="C1434">
        <v>5</v>
      </c>
      <c r="D1434" t="s">
        <v>60</v>
      </c>
      <c r="E1434" t="s">
        <v>68</v>
      </c>
      <c r="F1434" t="s">
        <v>18</v>
      </c>
      <c r="G1434" t="s">
        <v>31</v>
      </c>
      <c r="H1434">
        <v>69</v>
      </c>
      <c r="I1434">
        <v>5</v>
      </c>
      <c r="J1434">
        <v>345</v>
      </c>
    </row>
    <row r="1435" spans="1:10" x14ac:dyDescent="0.35">
      <c r="A1435" s="3" t="s">
        <v>1480</v>
      </c>
      <c r="B1435" s="4">
        <v>43559</v>
      </c>
      <c r="C1435">
        <v>8</v>
      </c>
      <c r="D1435" t="s">
        <v>45</v>
      </c>
      <c r="E1435" t="s">
        <v>22</v>
      </c>
      <c r="F1435" t="s">
        <v>23</v>
      </c>
      <c r="G1435" t="s">
        <v>24</v>
      </c>
      <c r="H1435">
        <v>159</v>
      </c>
      <c r="I1435">
        <v>4</v>
      </c>
      <c r="J1435">
        <v>636</v>
      </c>
    </row>
    <row r="1436" spans="1:10" x14ac:dyDescent="0.35">
      <c r="A1436" s="3" t="s">
        <v>1481</v>
      </c>
      <c r="B1436" s="4">
        <v>43559</v>
      </c>
      <c r="C1436">
        <v>19</v>
      </c>
      <c r="D1436" t="s">
        <v>56</v>
      </c>
      <c r="E1436" t="s">
        <v>27</v>
      </c>
      <c r="F1436" t="s">
        <v>28</v>
      </c>
      <c r="G1436" t="s">
        <v>19</v>
      </c>
      <c r="H1436">
        <v>289</v>
      </c>
      <c r="I1436">
        <v>2</v>
      </c>
      <c r="J1436">
        <v>578</v>
      </c>
    </row>
    <row r="1437" spans="1:10" x14ac:dyDescent="0.35">
      <c r="A1437" s="3" t="s">
        <v>1482</v>
      </c>
      <c r="B1437" s="4">
        <v>43559</v>
      </c>
      <c r="C1437">
        <v>20</v>
      </c>
      <c r="D1437" t="s">
        <v>40</v>
      </c>
      <c r="E1437" t="s">
        <v>27</v>
      </c>
      <c r="F1437" t="s">
        <v>28</v>
      </c>
      <c r="G1437" t="s">
        <v>31</v>
      </c>
      <c r="H1437">
        <v>69</v>
      </c>
      <c r="I1437">
        <v>9</v>
      </c>
      <c r="J1437">
        <v>621</v>
      </c>
    </row>
    <row r="1438" spans="1:10" x14ac:dyDescent="0.35">
      <c r="A1438" s="3" t="s">
        <v>1483</v>
      </c>
      <c r="B1438" s="4">
        <v>43560</v>
      </c>
      <c r="C1438">
        <v>7</v>
      </c>
      <c r="D1438" t="s">
        <v>88</v>
      </c>
      <c r="E1438" t="s">
        <v>46</v>
      </c>
      <c r="F1438" t="s">
        <v>23</v>
      </c>
      <c r="G1438" t="s">
        <v>14</v>
      </c>
      <c r="H1438">
        <v>199</v>
      </c>
      <c r="I1438">
        <v>8</v>
      </c>
      <c r="J1438">
        <v>1592</v>
      </c>
    </row>
    <row r="1439" spans="1:10" x14ac:dyDescent="0.35">
      <c r="A1439" s="3" t="s">
        <v>1484</v>
      </c>
      <c r="B1439" s="4">
        <v>43560</v>
      </c>
      <c r="C1439">
        <v>4</v>
      </c>
      <c r="D1439" t="s">
        <v>51</v>
      </c>
      <c r="E1439" t="s">
        <v>68</v>
      </c>
      <c r="F1439" t="s">
        <v>18</v>
      </c>
      <c r="G1439" t="s">
        <v>31</v>
      </c>
      <c r="H1439">
        <v>69</v>
      </c>
      <c r="I1439">
        <v>7</v>
      </c>
      <c r="J1439">
        <v>483</v>
      </c>
    </row>
    <row r="1440" spans="1:10" x14ac:dyDescent="0.35">
      <c r="A1440" s="3" t="s">
        <v>1485</v>
      </c>
      <c r="B1440" s="4">
        <v>43560</v>
      </c>
      <c r="C1440">
        <v>16</v>
      </c>
      <c r="D1440" t="s">
        <v>30</v>
      </c>
      <c r="E1440" t="s">
        <v>36</v>
      </c>
      <c r="F1440" t="s">
        <v>28</v>
      </c>
      <c r="G1440" t="s">
        <v>14</v>
      </c>
      <c r="H1440">
        <v>199</v>
      </c>
      <c r="I1440">
        <v>9</v>
      </c>
      <c r="J1440">
        <v>1791</v>
      </c>
    </row>
    <row r="1441" spans="1:10" x14ac:dyDescent="0.35">
      <c r="A1441" s="3" t="s">
        <v>1486</v>
      </c>
      <c r="B1441" s="4">
        <v>43560</v>
      </c>
      <c r="C1441">
        <v>18</v>
      </c>
      <c r="D1441" t="s">
        <v>26</v>
      </c>
      <c r="E1441" t="s">
        <v>36</v>
      </c>
      <c r="F1441" t="s">
        <v>28</v>
      </c>
      <c r="G1441" t="s">
        <v>14</v>
      </c>
      <c r="H1441">
        <v>199</v>
      </c>
      <c r="I1441">
        <v>2</v>
      </c>
      <c r="J1441">
        <v>398</v>
      </c>
    </row>
    <row r="1442" spans="1:10" x14ac:dyDescent="0.35">
      <c r="A1442" s="3" t="s">
        <v>1487</v>
      </c>
      <c r="B1442" s="4">
        <v>43560</v>
      </c>
      <c r="C1442">
        <v>13</v>
      </c>
      <c r="D1442" t="s">
        <v>33</v>
      </c>
      <c r="E1442" t="s">
        <v>63</v>
      </c>
      <c r="F1442" t="s">
        <v>13</v>
      </c>
      <c r="G1442" t="s">
        <v>14</v>
      </c>
      <c r="H1442">
        <v>199</v>
      </c>
      <c r="I1442">
        <v>5</v>
      </c>
      <c r="J1442">
        <v>995</v>
      </c>
    </row>
    <row r="1443" spans="1:10" x14ac:dyDescent="0.35">
      <c r="A1443" s="3" t="s">
        <v>1488</v>
      </c>
      <c r="B1443" s="4">
        <v>43560</v>
      </c>
      <c r="C1443">
        <v>15</v>
      </c>
      <c r="D1443" t="s">
        <v>118</v>
      </c>
      <c r="E1443" t="s">
        <v>12</v>
      </c>
      <c r="F1443" t="s">
        <v>13</v>
      </c>
      <c r="G1443" t="s">
        <v>31</v>
      </c>
      <c r="H1443">
        <v>69</v>
      </c>
      <c r="I1443">
        <v>1</v>
      </c>
      <c r="J1443">
        <v>69</v>
      </c>
    </row>
    <row r="1444" spans="1:10" x14ac:dyDescent="0.35">
      <c r="A1444" s="3" t="s">
        <v>1489</v>
      </c>
      <c r="B1444" s="4">
        <v>43560</v>
      </c>
      <c r="C1444">
        <v>15</v>
      </c>
      <c r="D1444" t="s">
        <v>118</v>
      </c>
      <c r="E1444" t="s">
        <v>63</v>
      </c>
      <c r="F1444" t="s">
        <v>13</v>
      </c>
      <c r="G1444" t="s">
        <v>19</v>
      </c>
      <c r="H1444">
        <v>289</v>
      </c>
      <c r="I1444">
        <v>8</v>
      </c>
      <c r="J1444">
        <v>2312</v>
      </c>
    </row>
    <row r="1445" spans="1:10" x14ac:dyDescent="0.35">
      <c r="A1445" s="3" t="s">
        <v>1490</v>
      </c>
      <c r="B1445" s="4">
        <v>43561</v>
      </c>
      <c r="C1445">
        <v>3</v>
      </c>
      <c r="D1445" t="s">
        <v>43</v>
      </c>
      <c r="E1445" t="s">
        <v>17</v>
      </c>
      <c r="F1445" t="s">
        <v>18</v>
      </c>
      <c r="G1445" t="s">
        <v>19</v>
      </c>
      <c r="H1445">
        <v>289</v>
      </c>
      <c r="I1445">
        <v>2</v>
      </c>
      <c r="J1445">
        <v>578</v>
      </c>
    </row>
    <row r="1446" spans="1:10" x14ac:dyDescent="0.35">
      <c r="A1446" s="3" t="s">
        <v>1491</v>
      </c>
      <c r="B1446" s="4">
        <v>43561</v>
      </c>
      <c r="C1446">
        <v>1</v>
      </c>
      <c r="D1446" t="s">
        <v>16</v>
      </c>
      <c r="E1446" t="s">
        <v>68</v>
      </c>
      <c r="F1446" t="s">
        <v>18</v>
      </c>
      <c r="G1446" t="s">
        <v>14</v>
      </c>
      <c r="H1446">
        <v>199</v>
      </c>
      <c r="I1446">
        <v>3</v>
      </c>
      <c r="J1446">
        <v>597</v>
      </c>
    </row>
    <row r="1447" spans="1:10" x14ac:dyDescent="0.35">
      <c r="A1447" s="3" t="s">
        <v>1492</v>
      </c>
      <c r="B1447" s="4">
        <v>43562</v>
      </c>
      <c r="C1447">
        <v>12</v>
      </c>
      <c r="D1447" t="s">
        <v>66</v>
      </c>
      <c r="E1447" t="s">
        <v>63</v>
      </c>
      <c r="F1447" t="s">
        <v>13</v>
      </c>
      <c r="G1447" t="s">
        <v>41</v>
      </c>
      <c r="H1447">
        <v>399</v>
      </c>
      <c r="I1447">
        <v>5</v>
      </c>
      <c r="J1447">
        <v>1995</v>
      </c>
    </row>
    <row r="1448" spans="1:10" x14ac:dyDescent="0.35">
      <c r="A1448" s="3" t="s">
        <v>1493</v>
      </c>
      <c r="B1448" s="4">
        <v>43562</v>
      </c>
      <c r="C1448">
        <v>7</v>
      </c>
      <c r="D1448" t="s">
        <v>88</v>
      </c>
      <c r="E1448" t="s">
        <v>22</v>
      </c>
      <c r="F1448" t="s">
        <v>23</v>
      </c>
      <c r="G1448" t="s">
        <v>31</v>
      </c>
      <c r="H1448">
        <v>69</v>
      </c>
      <c r="I1448">
        <v>6</v>
      </c>
      <c r="J1448">
        <v>414</v>
      </c>
    </row>
    <row r="1449" spans="1:10" x14ac:dyDescent="0.35">
      <c r="A1449" s="3" t="s">
        <v>1494</v>
      </c>
      <c r="B1449" s="4">
        <v>43562</v>
      </c>
      <c r="C1449">
        <v>15</v>
      </c>
      <c r="D1449" t="s">
        <v>118</v>
      </c>
      <c r="E1449" t="s">
        <v>12</v>
      </c>
      <c r="F1449" t="s">
        <v>13</v>
      </c>
      <c r="G1449" t="s">
        <v>24</v>
      </c>
      <c r="H1449">
        <v>159</v>
      </c>
      <c r="I1449">
        <v>7</v>
      </c>
      <c r="J1449">
        <v>1113</v>
      </c>
    </row>
    <row r="1450" spans="1:10" x14ac:dyDescent="0.35">
      <c r="A1450" s="3" t="s">
        <v>1495</v>
      </c>
      <c r="B1450" s="4">
        <v>43562</v>
      </c>
      <c r="C1450">
        <v>20</v>
      </c>
      <c r="D1450" t="s">
        <v>40</v>
      </c>
      <c r="E1450" t="s">
        <v>36</v>
      </c>
      <c r="F1450" t="s">
        <v>28</v>
      </c>
      <c r="G1450" t="s">
        <v>24</v>
      </c>
      <c r="H1450">
        <v>159</v>
      </c>
      <c r="I1450">
        <v>9</v>
      </c>
      <c r="J1450">
        <v>1431</v>
      </c>
    </row>
    <row r="1451" spans="1:10" x14ac:dyDescent="0.35">
      <c r="A1451" s="3" t="s">
        <v>1496</v>
      </c>
      <c r="B1451" s="4">
        <v>43562</v>
      </c>
      <c r="C1451">
        <v>4</v>
      </c>
      <c r="D1451" t="s">
        <v>51</v>
      </c>
      <c r="E1451" t="s">
        <v>68</v>
      </c>
      <c r="F1451" t="s">
        <v>18</v>
      </c>
      <c r="G1451" t="s">
        <v>14</v>
      </c>
      <c r="H1451">
        <v>199</v>
      </c>
      <c r="I1451">
        <v>5</v>
      </c>
      <c r="J1451">
        <v>995</v>
      </c>
    </row>
    <row r="1452" spans="1:10" x14ac:dyDescent="0.35">
      <c r="A1452" s="3" t="s">
        <v>1497</v>
      </c>
      <c r="B1452" s="4">
        <v>43563</v>
      </c>
      <c r="C1452">
        <v>12</v>
      </c>
      <c r="D1452" t="s">
        <v>66</v>
      </c>
      <c r="E1452" t="s">
        <v>12</v>
      </c>
      <c r="F1452" t="s">
        <v>13</v>
      </c>
      <c r="G1452" t="s">
        <v>24</v>
      </c>
      <c r="H1452">
        <v>159</v>
      </c>
      <c r="I1452">
        <v>9</v>
      </c>
      <c r="J1452">
        <v>1431</v>
      </c>
    </row>
    <row r="1453" spans="1:10" x14ac:dyDescent="0.35">
      <c r="A1453" s="3" t="s">
        <v>1498</v>
      </c>
      <c r="B1453" s="4">
        <v>43564</v>
      </c>
      <c r="C1453">
        <v>9</v>
      </c>
      <c r="D1453" t="s">
        <v>21</v>
      </c>
      <c r="E1453" t="s">
        <v>46</v>
      </c>
      <c r="F1453" t="s">
        <v>23</v>
      </c>
      <c r="G1453" t="s">
        <v>41</v>
      </c>
      <c r="H1453">
        <v>399</v>
      </c>
      <c r="I1453">
        <v>5</v>
      </c>
      <c r="J1453">
        <v>1995</v>
      </c>
    </row>
    <row r="1454" spans="1:10" x14ac:dyDescent="0.35">
      <c r="A1454" s="3" t="s">
        <v>1499</v>
      </c>
      <c r="B1454" s="4">
        <v>43564</v>
      </c>
      <c r="C1454">
        <v>9</v>
      </c>
      <c r="D1454" t="s">
        <v>21</v>
      </c>
      <c r="E1454" t="s">
        <v>22</v>
      </c>
      <c r="F1454" t="s">
        <v>23</v>
      </c>
      <c r="G1454" t="s">
        <v>31</v>
      </c>
      <c r="H1454">
        <v>69</v>
      </c>
      <c r="I1454">
        <v>6</v>
      </c>
      <c r="J1454">
        <v>414</v>
      </c>
    </row>
    <row r="1455" spans="1:10" x14ac:dyDescent="0.35">
      <c r="A1455" s="3" t="s">
        <v>1500</v>
      </c>
      <c r="B1455" s="4">
        <v>43564</v>
      </c>
      <c r="C1455">
        <v>7</v>
      </c>
      <c r="D1455" t="s">
        <v>88</v>
      </c>
      <c r="E1455" t="s">
        <v>46</v>
      </c>
      <c r="F1455" t="s">
        <v>23</v>
      </c>
      <c r="G1455" t="s">
        <v>19</v>
      </c>
      <c r="H1455">
        <v>289</v>
      </c>
      <c r="I1455">
        <v>3</v>
      </c>
      <c r="J1455">
        <v>867</v>
      </c>
    </row>
    <row r="1456" spans="1:10" x14ac:dyDescent="0.35">
      <c r="A1456" s="3" t="s">
        <v>1501</v>
      </c>
      <c r="B1456" s="4">
        <v>43564</v>
      </c>
      <c r="C1456">
        <v>5</v>
      </c>
      <c r="D1456" t="s">
        <v>60</v>
      </c>
      <c r="E1456" t="s">
        <v>17</v>
      </c>
      <c r="F1456" t="s">
        <v>18</v>
      </c>
      <c r="G1456" t="s">
        <v>24</v>
      </c>
      <c r="H1456">
        <v>159</v>
      </c>
      <c r="I1456">
        <v>7</v>
      </c>
      <c r="J1456">
        <v>1113</v>
      </c>
    </row>
    <row r="1457" spans="1:10" x14ac:dyDescent="0.35">
      <c r="A1457" s="3" t="s">
        <v>1502</v>
      </c>
      <c r="B1457" s="4">
        <v>43564</v>
      </c>
      <c r="C1457">
        <v>17</v>
      </c>
      <c r="D1457" t="s">
        <v>35</v>
      </c>
      <c r="E1457" t="s">
        <v>27</v>
      </c>
      <c r="F1457" t="s">
        <v>28</v>
      </c>
      <c r="G1457" t="s">
        <v>14</v>
      </c>
      <c r="H1457">
        <v>199</v>
      </c>
      <c r="I1457">
        <v>7</v>
      </c>
      <c r="J1457">
        <v>1393</v>
      </c>
    </row>
    <row r="1458" spans="1:10" x14ac:dyDescent="0.35">
      <c r="A1458" s="3" t="s">
        <v>1503</v>
      </c>
      <c r="B1458" s="4">
        <v>43564</v>
      </c>
      <c r="C1458">
        <v>17</v>
      </c>
      <c r="D1458" t="s">
        <v>35</v>
      </c>
      <c r="E1458" t="s">
        <v>36</v>
      </c>
      <c r="F1458" t="s">
        <v>28</v>
      </c>
      <c r="G1458" t="s">
        <v>31</v>
      </c>
      <c r="H1458">
        <v>69</v>
      </c>
      <c r="I1458">
        <v>5</v>
      </c>
      <c r="J1458">
        <v>345</v>
      </c>
    </row>
    <row r="1459" spans="1:10" x14ac:dyDescent="0.35">
      <c r="A1459" s="3" t="s">
        <v>1504</v>
      </c>
      <c r="B1459" s="4">
        <v>43565</v>
      </c>
      <c r="C1459">
        <v>15</v>
      </c>
      <c r="D1459" t="s">
        <v>118</v>
      </c>
      <c r="E1459" t="s">
        <v>12</v>
      </c>
      <c r="F1459" t="s">
        <v>13</v>
      </c>
      <c r="G1459" t="s">
        <v>31</v>
      </c>
      <c r="H1459">
        <v>69</v>
      </c>
      <c r="I1459">
        <v>0</v>
      </c>
      <c r="J1459">
        <v>0</v>
      </c>
    </row>
    <row r="1460" spans="1:10" x14ac:dyDescent="0.35">
      <c r="A1460" s="3" t="s">
        <v>1505</v>
      </c>
      <c r="B1460" s="4">
        <v>43565</v>
      </c>
      <c r="C1460">
        <v>17</v>
      </c>
      <c r="D1460" t="s">
        <v>35</v>
      </c>
      <c r="E1460" t="s">
        <v>36</v>
      </c>
      <c r="F1460" t="s">
        <v>28</v>
      </c>
      <c r="G1460" t="s">
        <v>14</v>
      </c>
      <c r="H1460">
        <v>199</v>
      </c>
      <c r="I1460">
        <v>5</v>
      </c>
      <c r="J1460">
        <v>995</v>
      </c>
    </row>
    <row r="1461" spans="1:10" x14ac:dyDescent="0.35">
      <c r="A1461" s="3" t="s">
        <v>1506</v>
      </c>
      <c r="B1461" s="4">
        <v>43566</v>
      </c>
      <c r="C1461">
        <v>13</v>
      </c>
      <c r="D1461" t="s">
        <v>33</v>
      </c>
      <c r="E1461" t="s">
        <v>12</v>
      </c>
      <c r="F1461" t="s">
        <v>13</v>
      </c>
      <c r="G1461" t="s">
        <v>14</v>
      </c>
      <c r="H1461">
        <v>199</v>
      </c>
      <c r="I1461">
        <v>9</v>
      </c>
      <c r="J1461">
        <v>1791</v>
      </c>
    </row>
    <row r="1462" spans="1:10" x14ac:dyDescent="0.35">
      <c r="A1462" s="3" t="s">
        <v>1507</v>
      </c>
      <c r="B1462" s="4">
        <v>43566</v>
      </c>
      <c r="C1462">
        <v>16</v>
      </c>
      <c r="D1462" t="s">
        <v>30</v>
      </c>
      <c r="E1462" t="s">
        <v>27</v>
      </c>
      <c r="F1462" t="s">
        <v>28</v>
      </c>
      <c r="G1462" t="s">
        <v>24</v>
      </c>
      <c r="H1462">
        <v>159</v>
      </c>
      <c r="I1462">
        <v>8</v>
      </c>
      <c r="J1462">
        <v>1272</v>
      </c>
    </row>
    <row r="1463" spans="1:10" x14ac:dyDescent="0.35">
      <c r="A1463" s="3" t="s">
        <v>1508</v>
      </c>
      <c r="B1463" s="4">
        <v>43567</v>
      </c>
      <c r="C1463">
        <v>19</v>
      </c>
      <c r="D1463" t="s">
        <v>56</v>
      </c>
      <c r="E1463" t="s">
        <v>36</v>
      </c>
      <c r="F1463" t="s">
        <v>28</v>
      </c>
      <c r="G1463" t="s">
        <v>19</v>
      </c>
      <c r="H1463">
        <v>289</v>
      </c>
      <c r="I1463">
        <v>3</v>
      </c>
      <c r="J1463">
        <v>867</v>
      </c>
    </row>
    <row r="1464" spans="1:10" x14ac:dyDescent="0.35">
      <c r="A1464" s="3" t="s">
        <v>1509</v>
      </c>
      <c r="B1464" s="4">
        <v>43567</v>
      </c>
      <c r="C1464">
        <v>13</v>
      </c>
      <c r="D1464" t="s">
        <v>33</v>
      </c>
      <c r="E1464" t="s">
        <v>12</v>
      </c>
      <c r="F1464" t="s">
        <v>13</v>
      </c>
      <c r="G1464" t="s">
        <v>14</v>
      </c>
      <c r="H1464">
        <v>199</v>
      </c>
      <c r="I1464">
        <v>3</v>
      </c>
      <c r="J1464">
        <v>597</v>
      </c>
    </row>
    <row r="1465" spans="1:10" x14ac:dyDescent="0.35">
      <c r="A1465" s="3" t="s">
        <v>1510</v>
      </c>
      <c r="B1465" s="4">
        <v>43567</v>
      </c>
      <c r="C1465">
        <v>5</v>
      </c>
      <c r="D1465" t="s">
        <v>60</v>
      </c>
      <c r="E1465" t="s">
        <v>68</v>
      </c>
      <c r="F1465" t="s">
        <v>18</v>
      </c>
      <c r="G1465" t="s">
        <v>19</v>
      </c>
      <c r="H1465">
        <v>289</v>
      </c>
      <c r="I1465">
        <v>5</v>
      </c>
      <c r="J1465">
        <v>1445</v>
      </c>
    </row>
    <row r="1466" spans="1:10" x14ac:dyDescent="0.35">
      <c r="A1466" s="3" t="s">
        <v>1511</v>
      </c>
      <c r="B1466" s="4">
        <v>43568</v>
      </c>
      <c r="C1466">
        <v>13</v>
      </c>
      <c r="D1466" t="s">
        <v>33</v>
      </c>
      <c r="E1466" t="s">
        <v>63</v>
      </c>
      <c r="F1466" t="s">
        <v>13</v>
      </c>
      <c r="G1466" t="s">
        <v>41</v>
      </c>
      <c r="H1466">
        <v>399</v>
      </c>
      <c r="I1466">
        <v>0</v>
      </c>
      <c r="J1466">
        <v>0</v>
      </c>
    </row>
    <row r="1467" spans="1:10" x14ac:dyDescent="0.35">
      <c r="A1467" s="3" t="s">
        <v>1512</v>
      </c>
      <c r="B1467" s="4">
        <v>43569</v>
      </c>
      <c r="C1467">
        <v>9</v>
      </c>
      <c r="D1467" t="s">
        <v>21</v>
      </c>
      <c r="E1467" t="s">
        <v>22</v>
      </c>
      <c r="F1467" t="s">
        <v>23</v>
      </c>
      <c r="G1467" t="s">
        <v>41</v>
      </c>
      <c r="H1467">
        <v>399</v>
      </c>
      <c r="I1467">
        <v>7</v>
      </c>
      <c r="J1467">
        <v>2793</v>
      </c>
    </row>
    <row r="1468" spans="1:10" x14ac:dyDescent="0.35">
      <c r="A1468" s="3" t="s">
        <v>1513</v>
      </c>
      <c r="B1468" s="4">
        <v>43570</v>
      </c>
      <c r="C1468">
        <v>3</v>
      </c>
      <c r="D1468" t="s">
        <v>43</v>
      </c>
      <c r="E1468" t="s">
        <v>68</v>
      </c>
      <c r="F1468" t="s">
        <v>18</v>
      </c>
      <c r="G1468" t="s">
        <v>14</v>
      </c>
      <c r="H1468">
        <v>199</v>
      </c>
      <c r="I1468">
        <v>5</v>
      </c>
      <c r="J1468">
        <v>995</v>
      </c>
    </row>
    <row r="1469" spans="1:10" x14ac:dyDescent="0.35">
      <c r="A1469" s="3" t="s">
        <v>1514</v>
      </c>
      <c r="B1469" s="4">
        <v>43570</v>
      </c>
      <c r="C1469">
        <v>6</v>
      </c>
      <c r="D1469" t="s">
        <v>48</v>
      </c>
      <c r="E1469" t="s">
        <v>22</v>
      </c>
      <c r="F1469" t="s">
        <v>23</v>
      </c>
      <c r="G1469" t="s">
        <v>41</v>
      </c>
      <c r="H1469">
        <v>399</v>
      </c>
      <c r="I1469">
        <v>0</v>
      </c>
      <c r="J1469">
        <v>0</v>
      </c>
    </row>
    <row r="1470" spans="1:10" x14ac:dyDescent="0.35">
      <c r="A1470" s="3" t="s">
        <v>1515</v>
      </c>
      <c r="B1470" s="4">
        <v>43571</v>
      </c>
      <c r="C1470">
        <v>12</v>
      </c>
      <c r="D1470" t="s">
        <v>66</v>
      </c>
      <c r="E1470" t="s">
        <v>63</v>
      </c>
      <c r="F1470" t="s">
        <v>13</v>
      </c>
      <c r="G1470" t="s">
        <v>31</v>
      </c>
      <c r="H1470">
        <v>69</v>
      </c>
      <c r="I1470">
        <v>2</v>
      </c>
      <c r="J1470">
        <v>138</v>
      </c>
    </row>
    <row r="1471" spans="1:10" x14ac:dyDescent="0.35">
      <c r="A1471" s="3" t="s">
        <v>1516</v>
      </c>
      <c r="B1471" s="4">
        <v>43572</v>
      </c>
      <c r="C1471">
        <v>1</v>
      </c>
      <c r="D1471" t="s">
        <v>16</v>
      </c>
      <c r="E1471" t="s">
        <v>17</v>
      </c>
      <c r="F1471" t="s">
        <v>18</v>
      </c>
      <c r="G1471" t="s">
        <v>31</v>
      </c>
      <c r="H1471">
        <v>69</v>
      </c>
      <c r="I1471">
        <v>0</v>
      </c>
      <c r="J1471">
        <v>0</v>
      </c>
    </row>
    <row r="1472" spans="1:10" x14ac:dyDescent="0.35">
      <c r="A1472" s="3" t="s">
        <v>1517</v>
      </c>
      <c r="B1472" s="4">
        <v>43573</v>
      </c>
      <c r="C1472">
        <v>5</v>
      </c>
      <c r="D1472" t="s">
        <v>60</v>
      </c>
      <c r="E1472" t="s">
        <v>68</v>
      </c>
      <c r="F1472" t="s">
        <v>18</v>
      </c>
      <c r="G1472" t="s">
        <v>41</v>
      </c>
      <c r="H1472">
        <v>399</v>
      </c>
      <c r="I1472">
        <v>8</v>
      </c>
      <c r="J1472">
        <v>3192</v>
      </c>
    </row>
    <row r="1473" spans="1:10" x14ac:dyDescent="0.35">
      <c r="A1473" s="3" t="s">
        <v>1518</v>
      </c>
      <c r="B1473" s="4">
        <v>43573</v>
      </c>
      <c r="C1473">
        <v>19</v>
      </c>
      <c r="D1473" t="s">
        <v>56</v>
      </c>
      <c r="E1473" t="s">
        <v>36</v>
      </c>
      <c r="F1473" t="s">
        <v>28</v>
      </c>
      <c r="G1473" t="s">
        <v>31</v>
      </c>
      <c r="H1473">
        <v>69</v>
      </c>
      <c r="I1473">
        <v>0</v>
      </c>
      <c r="J1473">
        <v>0</v>
      </c>
    </row>
    <row r="1474" spans="1:10" x14ac:dyDescent="0.35">
      <c r="A1474" s="3" t="s">
        <v>1519</v>
      </c>
      <c r="B1474" s="4">
        <v>43573</v>
      </c>
      <c r="C1474">
        <v>12</v>
      </c>
      <c r="D1474" t="s">
        <v>66</v>
      </c>
      <c r="E1474" t="s">
        <v>12</v>
      </c>
      <c r="F1474" t="s">
        <v>13</v>
      </c>
      <c r="G1474" t="s">
        <v>19</v>
      </c>
      <c r="H1474">
        <v>289</v>
      </c>
      <c r="I1474">
        <v>5</v>
      </c>
      <c r="J1474">
        <v>1445</v>
      </c>
    </row>
    <row r="1475" spans="1:10" x14ac:dyDescent="0.35">
      <c r="A1475" s="3" t="s">
        <v>1520</v>
      </c>
      <c r="B1475" s="4">
        <v>43573</v>
      </c>
      <c r="C1475">
        <v>15</v>
      </c>
      <c r="D1475" t="s">
        <v>118</v>
      </c>
      <c r="E1475" t="s">
        <v>12</v>
      </c>
      <c r="F1475" t="s">
        <v>13</v>
      </c>
      <c r="G1475" t="s">
        <v>24</v>
      </c>
      <c r="H1475">
        <v>159</v>
      </c>
      <c r="I1475">
        <v>8</v>
      </c>
      <c r="J1475">
        <v>1272</v>
      </c>
    </row>
    <row r="1476" spans="1:10" x14ac:dyDescent="0.35">
      <c r="A1476" s="3" t="s">
        <v>1521</v>
      </c>
      <c r="B1476" s="4">
        <v>43573</v>
      </c>
      <c r="C1476">
        <v>13</v>
      </c>
      <c r="D1476" t="s">
        <v>33</v>
      </c>
      <c r="E1476" t="s">
        <v>12</v>
      </c>
      <c r="F1476" t="s">
        <v>13</v>
      </c>
      <c r="G1476" t="s">
        <v>41</v>
      </c>
      <c r="H1476">
        <v>399</v>
      </c>
      <c r="I1476">
        <v>5</v>
      </c>
      <c r="J1476">
        <v>1995</v>
      </c>
    </row>
    <row r="1477" spans="1:10" x14ac:dyDescent="0.35">
      <c r="A1477" s="3" t="s">
        <v>1522</v>
      </c>
      <c r="B1477" s="4">
        <v>43574</v>
      </c>
      <c r="C1477">
        <v>19</v>
      </c>
      <c r="D1477" t="s">
        <v>56</v>
      </c>
      <c r="E1477" t="s">
        <v>27</v>
      </c>
      <c r="F1477" t="s">
        <v>28</v>
      </c>
      <c r="G1477" t="s">
        <v>24</v>
      </c>
      <c r="H1477">
        <v>159</v>
      </c>
      <c r="I1477">
        <v>9</v>
      </c>
      <c r="J1477">
        <v>1431</v>
      </c>
    </row>
    <row r="1478" spans="1:10" x14ac:dyDescent="0.35">
      <c r="A1478" s="3" t="s">
        <v>1523</v>
      </c>
      <c r="B1478" s="4">
        <v>43574</v>
      </c>
      <c r="C1478">
        <v>4</v>
      </c>
      <c r="D1478" t="s">
        <v>51</v>
      </c>
      <c r="E1478" t="s">
        <v>17</v>
      </c>
      <c r="F1478" t="s">
        <v>18</v>
      </c>
      <c r="G1478" t="s">
        <v>41</v>
      </c>
      <c r="H1478">
        <v>399</v>
      </c>
      <c r="I1478">
        <v>7</v>
      </c>
      <c r="J1478">
        <v>2793</v>
      </c>
    </row>
    <row r="1479" spans="1:10" x14ac:dyDescent="0.35">
      <c r="A1479" s="3" t="s">
        <v>1524</v>
      </c>
      <c r="B1479" s="4">
        <v>43574</v>
      </c>
      <c r="C1479">
        <v>4</v>
      </c>
      <c r="D1479" t="s">
        <v>51</v>
      </c>
      <c r="E1479" t="s">
        <v>68</v>
      </c>
      <c r="F1479" t="s">
        <v>18</v>
      </c>
      <c r="G1479" t="s">
        <v>41</v>
      </c>
      <c r="H1479">
        <v>399</v>
      </c>
      <c r="I1479">
        <v>9</v>
      </c>
      <c r="J1479">
        <v>3591</v>
      </c>
    </row>
    <row r="1480" spans="1:10" x14ac:dyDescent="0.35">
      <c r="A1480" s="3" t="s">
        <v>1525</v>
      </c>
      <c r="B1480" s="4">
        <v>43574</v>
      </c>
      <c r="C1480">
        <v>10</v>
      </c>
      <c r="D1480" t="s">
        <v>58</v>
      </c>
      <c r="E1480" t="s">
        <v>22</v>
      </c>
      <c r="F1480" t="s">
        <v>23</v>
      </c>
      <c r="G1480" t="s">
        <v>41</v>
      </c>
      <c r="H1480">
        <v>399</v>
      </c>
      <c r="I1480">
        <v>4</v>
      </c>
      <c r="J1480">
        <v>1596</v>
      </c>
    </row>
    <row r="1481" spans="1:10" x14ac:dyDescent="0.35">
      <c r="A1481" s="3" t="s">
        <v>1526</v>
      </c>
      <c r="B1481" s="4">
        <v>43575</v>
      </c>
      <c r="C1481">
        <v>6</v>
      </c>
      <c r="D1481" t="s">
        <v>48</v>
      </c>
      <c r="E1481" t="s">
        <v>22</v>
      </c>
      <c r="F1481" t="s">
        <v>23</v>
      </c>
      <c r="G1481" t="s">
        <v>41</v>
      </c>
      <c r="H1481">
        <v>399</v>
      </c>
      <c r="I1481">
        <v>6</v>
      </c>
      <c r="J1481">
        <v>2394</v>
      </c>
    </row>
    <row r="1482" spans="1:10" x14ac:dyDescent="0.35">
      <c r="A1482" s="3" t="s">
        <v>1527</v>
      </c>
      <c r="B1482" s="4">
        <v>43575</v>
      </c>
      <c r="C1482">
        <v>18</v>
      </c>
      <c r="D1482" t="s">
        <v>26</v>
      </c>
      <c r="E1482" t="s">
        <v>36</v>
      </c>
      <c r="F1482" t="s">
        <v>28</v>
      </c>
      <c r="G1482" t="s">
        <v>24</v>
      </c>
      <c r="H1482">
        <v>159</v>
      </c>
      <c r="I1482">
        <v>8</v>
      </c>
      <c r="J1482">
        <v>1272</v>
      </c>
    </row>
    <row r="1483" spans="1:10" x14ac:dyDescent="0.35">
      <c r="A1483" s="3" t="s">
        <v>1528</v>
      </c>
      <c r="B1483" s="4">
        <v>43575</v>
      </c>
      <c r="C1483">
        <v>4</v>
      </c>
      <c r="D1483" t="s">
        <v>51</v>
      </c>
      <c r="E1483" t="s">
        <v>17</v>
      </c>
      <c r="F1483" t="s">
        <v>18</v>
      </c>
      <c r="G1483" t="s">
        <v>31</v>
      </c>
      <c r="H1483">
        <v>69</v>
      </c>
      <c r="I1483">
        <v>0</v>
      </c>
      <c r="J1483">
        <v>0</v>
      </c>
    </row>
    <row r="1484" spans="1:10" x14ac:dyDescent="0.35">
      <c r="A1484" s="3" t="s">
        <v>1529</v>
      </c>
      <c r="B1484" s="4">
        <v>43575</v>
      </c>
      <c r="C1484">
        <v>20</v>
      </c>
      <c r="D1484" t="s">
        <v>40</v>
      </c>
      <c r="E1484" t="s">
        <v>36</v>
      </c>
      <c r="F1484" t="s">
        <v>28</v>
      </c>
      <c r="G1484" t="s">
        <v>41</v>
      </c>
      <c r="H1484">
        <v>399</v>
      </c>
      <c r="I1484">
        <v>9</v>
      </c>
      <c r="J1484">
        <v>3591</v>
      </c>
    </row>
    <row r="1485" spans="1:10" x14ac:dyDescent="0.35">
      <c r="A1485" s="3" t="s">
        <v>1530</v>
      </c>
      <c r="B1485" s="4">
        <v>43576</v>
      </c>
      <c r="C1485">
        <v>18</v>
      </c>
      <c r="D1485" t="s">
        <v>26</v>
      </c>
      <c r="E1485" t="s">
        <v>36</v>
      </c>
      <c r="F1485" t="s">
        <v>28</v>
      </c>
      <c r="G1485" t="s">
        <v>31</v>
      </c>
      <c r="H1485">
        <v>69</v>
      </c>
      <c r="I1485">
        <v>2</v>
      </c>
      <c r="J1485">
        <v>138</v>
      </c>
    </row>
    <row r="1486" spans="1:10" x14ac:dyDescent="0.35">
      <c r="A1486" s="3" t="s">
        <v>1531</v>
      </c>
      <c r="B1486" s="4">
        <v>43576</v>
      </c>
      <c r="C1486">
        <v>6</v>
      </c>
      <c r="D1486" t="s">
        <v>48</v>
      </c>
      <c r="E1486" t="s">
        <v>46</v>
      </c>
      <c r="F1486" t="s">
        <v>23</v>
      </c>
      <c r="G1486" t="s">
        <v>19</v>
      </c>
      <c r="H1486">
        <v>289</v>
      </c>
      <c r="I1486">
        <v>5</v>
      </c>
      <c r="J1486">
        <v>1445</v>
      </c>
    </row>
    <row r="1487" spans="1:10" x14ac:dyDescent="0.35">
      <c r="A1487" s="3" t="s">
        <v>1532</v>
      </c>
      <c r="B1487" s="4">
        <v>43577</v>
      </c>
      <c r="C1487">
        <v>1</v>
      </c>
      <c r="D1487" t="s">
        <v>16</v>
      </c>
      <c r="E1487" t="s">
        <v>68</v>
      </c>
      <c r="F1487" t="s">
        <v>18</v>
      </c>
      <c r="G1487" t="s">
        <v>31</v>
      </c>
      <c r="H1487">
        <v>69</v>
      </c>
      <c r="I1487">
        <v>5</v>
      </c>
      <c r="J1487">
        <v>345</v>
      </c>
    </row>
    <row r="1488" spans="1:10" x14ac:dyDescent="0.35">
      <c r="A1488" s="3" t="s">
        <v>1533</v>
      </c>
      <c r="B1488" s="4">
        <v>43577</v>
      </c>
      <c r="C1488">
        <v>11</v>
      </c>
      <c r="D1488" t="s">
        <v>11</v>
      </c>
      <c r="E1488" t="s">
        <v>63</v>
      </c>
      <c r="F1488" t="s">
        <v>13</v>
      </c>
      <c r="G1488" t="s">
        <v>24</v>
      </c>
      <c r="H1488">
        <v>159</v>
      </c>
      <c r="I1488">
        <v>6</v>
      </c>
      <c r="J1488">
        <v>954</v>
      </c>
    </row>
    <row r="1489" spans="1:10" x14ac:dyDescent="0.35">
      <c r="A1489" s="3" t="s">
        <v>1534</v>
      </c>
      <c r="B1489" s="4">
        <v>43578</v>
      </c>
      <c r="C1489">
        <v>12</v>
      </c>
      <c r="D1489" t="s">
        <v>66</v>
      </c>
      <c r="E1489" t="s">
        <v>63</v>
      </c>
      <c r="F1489" t="s">
        <v>13</v>
      </c>
      <c r="G1489" t="s">
        <v>14</v>
      </c>
      <c r="H1489">
        <v>199</v>
      </c>
      <c r="I1489">
        <v>8</v>
      </c>
      <c r="J1489">
        <v>1592</v>
      </c>
    </row>
    <row r="1490" spans="1:10" x14ac:dyDescent="0.35">
      <c r="A1490" s="3" t="s">
        <v>1535</v>
      </c>
      <c r="B1490" s="4">
        <v>43578</v>
      </c>
      <c r="C1490">
        <v>6</v>
      </c>
      <c r="D1490" t="s">
        <v>48</v>
      </c>
      <c r="E1490" t="s">
        <v>46</v>
      </c>
      <c r="F1490" t="s">
        <v>23</v>
      </c>
      <c r="G1490" t="s">
        <v>31</v>
      </c>
      <c r="H1490">
        <v>69</v>
      </c>
      <c r="I1490">
        <v>4</v>
      </c>
      <c r="J1490">
        <v>276</v>
      </c>
    </row>
    <row r="1491" spans="1:10" x14ac:dyDescent="0.35">
      <c r="A1491" s="3" t="s">
        <v>1536</v>
      </c>
      <c r="B1491" s="4">
        <v>43578</v>
      </c>
      <c r="C1491">
        <v>19</v>
      </c>
      <c r="D1491" t="s">
        <v>56</v>
      </c>
      <c r="E1491" t="s">
        <v>27</v>
      </c>
      <c r="F1491" t="s">
        <v>28</v>
      </c>
      <c r="G1491" t="s">
        <v>41</v>
      </c>
      <c r="H1491">
        <v>399</v>
      </c>
      <c r="I1491">
        <v>1</v>
      </c>
      <c r="J1491">
        <v>399</v>
      </c>
    </row>
    <row r="1492" spans="1:10" x14ac:dyDescent="0.35">
      <c r="A1492" s="3" t="s">
        <v>1537</v>
      </c>
      <c r="B1492" s="4">
        <v>43578</v>
      </c>
      <c r="C1492">
        <v>5</v>
      </c>
      <c r="D1492" t="s">
        <v>60</v>
      </c>
      <c r="E1492" t="s">
        <v>17</v>
      </c>
      <c r="F1492" t="s">
        <v>18</v>
      </c>
      <c r="G1492" t="s">
        <v>41</v>
      </c>
      <c r="H1492">
        <v>399</v>
      </c>
      <c r="I1492">
        <v>8</v>
      </c>
      <c r="J1492">
        <v>3192</v>
      </c>
    </row>
    <row r="1493" spans="1:10" x14ac:dyDescent="0.35">
      <c r="A1493" s="3" t="s">
        <v>1538</v>
      </c>
      <c r="B1493" s="4">
        <v>43578</v>
      </c>
      <c r="C1493">
        <v>11</v>
      </c>
      <c r="D1493" t="s">
        <v>11</v>
      </c>
      <c r="E1493" t="s">
        <v>63</v>
      </c>
      <c r="F1493" t="s">
        <v>13</v>
      </c>
      <c r="G1493" t="s">
        <v>41</v>
      </c>
      <c r="H1493">
        <v>399</v>
      </c>
      <c r="I1493">
        <v>6</v>
      </c>
      <c r="J1493">
        <v>2394</v>
      </c>
    </row>
    <row r="1494" spans="1:10" x14ac:dyDescent="0.35">
      <c r="A1494" s="3" t="s">
        <v>1539</v>
      </c>
      <c r="B1494" s="4">
        <v>43578</v>
      </c>
      <c r="C1494">
        <v>8</v>
      </c>
      <c r="D1494" t="s">
        <v>45</v>
      </c>
      <c r="E1494" t="s">
        <v>46</v>
      </c>
      <c r="F1494" t="s">
        <v>23</v>
      </c>
      <c r="G1494" t="s">
        <v>41</v>
      </c>
      <c r="H1494">
        <v>399</v>
      </c>
      <c r="I1494">
        <v>2</v>
      </c>
      <c r="J1494">
        <v>798</v>
      </c>
    </row>
    <row r="1495" spans="1:10" x14ac:dyDescent="0.35">
      <c r="A1495" s="3" t="s">
        <v>1540</v>
      </c>
      <c r="B1495" s="4">
        <v>43579</v>
      </c>
      <c r="C1495">
        <v>3</v>
      </c>
      <c r="D1495" t="s">
        <v>43</v>
      </c>
      <c r="E1495" t="s">
        <v>68</v>
      </c>
      <c r="F1495" t="s">
        <v>18</v>
      </c>
      <c r="G1495" t="s">
        <v>19</v>
      </c>
      <c r="H1495">
        <v>289</v>
      </c>
      <c r="I1495">
        <v>6</v>
      </c>
      <c r="J1495">
        <v>1734</v>
      </c>
    </row>
    <row r="1496" spans="1:10" x14ac:dyDescent="0.35">
      <c r="A1496" s="3" t="s">
        <v>1541</v>
      </c>
      <c r="B1496" s="4">
        <v>43580</v>
      </c>
      <c r="C1496">
        <v>7</v>
      </c>
      <c r="D1496" t="s">
        <v>88</v>
      </c>
      <c r="E1496" t="s">
        <v>46</v>
      </c>
      <c r="F1496" t="s">
        <v>23</v>
      </c>
      <c r="G1496" t="s">
        <v>24</v>
      </c>
      <c r="H1496">
        <v>159</v>
      </c>
      <c r="I1496">
        <v>5</v>
      </c>
      <c r="J1496">
        <v>795</v>
      </c>
    </row>
    <row r="1497" spans="1:10" x14ac:dyDescent="0.35">
      <c r="A1497" s="3" t="s">
        <v>1542</v>
      </c>
      <c r="B1497" s="4">
        <v>43580</v>
      </c>
      <c r="C1497">
        <v>10</v>
      </c>
      <c r="D1497" t="s">
        <v>58</v>
      </c>
      <c r="E1497" t="s">
        <v>22</v>
      </c>
      <c r="F1497" t="s">
        <v>23</v>
      </c>
      <c r="G1497" t="s">
        <v>41</v>
      </c>
      <c r="H1497">
        <v>399</v>
      </c>
      <c r="I1497">
        <v>5</v>
      </c>
      <c r="J1497">
        <v>1995</v>
      </c>
    </row>
    <row r="1498" spans="1:10" x14ac:dyDescent="0.35">
      <c r="A1498" s="3" t="s">
        <v>1543</v>
      </c>
      <c r="B1498" s="4">
        <v>43581</v>
      </c>
      <c r="C1498">
        <v>13</v>
      </c>
      <c r="D1498" t="s">
        <v>33</v>
      </c>
      <c r="E1498" t="s">
        <v>63</v>
      </c>
      <c r="F1498" t="s">
        <v>13</v>
      </c>
      <c r="G1498" t="s">
        <v>14</v>
      </c>
      <c r="H1498">
        <v>199</v>
      </c>
      <c r="I1498">
        <v>5</v>
      </c>
      <c r="J1498">
        <v>995</v>
      </c>
    </row>
    <row r="1499" spans="1:10" x14ac:dyDescent="0.35">
      <c r="A1499" s="3" t="s">
        <v>1544</v>
      </c>
      <c r="B1499" s="4">
        <v>43581</v>
      </c>
      <c r="C1499">
        <v>1</v>
      </c>
      <c r="D1499" t="s">
        <v>16</v>
      </c>
      <c r="E1499" t="s">
        <v>68</v>
      </c>
      <c r="F1499" t="s">
        <v>18</v>
      </c>
      <c r="G1499" t="s">
        <v>19</v>
      </c>
      <c r="H1499">
        <v>289</v>
      </c>
      <c r="I1499">
        <v>4</v>
      </c>
      <c r="J1499">
        <v>1156</v>
      </c>
    </row>
    <row r="1500" spans="1:10" x14ac:dyDescent="0.35">
      <c r="A1500" s="3" t="s">
        <v>1545</v>
      </c>
      <c r="B1500" s="4">
        <v>43582</v>
      </c>
      <c r="C1500">
        <v>18</v>
      </c>
      <c r="D1500" t="s">
        <v>26</v>
      </c>
      <c r="E1500" t="s">
        <v>36</v>
      </c>
      <c r="F1500" t="s">
        <v>28</v>
      </c>
      <c r="G1500" t="s">
        <v>24</v>
      </c>
      <c r="H1500">
        <v>159</v>
      </c>
      <c r="I1500">
        <v>1</v>
      </c>
      <c r="J1500">
        <v>159</v>
      </c>
    </row>
    <row r="1501" spans="1:10" x14ac:dyDescent="0.35">
      <c r="A1501" s="3" t="s">
        <v>1546</v>
      </c>
      <c r="B1501" s="4">
        <v>43582</v>
      </c>
      <c r="C1501">
        <v>18</v>
      </c>
      <c r="D1501" t="s">
        <v>26</v>
      </c>
      <c r="E1501" t="s">
        <v>36</v>
      </c>
      <c r="F1501" t="s">
        <v>28</v>
      </c>
      <c r="G1501" t="s">
        <v>19</v>
      </c>
      <c r="H1501">
        <v>289</v>
      </c>
      <c r="I1501">
        <v>8</v>
      </c>
      <c r="J1501">
        <v>2312</v>
      </c>
    </row>
    <row r="1502" spans="1:10" x14ac:dyDescent="0.35">
      <c r="A1502" s="3" t="s">
        <v>1547</v>
      </c>
      <c r="B1502" s="4">
        <v>43583</v>
      </c>
      <c r="C1502">
        <v>8</v>
      </c>
      <c r="D1502" t="s">
        <v>45</v>
      </c>
      <c r="E1502" t="s">
        <v>22</v>
      </c>
      <c r="F1502" t="s">
        <v>23</v>
      </c>
      <c r="G1502" t="s">
        <v>31</v>
      </c>
      <c r="H1502">
        <v>69</v>
      </c>
      <c r="I1502">
        <v>8</v>
      </c>
      <c r="J1502">
        <v>552</v>
      </c>
    </row>
    <row r="1503" spans="1:10" x14ac:dyDescent="0.35">
      <c r="A1503" s="3" t="s">
        <v>1548</v>
      </c>
      <c r="B1503" s="4">
        <v>43584</v>
      </c>
      <c r="C1503">
        <v>7</v>
      </c>
      <c r="D1503" t="s">
        <v>88</v>
      </c>
      <c r="E1503" t="s">
        <v>22</v>
      </c>
      <c r="F1503" t="s">
        <v>23</v>
      </c>
      <c r="G1503" t="s">
        <v>24</v>
      </c>
      <c r="H1503">
        <v>159</v>
      </c>
      <c r="I1503">
        <v>7</v>
      </c>
      <c r="J1503">
        <v>1113</v>
      </c>
    </row>
    <row r="1504" spans="1:10" x14ac:dyDescent="0.35">
      <c r="A1504" s="3" t="s">
        <v>1549</v>
      </c>
      <c r="B1504" s="4">
        <v>43585</v>
      </c>
      <c r="C1504">
        <v>6</v>
      </c>
      <c r="D1504" t="s">
        <v>48</v>
      </c>
      <c r="E1504" t="s">
        <v>46</v>
      </c>
      <c r="F1504" t="s">
        <v>23</v>
      </c>
      <c r="G1504" t="s">
        <v>19</v>
      </c>
      <c r="H1504">
        <v>289</v>
      </c>
      <c r="I1504">
        <v>7</v>
      </c>
      <c r="J1504">
        <v>2023</v>
      </c>
    </row>
    <row r="1505" spans="1:10" x14ac:dyDescent="0.35">
      <c r="A1505" s="3" t="s">
        <v>1550</v>
      </c>
      <c r="B1505" s="4">
        <v>43585</v>
      </c>
      <c r="C1505">
        <v>11</v>
      </c>
      <c r="D1505" t="s">
        <v>11</v>
      </c>
      <c r="E1505" t="s">
        <v>12</v>
      </c>
      <c r="F1505" t="s">
        <v>13</v>
      </c>
      <c r="G1505" t="s">
        <v>41</v>
      </c>
      <c r="H1505">
        <v>399</v>
      </c>
      <c r="I1505">
        <v>5</v>
      </c>
      <c r="J1505">
        <v>1995</v>
      </c>
    </row>
    <row r="1506" spans="1:10" x14ac:dyDescent="0.35">
      <c r="A1506" s="3" t="s">
        <v>1551</v>
      </c>
      <c r="B1506" s="4">
        <v>43585</v>
      </c>
      <c r="C1506">
        <v>9</v>
      </c>
      <c r="D1506" t="s">
        <v>21</v>
      </c>
      <c r="E1506" t="s">
        <v>22</v>
      </c>
      <c r="F1506" t="s">
        <v>23</v>
      </c>
      <c r="G1506" t="s">
        <v>19</v>
      </c>
      <c r="H1506">
        <v>289</v>
      </c>
      <c r="I1506">
        <v>6</v>
      </c>
      <c r="J1506">
        <v>1734</v>
      </c>
    </row>
    <row r="1507" spans="1:10" x14ac:dyDescent="0.35">
      <c r="A1507" s="3" t="s">
        <v>1552</v>
      </c>
      <c r="B1507" s="4">
        <v>43585</v>
      </c>
      <c r="C1507">
        <v>20</v>
      </c>
      <c r="D1507" t="s">
        <v>40</v>
      </c>
      <c r="E1507" t="s">
        <v>27</v>
      </c>
      <c r="F1507" t="s">
        <v>28</v>
      </c>
      <c r="G1507" t="s">
        <v>31</v>
      </c>
      <c r="H1507">
        <v>69</v>
      </c>
      <c r="I1507">
        <v>4</v>
      </c>
      <c r="J1507">
        <v>276</v>
      </c>
    </row>
    <row r="1508" spans="1:10" x14ac:dyDescent="0.35">
      <c r="A1508" s="3" t="s">
        <v>1553</v>
      </c>
      <c r="B1508" s="4">
        <v>43586</v>
      </c>
      <c r="C1508">
        <v>1</v>
      </c>
      <c r="D1508" t="s">
        <v>16</v>
      </c>
      <c r="E1508" t="s">
        <v>68</v>
      </c>
      <c r="F1508" t="s">
        <v>18</v>
      </c>
      <c r="G1508" t="s">
        <v>19</v>
      </c>
      <c r="H1508">
        <v>289</v>
      </c>
      <c r="I1508">
        <v>6</v>
      </c>
      <c r="J1508">
        <v>1734</v>
      </c>
    </row>
    <row r="1509" spans="1:10" x14ac:dyDescent="0.35">
      <c r="A1509" s="3" t="s">
        <v>1554</v>
      </c>
      <c r="B1509" s="4">
        <v>43586</v>
      </c>
      <c r="C1509">
        <v>2</v>
      </c>
      <c r="D1509" t="s">
        <v>106</v>
      </c>
      <c r="E1509" t="s">
        <v>17</v>
      </c>
      <c r="F1509" t="s">
        <v>18</v>
      </c>
      <c r="G1509" t="s">
        <v>14</v>
      </c>
      <c r="H1509">
        <v>199</v>
      </c>
      <c r="I1509">
        <v>4</v>
      </c>
      <c r="J1509">
        <v>796</v>
      </c>
    </row>
    <row r="1510" spans="1:10" x14ac:dyDescent="0.35">
      <c r="A1510" s="3" t="s">
        <v>1555</v>
      </c>
      <c r="B1510" s="4">
        <v>43587</v>
      </c>
      <c r="C1510">
        <v>17</v>
      </c>
      <c r="D1510" t="s">
        <v>35</v>
      </c>
      <c r="E1510" t="s">
        <v>27</v>
      </c>
      <c r="F1510" t="s">
        <v>28</v>
      </c>
      <c r="G1510" t="s">
        <v>19</v>
      </c>
      <c r="H1510">
        <v>289</v>
      </c>
      <c r="I1510">
        <v>7</v>
      </c>
      <c r="J1510">
        <v>2023</v>
      </c>
    </row>
    <row r="1511" spans="1:10" x14ac:dyDescent="0.35">
      <c r="A1511" s="3" t="s">
        <v>1556</v>
      </c>
      <c r="B1511" s="4">
        <v>43587</v>
      </c>
      <c r="C1511">
        <v>1</v>
      </c>
      <c r="D1511" t="s">
        <v>16</v>
      </c>
      <c r="E1511" t="s">
        <v>17</v>
      </c>
      <c r="F1511" t="s">
        <v>18</v>
      </c>
      <c r="G1511" t="s">
        <v>31</v>
      </c>
      <c r="H1511">
        <v>69</v>
      </c>
      <c r="I1511">
        <v>9</v>
      </c>
      <c r="J1511">
        <v>621</v>
      </c>
    </row>
    <row r="1512" spans="1:10" x14ac:dyDescent="0.35">
      <c r="A1512" s="3" t="s">
        <v>1557</v>
      </c>
      <c r="B1512" s="4">
        <v>43588</v>
      </c>
      <c r="C1512">
        <v>16</v>
      </c>
      <c r="D1512" t="s">
        <v>30</v>
      </c>
      <c r="E1512" t="s">
        <v>36</v>
      </c>
      <c r="F1512" t="s">
        <v>28</v>
      </c>
      <c r="G1512" t="s">
        <v>41</v>
      </c>
      <c r="H1512">
        <v>399</v>
      </c>
      <c r="I1512">
        <v>3</v>
      </c>
      <c r="J1512">
        <v>1197</v>
      </c>
    </row>
    <row r="1513" spans="1:10" x14ac:dyDescent="0.35">
      <c r="A1513" s="3" t="s">
        <v>1558</v>
      </c>
      <c r="B1513" s="4">
        <v>43588</v>
      </c>
      <c r="C1513">
        <v>12</v>
      </c>
      <c r="D1513" t="s">
        <v>66</v>
      </c>
      <c r="E1513" t="s">
        <v>63</v>
      </c>
      <c r="F1513" t="s">
        <v>13</v>
      </c>
      <c r="G1513" t="s">
        <v>19</v>
      </c>
      <c r="H1513">
        <v>289</v>
      </c>
      <c r="I1513">
        <v>1</v>
      </c>
      <c r="J1513">
        <v>289</v>
      </c>
    </row>
    <row r="1514" spans="1:10" x14ac:dyDescent="0.35">
      <c r="A1514" s="3" t="s">
        <v>1559</v>
      </c>
      <c r="B1514" s="4">
        <v>43588</v>
      </c>
      <c r="C1514">
        <v>4</v>
      </c>
      <c r="D1514" t="s">
        <v>51</v>
      </c>
      <c r="E1514" t="s">
        <v>17</v>
      </c>
      <c r="F1514" t="s">
        <v>18</v>
      </c>
      <c r="G1514" t="s">
        <v>24</v>
      </c>
      <c r="H1514">
        <v>159</v>
      </c>
      <c r="I1514">
        <v>3</v>
      </c>
      <c r="J1514">
        <v>477</v>
      </c>
    </row>
    <row r="1515" spans="1:10" x14ac:dyDescent="0.35">
      <c r="A1515" s="3" t="s">
        <v>1560</v>
      </c>
      <c r="B1515" s="4">
        <v>43588</v>
      </c>
      <c r="C1515">
        <v>11</v>
      </c>
      <c r="D1515" t="s">
        <v>11</v>
      </c>
      <c r="E1515" t="s">
        <v>12</v>
      </c>
      <c r="F1515" t="s">
        <v>13</v>
      </c>
      <c r="G1515" t="s">
        <v>14</v>
      </c>
      <c r="H1515">
        <v>199</v>
      </c>
      <c r="I1515">
        <v>2</v>
      </c>
      <c r="J1515">
        <v>398</v>
      </c>
    </row>
    <row r="1516" spans="1:10" x14ac:dyDescent="0.35">
      <c r="A1516" s="3" t="s">
        <v>1561</v>
      </c>
      <c r="B1516" s="4">
        <v>43588</v>
      </c>
      <c r="C1516">
        <v>18</v>
      </c>
      <c r="D1516" t="s">
        <v>26</v>
      </c>
      <c r="E1516" t="s">
        <v>27</v>
      </c>
      <c r="F1516" t="s">
        <v>28</v>
      </c>
      <c r="G1516" t="s">
        <v>41</v>
      </c>
      <c r="H1516">
        <v>399</v>
      </c>
      <c r="I1516">
        <v>6</v>
      </c>
      <c r="J1516">
        <v>2394</v>
      </c>
    </row>
    <row r="1517" spans="1:10" x14ac:dyDescent="0.35">
      <c r="A1517" s="3" t="s">
        <v>1562</v>
      </c>
      <c r="B1517" s="4">
        <v>43588</v>
      </c>
      <c r="C1517">
        <v>1</v>
      </c>
      <c r="D1517" t="s">
        <v>16</v>
      </c>
      <c r="E1517" t="s">
        <v>17</v>
      </c>
      <c r="F1517" t="s">
        <v>18</v>
      </c>
      <c r="G1517" t="s">
        <v>24</v>
      </c>
      <c r="H1517">
        <v>159</v>
      </c>
      <c r="I1517">
        <v>0</v>
      </c>
      <c r="J1517">
        <v>0</v>
      </c>
    </row>
    <row r="1518" spans="1:10" x14ac:dyDescent="0.35">
      <c r="A1518" s="3" t="s">
        <v>1563</v>
      </c>
      <c r="B1518" s="4">
        <v>43588</v>
      </c>
      <c r="C1518">
        <v>17</v>
      </c>
      <c r="D1518" t="s">
        <v>35</v>
      </c>
      <c r="E1518" t="s">
        <v>36</v>
      </c>
      <c r="F1518" t="s">
        <v>28</v>
      </c>
      <c r="G1518" t="s">
        <v>31</v>
      </c>
      <c r="H1518">
        <v>69</v>
      </c>
      <c r="I1518">
        <v>5</v>
      </c>
      <c r="J1518">
        <v>345</v>
      </c>
    </row>
    <row r="1519" spans="1:10" x14ac:dyDescent="0.35">
      <c r="A1519" s="3" t="s">
        <v>1564</v>
      </c>
      <c r="B1519" s="4">
        <v>43588</v>
      </c>
      <c r="C1519">
        <v>3</v>
      </c>
      <c r="D1519" t="s">
        <v>43</v>
      </c>
      <c r="E1519" t="s">
        <v>17</v>
      </c>
      <c r="F1519" t="s">
        <v>18</v>
      </c>
      <c r="G1519" t="s">
        <v>31</v>
      </c>
      <c r="H1519">
        <v>69</v>
      </c>
      <c r="I1519">
        <v>8</v>
      </c>
      <c r="J1519">
        <v>552</v>
      </c>
    </row>
    <row r="1520" spans="1:10" x14ac:dyDescent="0.35">
      <c r="A1520" s="3" t="s">
        <v>1565</v>
      </c>
      <c r="B1520" s="4">
        <v>43589</v>
      </c>
      <c r="C1520">
        <v>14</v>
      </c>
      <c r="D1520" t="s">
        <v>38</v>
      </c>
      <c r="E1520" t="s">
        <v>63</v>
      </c>
      <c r="F1520" t="s">
        <v>13</v>
      </c>
      <c r="G1520" t="s">
        <v>31</v>
      </c>
      <c r="H1520">
        <v>69</v>
      </c>
      <c r="I1520">
        <v>9</v>
      </c>
      <c r="J1520">
        <v>621</v>
      </c>
    </row>
    <row r="1521" spans="1:10" x14ac:dyDescent="0.35">
      <c r="A1521" s="3" t="s">
        <v>1566</v>
      </c>
      <c r="B1521" s="4">
        <v>43590</v>
      </c>
      <c r="C1521">
        <v>12</v>
      </c>
      <c r="D1521" t="s">
        <v>66</v>
      </c>
      <c r="E1521" t="s">
        <v>63</v>
      </c>
      <c r="F1521" t="s">
        <v>13</v>
      </c>
      <c r="G1521" t="s">
        <v>24</v>
      </c>
      <c r="H1521">
        <v>159</v>
      </c>
      <c r="I1521">
        <v>4</v>
      </c>
      <c r="J1521">
        <v>636</v>
      </c>
    </row>
    <row r="1522" spans="1:10" x14ac:dyDescent="0.35">
      <c r="A1522" s="3" t="s">
        <v>1567</v>
      </c>
      <c r="B1522" s="4">
        <v>43590</v>
      </c>
      <c r="C1522">
        <v>19</v>
      </c>
      <c r="D1522" t="s">
        <v>56</v>
      </c>
      <c r="E1522" t="s">
        <v>27</v>
      </c>
      <c r="F1522" t="s">
        <v>28</v>
      </c>
      <c r="G1522" t="s">
        <v>41</v>
      </c>
      <c r="H1522">
        <v>399</v>
      </c>
      <c r="I1522">
        <v>5</v>
      </c>
      <c r="J1522">
        <v>1995</v>
      </c>
    </row>
    <row r="1523" spans="1:10" x14ac:dyDescent="0.35">
      <c r="A1523" s="3" t="s">
        <v>1568</v>
      </c>
      <c r="B1523" s="4">
        <v>43591</v>
      </c>
      <c r="C1523">
        <v>15</v>
      </c>
      <c r="D1523" t="s">
        <v>118</v>
      </c>
      <c r="E1523" t="s">
        <v>63</v>
      </c>
      <c r="F1523" t="s">
        <v>13</v>
      </c>
      <c r="G1523" t="s">
        <v>31</v>
      </c>
      <c r="H1523">
        <v>69</v>
      </c>
      <c r="I1523">
        <v>9</v>
      </c>
      <c r="J1523">
        <v>621</v>
      </c>
    </row>
    <row r="1524" spans="1:10" x14ac:dyDescent="0.35">
      <c r="A1524" s="3" t="s">
        <v>1569</v>
      </c>
      <c r="B1524" s="4">
        <v>43592</v>
      </c>
      <c r="C1524">
        <v>11</v>
      </c>
      <c r="D1524" t="s">
        <v>11</v>
      </c>
      <c r="E1524" t="s">
        <v>12</v>
      </c>
      <c r="F1524" t="s">
        <v>13</v>
      </c>
      <c r="G1524" t="s">
        <v>24</v>
      </c>
      <c r="H1524">
        <v>159</v>
      </c>
      <c r="I1524">
        <v>3</v>
      </c>
      <c r="J1524">
        <v>477</v>
      </c>
    </row>
    <row r="1525" spans="1:10" x14ac:dyDescent="0.35">
      <c r="A1525" s="3" t="s">
        <v>1570</v>
      </c>
      <c r="B1525" s="4">
        <v>43592</v>
      </c>
      <c r="C1525">
        <v>14</v>
      </c>
      <c r="D1525" t="s">
        <v>38</v>
      </c>
      <c r="E1525" t="s">
        <v>63</v>
      </c>
      <c r="F1525" t="s">
        <v>13</v>
      </c>
      <c r="G1525" t="s">
        <v>24</v>
      </c>
      <c r="H1525">
        <v>159</v>
      </c>
      <c r="I1525">
        <v>1</v>
      </c>
      <c r="J1525">
        <v>159</v>
      </c>
    </row>
    <row r="1526" spans="1:10" x14ac:dyDescent="0.35">
      <c r="A1526" s="3" t="s">
        <v>1571</v>
      </c>
      <c r="B1526" s="4">
        <v>43592</v>
      </c>
      <c r="C1526">
        <v>3</v>
      </c>
      <c r="D1526" t="s">
        <v>43</v>
      </c>
      <c r="E1526" t="s">
        <v>68</v>
      </c>
      <c r="F1526" t="s">
        <v>18</v>
      </c>
      <c r="G1526" t="s">
        <v>31</v>
      </c>
      <c r="H1526">
        <v>69</v>
      </c>
      <c r="I1526">
        <v>6</v>
      </c>
      <c r="J1526">
        <v>414</v>
      </c>
    </row>
    <row r="1527" spans="1:10" x14ac:dyDescent="0.35">
      <c r="A1527" s="3" t="s">
        <v>1572</v>
      </c>
      <c r="B1527" s="4">
        <v>43592</v>
      </c>
      <c r="C1527">
        <v>4</v>
      </c>
      <c r="D1527" t="s">
        <v>51</v>
      </c>
      <c r="E1527" t="s">
        <v>68</v>
      </c>
      <c r="F1527" t="s">
        <v>18</v>
      </c>
      <c r="G1527" t="s">
        <v>19</v>
      </c>
      <c r="H1527">
        <v>289</v>
      </c>
      <c r="I1527">
        <v>5</v>
      </c>
      <c r="J1527">
        <v>1445</v>
      </c>
    </row>
    <row r="1528" spans="1:10" x14ac:dyDescent="0.35">
      <c r="A1528" s="3" t="s">
        <v>1573</v>
      </c>
      <c r="B1528" s="4">
        <v>43592</v>
      </c>
      <c r="C1528">
        <v>16</v>
      </c>
      <c r="D1528" t="s">
        <v>30</v>
      </c>
      <c r="E1528" t="s">
        <v>27</v>
      </c>
      <c r="F1528" t="s">
        <v>28</v>
      </c>
      <c r="G1528" t="s">
        <v>24</v>
      </c>
      <c r="H1528">
        <v>159</v>
      </c>
      <c r="I1528">
        <v>7</v>
      </c>
      <c r="J1528">
        <v>1113</v>
      </c>
    </row>
    <row r="1529" spans="1:10" x14ac:dyDescent="0.35">
      <c r="A1529" s="3" t="s">
        <v>1574</v>
      </c>
      <c r="B1529" s="4">
        <v>43592</v>
      </c>
      <c r="C1529">
        <v>13</v>
      </c>
      <c r="D1529" t="s">
        <v>33</v>
      </c>
      <c r="E1529" t="s">
        <v>63</v>
      </c>
      <c r="F1529" t="s">
        <v>13</v>
      </c>
      <c r="G1529" t="s">
        <v>24</v>
      </c>
      <c r="H1529">
        <v>159</v>
      </c>
      <c r="I1529">
        <v>3</v>
      </c>
      <c r="J1529">
        <v>477</v>
      </c>
    </row>
    <row r="1530" spans="1:10" x14ac:dyDescent="0.35">
      <c r="A1530" s="3" t="s">
        <v>1575</v>
      </c>
      <c r="B1530" s="4">
        <v>43592</v>
      </c>
      <c r="C1530">
        <v>18</v>
      </c>
      <c r="D1530" t="s">
        <v>26</v>
      </c>
      <c r="E1530" t="s">
        <v>36</v>
      </c>
      <c r="F1530" t="s">
        <v>28</v>
      </c>
      <c r="G1530" t="s">
        <v>14</v>
      </c>
      <c r="H1530">
        <v>199</v>
      </c>
      <c r="I1530">
        <v>1</v>
      </c>
      <c r="J1530">
        <v>199</v>
      </c>
    </row>
    <row r="1531" spans="1:10" x14ac:dyDescent="0.35">
      <c r="A1531" s="3" t="s">
        <v>1576</v>
      </c>
      <c r="B1531" s="4">
        <v>43592</v>
      </c>
      <c r="C1531">
        <v>15</v>
      </c>
      <c r="D1531" t="s">
        <v>118</v>
      </c>
      <c r="E1531" t="s">
        <v>12</v>
      </c>
      <c r="F1531" t="s">
        <v>13</v>
      </c>
      <c r="G1531" t="s">
        <v>41</v>
      </c>
      <c r="H1531">
        <v>399</v>
      </c>
      <c r="I1531">
        <v>0</v>
      </c>
      <c r="J1531">
        <v>0</v>
      </c>
    </row>
    <row r="1532" spans="1:10" x14ac:dyDescent="0.35">
      <c r="A1532" s="3" t="s">
        <v>1577</v>
      </c>
      <c r="B1532" s="4">
        <v>43593</v>
      </c>
      <c r="C1532">
        <v>4</v>
      </c>
      <c r="D1532" t="s">
        <v>51</v>
      </c>
      <c r="E1532" t="s">
        <v>17</v>
      </c>
      <c r="F1532" t="s">
        <v>18</v>
      </c>
      <c r="G1532" t="s">
        <v>14</v>
      </c>
      <c r="H1532">
        <v>199</v>
      </c>
      <c r="I1532">
        <v>7</v>
      </c>
      <c r="J1532">
        <v>1393</v>
      </c>
    </row>
    <row r="1533" spans="1:10" x14ac:dyDescent="0.35">
      <c r="A1533" s="3" t="s">
        <v>1578</v>
      </c>
      <c r="B1533" s="4">
        <v>43594</v>
      </c>
      <c r="C1533">
        <v>11</v>
      </c>
      <c r="D1533" t="s">
        <v>11</v>
      </c>
      <c r="E1533" t="s">
        <v>63</v>
      </c>
      <c r="F1533" t="s">
        <v>13</v>
      </c>
      <c r="G1533" t="s">
        <v>19</v>
      </c>
      <c r="H1533">
        <v>289</v>
      </c>
      <c r="I1533">
        <v>1</v>
      </c>
      <c r="J1533">
        <v>289</v>
      </c>
    </row>
    <row r="1534" spans="1:10" x14ac:dyDescent="0.35">
      <c r="A1534" s="3" t="s">
        <v>1579</v>
      </c>
      <c r="B1534" s="4">
        <v>43594</v>
      </c>
      <c r="C1534">
        <v>18</v>
      </c>
      <c r="D1534" t="s">
        <v>26</v>
      </c>
      <c r="E1534" t="s">
        <v>36</v>
      </c>
      <c r="F1534" t="s">
        <v>28</v>
      </c>
      <c r="G1534" t="s">
        <v>31</v>
      </c>
      <c r="H1534">
        <v>69</v>
      </c>
      <c r="I1534">
        <v>4</v>
      </c>
      <c r="J1534">
        <v>276</v>
      </c>
    </row>
    <row r="1535" spans="1:10" x14ac:dyDescent="0.35">
      <c r="A1535" s="3" t="s">
        <v>1580</v>
      </c>
      <c r="B1535" s="4">
        <v>43594</v>
      </c>
      <c r="C1535">
        <v>1</v>
      </c>
      <c r="D1535" t="s">
        <v>16</v>
      </c>
      <c r="E1535" t="s">
        <v>17</v>
      </c>
      <c r="F1535" t="s">
        <v>18</v>
      </c>
      <c r="G1535" t="s">
        <v>31</v>
      </c>
      <c r="H1535">
        <v>69</v>
      </c>
      <c r="I1535">
        <v>1</v>
      </c>
      <c r="J1535">
        <v>69</v>
      </c>
    </row>
    <row r="1536" spans="1:10" x14ac:dyDescent="0.35">
      <c r="A1536" s="3" t="s">
        <v>1581</v>
      </c>
      <c r="B1536" s="4">
        <v>43594</v>
      </c>
      <c r="C1536">
        <v>7</v>
      </c>
      <c r="D1536" t="s">
        <v>88</v>
      </c>
      <c r="E1536" t="s">
        <v>22</v>
      </c>
      <c r="F1536" t="s">
        <v>23</v>
      </c>
      <c r="G1536" t="s">
        <v>31</v>
      </c>
      <c r="H1536">
        <v>69</v>
      </c>
      <c r="I1536">
        <v>5</v>
      </c>
      <c r="J1536">
        <v>345</v>
      </c>
    </row>
    <row r="1537" spans="1:10" x14ac:dyDescent="0.35">
      <c r="A1537" s="3" t="s">
        <v>1582</v>
      </c>
      <c r="B1537" s="4">
        <v>43595</v>
      </c>
      <c r="C1537">
        <v>19</v>
      </c>
      <c r="D1537" t="s">
        <v>56</v>
      </c>
      <c r="E1537" t="s">
        <v>27</v>
      </c>
      <c r="F1537" t="s">
        <v>28</v>
      </c>
      <c r="G1537" t="s">
        <v>24</v>
      </c>
      <c r="H1537">
        <v>159</v>
      </c>
      <c r="I1537">
        <v>3</v>
      </c>
      <c r="J1537">
        <v>477</v>
      </c>
    </row>
    <row r="1538" spans="1:10" x14ac:dyDescent="0.35">
      <c r="A1538" s="3" t="s">
        <v>1583</v>
      </c>
      <c r="B1538" s="4">
        <v>43595</v>
      </c>
      <c r="C1538">
        <v>17</v>
      </c>
      <c r="D1538" t="s">
        <v>35</v>
      </c>
      <c r="E1538" t="s">
        <v>27</v>
      </c>
      <c r="F1538" t="s">
        <v>28</v>
      </c>
      <c r="G1538" t="s">
        <v>41</v>
      </c>
      <c r="H1538">
        <v>399</v>
      </c>
      <c r="I1538">
        <v>1</v>
      </c>
      <c r="J1538">
        <v>399</v>
      </c>
    </row>
    <row r="1539" spans="1:10" x14ac:dyDescent="0.35">
      <c r="A1539" s="3" t="s">
        <v>1584</v>
      </c>
      <c r="B1539" s="4">
        <v>43595</v>
      </c>
      <c r="C1539">
        <v>3</v>
      </c>
      <c r="D1539" t="s">
        <v>43</v>
      </c>
      <c r="E1539" t="s">
        <v>68</v>
      </c>
      <c r="F1539" t="s">
        <v>18</v>
      </c>
      <c r="G1539" t="s">
        <v>31</v>
      </c>
      <c r="H1539">
        <v>69</v>
      </c>
      <c r="I1539">
        <v>6</v>
      </c>
      <c r="J1539">
        <v>414</v>
      </c>
    </row>
    <row r="1540" spans="1:10" x14ac:dyDescent="0.35">
      <c r="A1540" s="3" t="s">
        <v>1585</v>
      </c>
      <c r="B1540" s="4">
        <v>43596</v>
      </c>
      <c r="C1540">
        <v>15</v>
      </c>
      <c r="D1540" t="s">
        <v>118</v>
      </c>
      <c r="E1540" t="s">
        <v>63</v>
      </c>
      <c r="F1540" t="s">
        <v>13</v>
      </c>
      <c r="G1540" t="s">
        <v>14</v>
      </c>
      <c r="H1540">
        <v>199</v>
      </c>
      <c r="I1540">
        <v>7</v>
      </c>
      <c r="J1540">
        <v>1393</v>
      </c>
    </row>
    <row r="1541" spans="1:10" x14ac:dyDescent="0.35">
      <c r="A1541" s="3" t="s">
        <v>1586</v>
      </c>
      <c r="B1541" s="4">
        <v>43597</v>
      </c>
      <c r="C1541">
        <v>9</v>
      </c>
      <c r="D1541" t="s">
        <v>21</v>
      </c>
      <c r="E1541" t="s">
        <v>46</v>
      </c>
      <c r="F1541" t="s">
        <v>23</v>
      </c>
      <c r="G1541" t="s">
        <v>24</v>
      </c>
      <c r="H1541">
        <v>159</v>
      </c>
      <c r="I1541">
        <v>6</v>
      </c>
      <c r="J1541">
        <v>954</v>
      </c>
    </row>
    <row r="1542" spans="1:10" x14ac:dyDescent="0.35">
      <c r="A1542" s="3" t="s">
        <v>1587</v>
      </c>
      <c r="B1542" s="4">
        <v>43597</v>
      </c>
      <c r="C1542">
        <v>3</v>
      </c>
      <c r="D1542" t="s">
        <v>43</v>
      </c>
      <c r="E1542" t="s">
        <v>17</v>
      </c>
      <c r="F1542" t="s">
        <v>18</v>
      </c>
      <c r="G1542" t="s">
        <v>19</v>
      </c>
      <c r="H1542">
        <v>289</v>
      </c>
      <c r="I1542">
        <v>9</v>
      </c>
      <c r="J1542">
        <v>2601</v>
      </c>
    </row>
    <row r="1543" spans="1:10" x14ac:dyDescent="0.35">
      <c r="A1543" s="3" t="s">
        <v>1588</v>
      </c>
      <c r="B1543" s="4">
        <v>43598</v>
      </c>
      <c r="C1543">
        <v>5</v>
      </c>
      <c r="D1543" t="s">
        <v>60</v>
      </c>
      <c r="E1543" t="s">
        <v>68</v>
      </c>
      <c r="F1543" t="s">
        <v>18</v>
      </c>
      <c r="G1543" t="s">
        <v>14</v>
      </c>
      <c r="H1543">
        <v>199</v>
      </c>
      <c r="I1543">
        <v>6</v>
      </c>
      <c r="J1543">
        <v>1194</v>
      </c>
    </row>
    <row r="1544" spans="1:10" x14ac:dyDescent="0.35">
      <c r="A1544" s="3" t="s">
        <v>1589</v>
      </c>
      <c r="B1544" s="4">
        <v>43598</v>
      </c>
      <c r="C1544">
        <v>11</v>
      </c>
      <c r="D1544" t="s">
        <v>11</v>
      </c>
      <c r="E1544" t="s">
        <v>63</v>
      </c>
      <c r="F1544" t="s">
        <v>13</v>
      </c>
      <c r="G1544" t="s">
        <v>41</v>
      </c>
      <c r="H1544">
        <v>399</v>
      </c>
      <c r="I1544">
        <v>2</v>
      </c>
      <c r="J1544">
        <v>798</v>
      </c>
    </row>
    <row r="1545" spans="1:10" x14ac:dyDescent="0.35">
      <c r="A1545" s="3" t="s">
        <v>1590</v>
      </c>
      <c r="B1545" s="4">
        <v>43598</v>
      </c>
      <c r="C1545">
        <v>19</v>
      </c>
      <c r="D1545" t="s">
        <v>56</v>
      </c>
      <c r="E1545" t="s">
        <v>36</v>
      </c>
      <c r="F1545" t="s">
        <v>28</v>
      </c>
      <c r="G1545" t="s">
        <v>14</v>
      </c>
      <c r="H1545">
        <v>199</v>
      </c>
      <c r="I1545">
        <v>5</v>
      </c>
      <c r="J1545">
        <v>995</v>
      </c>
    </row>
    <row r="1546" spans="1:10" x14ac:dyDescent="0.35">
      <c r="A1546" s="3" t="s">
        <v>1591</v>
      </c>
      <c r="B1546" s="4">
        <v>43599</v>
      </c>
      <c r="C1546">
        <v>11</v>
      </c>
      <c r="D1546" t="s">
        <v>11</v>
      </c>
      <c r="E1546" t="s">
        <v>12</v>
      </c>
      <c r="F1546" t="s">
        <v>13</v>
      </c>
      <c r="G1546" t="s">
        <v>41</v>
      </c>
      <c r="H1546">
        <v>399</v>
      </c>
      <c r="I1546">
        <v>6</v>
      </c>
      <c r="J1546">
        <v>2394</v>
      </c>
    </row>
    <row r="1547" spans="1:10" x14ac:dyDescent="0.35">
      <c r="A1547" s="3" t="s">
        <v>1592</v>
      </c>
      <c r="B1547" s="4">
        <v>43600</v>
      </c>
      <c r="C1547">
        <v>15</v>
      </c>
      <c r="D1547" t="s">
        <v>118</v>
      </c>
      <c r="E1547" t="s">
        <v>63</v>
      </c>
      <c r="F1547" t="s">
        <v>13</v>
      </c>
      <c r="G1547" t="s">
        <v>14</v>
      </c>
      <c r="H1547">
        <v>199</v>
      </c>
      <c r="I1547">
        <v>7</v>
      </c>
      <c r="J1547">
        <v>1393</v>
      </c>
    </row>
    <row r="1548" spans="1:10" x14ac:dyDescent="0.35">
      <c r="A1548" s="3" t="s">
        <v>1593</v>
      </c>
      <c r="B1548" s="4">
        <v>43600</v>
      </c>
      <c r="C1548">
        <v>6</v>
      </c>
      <c r="D1548" t="s">
        <v>48</v>
      </c>
      <c r="E1548" t="s">
        <v>22</v>
      </c>
      <c r="F1548" t="s">
        <v>23</v>
      </c>
      <c r="G1548" t="s">
        <v>24</v>
      </c>
      <c r="H1548">
        <v>159</v>
      </c>
      <c r="I1548">
        <v>5</v>
      </c>
      <c r="J1548">
        <v>795</v>
      </c>
    </row>
    <row r="1549" spans="1:10" x14ac:dyDescent="0.35">
      <c r="A1549" s="3" t="s">
        <v>1594</v>
      </c>
      <c r="B1549" s="4">
        <v>43600</v>
      </c>
      <c r="C1549">
        <v>14</v>
      </c>
      <c r="D1549" t="s">
        <v>38</v>
      </c>
      <c r="E1549" t="s">
        <v>12</v>
      </c>
      <c r="F1549" t="s">
        <v>13</v>
      </c>
      <c r="G1549" t="s">
        <v>24</v>
      </c>
      <c r="H1549">
        <v>159</v>
      </c>
      <c r="I1549">
        <v>8</v>
      </c>
      <c r="J1549">
        <v>1272</v>
      </c>
    </row>
    <row r="1550" spans="1:10" x14ac:dyDescent="0.35">
      <c r="A1550" s="3" t="s">
        <v>1595</v>
      </c>
      <c r="B1550" s="4">
        <v>43601</v>
      </c>
      <c r="C1550">
        <v>3</v>
      </c>
      <c r="D1550" t="s">
        <v>43</v>
      </c>
      <c r="E1550" t="s">
        <v>17</v>
      </c>
      <c r="F1550" t="s">
        <v>18</v>
      </c>
      <c r="G1550" t="s">
        <v>19</v>
      </c>
      <c r="H1550">
        <v>289</v>
      </c>
      <c r="I1550">
        <v>4</v>
      </c>
      <c r="J1550">
        <v>1156</v>
      </c>
    </row>
    <row r="1551" spans="1:10" x14ac:dyDescent="0.35">
      <c r="A1551" s="3" t="s">
        <v>1596</v>
      </c>
      <c r="B1551" s="4">
        <v>43602</v>
      </c>
      <c r="C1551">
        <v>15</v>
      </c>
      <c r="D1551" t="s">
        <v>118</v>
      </c>
      <c r="E1551" t="s">
        <v>12</v>
      </c>
      <c r="F1551" t="s">
        <v>13</v>
      </c>
      <c r="G1551" t="s">
        <v>14</v>
      </c>
      <c r="H1551">
        <v>199</v>
      </c>
      <c r="I1551">
        <v>3</v>
      </c>
      <c r="J1551">
        <v>597</v>
      </c>
    </row>
    <row r="1552" spans="1:10" x14ac:dyDescent="0.35">
      <c r="A1552" s="3" t="s">
        <v>1597</v>
      </c>
      <c r="B1552" s="4">
        <v>43602</v>
      </c>
      <c r="C1552">
        <v>1</v>
      </c>
      <c r="D1552" t="s">
        <v>16</v>
      </c>
      <c r="E1552" t="s">
        <v>68</v>
      </c>
      <c r="F1552" t="s">
        <v>18</v>
      </c>
      <c r="G1552" t="s">
        <v>41</v>
      </c>
      <c r="H1552">
        <v>399</v>
      </c>
      <c r="I1552">
        <v>7</v>
      </c>
      <c r="J1552">
        <v>2793</v>
      </c>
    </row>
    <row r="1553" spans="1:10" x14ac:dyDescent="0.35">
      <c r="A1553" s="3" t="s">
        <v>1598</v>
      </c>
      <c r="B1553" s="4">
        <v>43602</v>
      </c>
      <c r="C1553">
        <v>1</v>
      </c>
      <c r="D1553" t="s">
        <v>16</v>
      </c>
      <c r="E1553" t="s">
        <v>17</v>
      </c>
      <c r="F1553" t="s">
        <v>18</v>
      </c>
      <c r="G1553" t="s">
        <v>19</v>
      </c>
      <c r="H1553">
        <v>289</v>
      </c>
      <c r="I1553">
        <v>9</v>
      </c>
      <c r="J1553">
        <v>2601</v>
      </c>
    </row>
    <row r="1554" spans="1:10" x14ac:dyDescent="0.35">
      <c r="A1554" s="3" t="s">
        <v>1599</v>
      </c>
      <c r="B1554" s="4">
        <v>43602</v>
      </c>
      <c r="C1554">
        <v>10</v>
      </c>
      <c r="D1554" t="s">
        <v>58</v>
      </c>
      <c r="E1554" t="s">
        <v>46</v>
      </c>
      <c r="F1554" t="s">
        <v>23</v>
      </c>
      <c r="G1554" t="s">
        <v>19</v>
      </c>
      <c r="H1554">
        <v>289</v>
      </c>
      <c r="I1554">
        <v>2</v>
      </c>
      <c r="J1554">
        <v>578</v>
      </c>
    </row>
    <row r="1555" spans="1:10" x14ac:dyDescent="0.35">
      <c r="A1555" s="3" t="s">
        <v>1600</v>
      </c>
      <c r="B1555" s="4">
        <v>43602</v>
      </c>
      <c r="C1555">
        <v>13</v>
      </c>
      <c r="D1555" t="s">
        <v>33</v>
      </c>
      <c r="E1555" t="s">
        <v>63</v>
      </c>
      <c r="F1555" t="s">
        <v>13</v>
      </c>
      <c r="G1555" t="s">
        <v>31</v>
      </c>
      <c r="H1555">
        <v>69</v>
      </c>
      <c r="I1555">
        <v>0</v>
      </c>
      <c r="J1555">
        <v>0</v>
      </c>
    </row>
    <row r="1556" spans="1:10" x14ac:dyDescent="0.35">
      <c r="A1556" s="3" t="s">
        <v>1601</v>
      </c>
      <c r="B1556" s="4">
        <v>43602</v>
      </c>
      <c r="C1556">
        <v>14</v>
      </c>
      <c r="D1556" t="s">
        <v>38</v>
      </c>
      <c r="E1556" t="s">
        <v>12</v>
      </c>
      <c r="F1556" t="s">
        <v>13</v>
      </c>
      <c r="G1556" t="s">
        <v>19</v>
      </c>
      <c r="H1556">
        <v>289</v>
      </c>
      <c r="I1556">
        <v>6</v>
      </c>
      <c r="J1556">
        <v>1734</v>
      </c>
    </row>
    <row r="1557" spans="1:10" x14ac:dyDescent="0.35">
      <c r="A1557" s="3" t="s">
        <v>1602</v>
      </c>
      <c r="B1557" s="4">
        <v>43602</v>
      </c>
      <c r="C1557">
        <v>17</v>
      </c>
      <c r="D1557" t="s">
        <v>35</v>
      </c>
      <c r="E1557" t="s">
        <v>27</v>
      </c>
      <c r="F1557" t="s">
        <v>28</v>
      </c>
      <c r="G1557" t="s">
        <v>14</v>
      </c>
      <c r="H1557">
        <v>199</v>
      </c>
      <c r="I1557">
        <v>2</v>
      </c>
      <c r="J1557">
        <v>398</v>
      </c>
    </row>
    <row r="1558" spans="1:10" x14ac:dyDescent="0.35">
      <c r="A1558" s="3" t="s">
        <v>1603</v>
      </c>
      <c r="B1558" s="4">
        <v>43602</v>
      </c>
      <c r="C1558">
        <v>1</v>
      </c>
      <c r="D1558" t="s">
        <v>16</v>
      </c>
      <c r="E1558" t="s">
        <v>68</v>
      </c>
      <c r="F1558" t="s">
        <v>18</v>
      </c>
      <c r="G1558" t="s">
        <v>31</v>
      </c>
      <c r="H1558">
        <v>69</v>
      </c>
      <c r="I1558">
        <v>7</v>
      </c>
      <c r="J1558">
        <v>483</v>
      </c>
    </row>
    <row r="1559" spans="1:10" x14ac:dyDescent="0.35">
      <c r="A1559" s="3" t="s">
        <v>1604</v>
      </c>
      <c r="B1559" s="4">
        <v>43603</v>
      </c>
      <c r="C1559">
        <v>2</v>
      </c>
      <c r="D1559" t="s">
        <v>106</v>
      </c>
      <c r="E1559" t="s">
        <v>68</v>
      </c>
      <c r="F1559" t="s">
        <v>18</v>
      </c>
      <c r="G1559" t="s">
        <v>41</v>
      </c>
      <c r="H1559">
        <v>399</v>
      </c>
      <c r="I1559">
        <v>4</v>
      </c>
      <c r="J1559">
        <v>1596</v>
      </c>
    </row>
    <row r="1560" spans="1:10" x14ac:dyDescent="0.35">
      <c r="A1560" s="3" t="s">
        <v>1605</v>
      </c>
      <c r="B1560" s="4">
        <v>43604</v>
      </c>
      <c r="C1560">
        <v>10</v>
      </c>
      <c r="D1560" t="s">
        <v>58</v>
      </c>
      <c r="E1560" t="s">
        <v>22</v>
      </c>
      <c r="F1560" t="s">
        <v>23</v>
      </c>
      <c r="G1560" t="s">
        <v>41</v>
      </c>
      <c r="H1560">
        <v>399</v>
      </c>
      <c r="I1560">
        <v>1</v>
      </c>
      <c r="J1560">
        <v>399</v>
      </c>
    </row>
    <row r="1561" spans="1:10" x14ac:dyDescent="0.35">
      <c r="A1561" s="3" t="s">
        <v>1606</v>
      </c>
      <c r="B1561" s="4">
        <v>43604</v>
      </c>
      <c r="C1561">
        <v>20</v>
      </c>
      <c r="D1561" t="s">
        <v>40</v>
      </c>
      <c r="E1561" t="s">
        <v>27</v>
      </c>
      <c r="F1561" t="s">
        <v>28</v>
      </c>
      <c r="G1561" t="s">
        <v>14</v>
      </c>
      <c r="H1561">
        <v>199</v>
      </c>
      <c r="I1561">
        <v>2</v>
      </c>
      <c r="J1561">
        <v>398</v>
      </c>
    </row>
    <row r="1562" spans="1:10" x14ac:dyDescent="0.35">
      <c r="A1562" s="3" t="s">
        <v>1607</v>
      </c>
      <c r="B1562" s="4">
        <v>43604</v>
      </c>
      <c r="C1562">
        <v>1</v>
      </c>
      <c r="D1562" t="s">
        <v>16</v>
      </c>
      <c r="E1562" t="s">
        <v>17</v>
      </c>
      <c r="F1562" t="s">
        <v>18</v>
      </c>
      <c r="G1562" t="s">
        <v>19</v>
      </c>
      <c r="H1562">
        <v>289</v>
      </c>
      <c r="I1562">
        <v>1</v>
      </c>
      <c r="J1562">
        <v>289</v>
      </c>
    </row>
    <row r="1563" spans="1:10" x14ac:dyDescent="0.35">
      <c r="A1563" s="3" t="s">
        <v>1608</v>
      </c>
      <c r="B1563" s="4">
        <v>43605</v>
      </c>
      <c r="C1563">
        <v>1</v>
      </c>
      <c r="D1563" t="s">
        <v>16</v>
      </c>
      <c r="E1563" t="s">
        <v>17</v>
      </c>
      <c r="F1563" t="s">
        <v>18</v>
      </c>
      <c r="G1563" t="s">
        <v>24</v>
      </c>
      <c r="H1563">
        <v>159</v>
      </c>
      <c r="I1563">
        <v>4</v>
      </c>
      <c r="J1563">
        <v>636</v>
      </c>
    </row>
    <row r="1564" spans="1:10" x14ac:dyDescent="0.35">
      <c r="A1564" s="3" t="s">
        <v>1609</v>
      </c>
      <c r="B1564" s="4">
        <v>43605</v>
      </c>
      <c r="C1564">
        <v>19</v>
      </c>
      <c r="D1564" t="s">
        <v>56</v>
      </c>
      <c r="E1564" t="s">
        <v>36</v>
      </c>
      <c r="F1564" t="s">
        <v>28</v>
      </c>
      <c r="G1564" t="s">
        <v>41</v>
      </c>
      <c r="H1564">
        <v>399</v>
      </c>
      <c r="I1564">
        <v>8</v>
      </c>
      <c r="J1564">
        <v>3192</v>
      </c>
    </row>
    <row r="1565" spans="1:10" x14ac:dyDescent="0.35">
      <c r="A1565" s="3" t="s">
        <v>1610</v>
      </c>
      <c r="B1565" s="4">
        <v>43605</v>
      </c>
      <c r="C1565">
        <v>2</v>
      </c>
      <c r="D1565" t="s">
        <v>106</v>
      </c>
      <c r="E1565" t="s">
        <v>17</v>
      </c>
      <c r="F1565" t="s">
        <v>18</v>
      </c>
      <c r="G1565" t="s">
        <v>14</v>
      </c>
      <c r="H1565">
        <v>199</v>
      </c>
      <c r="I1565">
        <v>9</v>
      </c>
      <c r="J1565">
        <v>1791</v>
      </c>
    </row>
    <row r="1566" spans="1:10" x14ac:dyDescent="0.35">
      <c r="A1566" s="3" t="s">
        <v>1611</v>
      </c>
      <c r="B1566" s="4">
        <v>43605</v>
      </c>
      <c r="C1566">
        <v>7</v>
      </c>
      <c r="D1566" t="s">
        <v>88</v>
      </c>
      <c r="E1566" t="s">
        <v>22</v>
      </c>
      <c r="F1566" t="s">
        <v>23</v>
      </c>
      <c r="G1566" t="s">
        <v>19</v>
      </c>
      <c r="H1566">
        <v>289</v>
      </c>
      <c r="I1566">
        <v>8</v>
      </c>
      <c r="J1566">
        <v>2312</v>
      </c>
    </row>
    <row r="1567" spans="1:10" x14ac:dyDescent="0.35">
      <c r="A1567" s="3" t="s">
        <v>1612</v>
      </c>
      <c r="B1567" s="4">
        <v>43606</v>
      </c>
      <c r="C1567">
        <v>5</v>
      </c>
      <c r="D1567" t="s">
        <v>60</v>
      </c>
      <c r="E1567" t="s">
        <v>17</v>
      </c>
      <c r="F1567" t="s">
        <v>18</v>
      </c>
      <c r="G1567" t="s">
        <v>19</v>
      </c>
      <c r="H1567">
        <v>289</v>
      </c>
      <c r="I1567">
        <v>2</v>
      </c>
      <c r="J1567">
        <v>578</v>
      </c>
    </row>
    <row r="1568" spans="1:10" x14ac:dyDescent="0.35">
      <c r="A1568" s="3" t="s">
        <v>1613</v>
      </c>
      <c r="B1568" s="4">
        <v>43606</v>
      </c>
      <c r="C1568">
        <v>17</v>
      </c>
      <c r="D1568" t="s">
        <v>35</v>
      </c>
      <c r="E1568" t="s">
        <v>36</v>
      </c>
      <c r="F1568" t="s">
        <v>28</v>
      </c>
      <c r="G1568" t="s">
        <v>31</v>
      </c>
      <c r="H1568">
        <v>69</v>
      </c>
      <c r="I1568">
        <v>2</v>
      </c>
      <c r="J1568">
        <v>138</v>
      </c>
    </row>
    <row r="1569" spans="1:10" x14ac:dyDescent="0.35">
      <c r="A1569" s="3" t="s">
        <v>1614</v>
      </c>
      <c r="B1569" s="4">
        <v>43607</v>
      </c>
      <c r="C1569">
        <v>10</v>
      </c>
      <c r="D1569" t="s">
        <v>58</v>
      </c>
      <c r="E1569" t="s">
        <v>22</v>
      </c>
      <c r="F1569" t="s">
        <v>23</v>
      </c>
      <c r="G1569" t="s">
        <v>19</v>
      </c>
      <c r="H1569">
        <v>289</v>
      </c>
      <c r="I1569">
        <v>7</v>
      </c>
      <c r="J1569">
        <v>2023</v>
      </c>
    </row>
    <row r="1570" spans="1:10" x14ac:dyDescent="0.35">
      <c r="A1570" s="3" t="s">
        <v>1615</v>
      </c>
      <c r="B1570" s="4">
        <v>43607</v>
      </c>
      <c r="C1570">
        <v>8</v>
      </c>
      <c r="D1570" t="s">
        <v>45</v>
      </c>
      <c r="E1570" t="s">
        <v>46</v>
      </c>
      <c r="F1570" t="s">
        <v>23</v>
      </c>
      <c r="G1570" t="s">
        <v>31</v>
      </c>
      <c r="H1570">
        <v>69</v>
      </c>
      <c r="I1570">
        <v>2</v>
      </c>
      <c r="J1570">
        <v>138</v>
      </c>
    </row>
    <row r="1571" spans="1:10" x14ac:dyDescent="0.35">
      <c r="A1571" s="3" t="s">
        <v>1616</v>
      </c>
      <c r="B1571" s="4">
        <v>43607</v>
      </c>
      <c r="C1571">
        <v>14</v>
      </c>
      <c r="D1571" t="s">
        <v>38</v>
      </c>
      <c r="E1571" t="s">
        <v>12</v>
      </c>
      <c r="F1571" t="s">
        <v>13</v>
      </c>
      <c r="G1571" t="s">
        <v>31</v>
      </c>
      <c r="H1571">
        <v>69</v>
      </c>
      <c r="I1571">
        <v>9</v>
      </c>
      <c r="J1571">
        <v>621</v>
      </c>
    </row>
    <row r="1572" spans="1:10" x14ac:dyDescent="0.35">
      <c r="A1572" s="3" t="s">
        <v>1617</v>
      </c>
      <c r="B1572" s="4">
        <v>43608</v>
      </c>
      <c r="C1572">
        <v>15</v>
      </c>
      <c r="D1572" t="s">
        <v>118</v>
      </c>
      <c r="E1572" t="s">
        <v>63</v>
      </c>
      <c r="F1572" t="s">
        <v>13</v>
      </c>
      <c r="G1572" t="s">
        <v>24</v>
      </c>
      <c r="H1572">
        <v>159</v>
      </c>
      <c r="I1572">
        <v>2</v>
      </c>
      <c r="J1572">
        <v>318</v>
      </c>
    </row>
    <row r="1573" spans="1:10" x14ac:dyDescent="0.35">
      <c r="A1573" s="3" t="s">
        <v>1618</v>
      </c>
      <c r="B1573" s="4">
        <v>43609</v>
      </c>
      <c r="C1573">
        <v>14</v>
      </c>
      <c r="D1573" t="s">
        <v>38</v>
      </c>
      <c r="E1573" t="s">
        <v>63</v>
      </c>
      <c r="F1573" t="s">
        <v>13</v>
      </c>
      <c r="G1573" t="s">
        <v>41</v>
      </c>
      <c r="H1573">
        <v>399</v>
      </c>
      <c r="I1573">
        <v>4</v>
      </c>
      <c r="J1573">
        <v>1596</v>
      </c>
    </row>
    <row r="1574" spans="1:10" x14ac:dyDescent="0.35">
      <c r="A1574" s="3" t="s">
        <v>1619</v>
      </c>
      <c r="B1574" s="4">
        <v>43610</v>
      </c>
      <c r="C1574">
        <v>5</v>
      </c>
      <c r="D1574" t="s">
        <v>60</v>
      </c>
      <c r="E1574" t="s">
        <v>17</v>
      </c>
      <c r="F1574" t="s">
        <v>18</v>
      </c>
      <c r="G1574" t="s">
        <v>24</v>
      </c>
      <c r="H1574">
        <v>159</v>
      </c>
      <c r="I1574">
        <v>3</v>
      </c>
      <c r="J1574">
        <v>477</v>
      </c>
    </row>
    <row r="1575" spans="1:10" x14ac:dyDescent="0.35">
      <c r="A1575" s="3" t="s">
        <v>1620</v>
      </c>
      <c r="B1575" s="4">
        <v>43610</v>
      </c>
      <c r="C1575">
        <v>17</v>
      </c>
      <c r="D1575" t="s">
        <v>35</v>
      </c>
      <c r="E1575" t="s">
        <v>27</v>
      </c>
      <c r="F1575" t="s">
        <v>28</v>
      </c>
      <c r="G1575" t="s">
        <v>19</v>
      </c>
      <c r="H1575">
        <v>289</v>
      </c>
      <c r="I1575">
        <v>3</v>
      </c>
      <c r="J1575">
        <v>867</v>
      </c>
    </row>
    <row r="1576" spans="1:10" x14ac:dyDescent="0.35">
      <c r="A1576" s="3" t="s">
        <v>1621</v>
      </c>
      <c r="B1576" s="4">
        <v>43610</v>
      </c>
      <c r="C1576">
        <v>5</v>
      </c>
      <c r="D1576" t="s">
        <v>60</v>
      </c>
      <c r="E1576" t="s">
        <v>68</v>
      </c>
      <c r="F1576" t="s">
        <v>18</v>
      </c>
      <c r="G1576" t="s">
        <v>24</v>
      </c>
      <c r="H1576">
        <v>159</v>
      </c>
      <c r="I1576">
        <v>2</v>
      </c>
      <c r="J1576">
        <v>318</v>
      </c>
    </row>
    <row r="1577" spans="1:10" x14ac:dyDescent="0.35">
      <c r="A1577" s="3" t="s">
        <v>1622</v>
      </c>
      <c r="B1577" s="4">
        <v>43610</v>
      </c>
      <c r="C1577">
        <v>12</v>
      </c>
      <c r="D1577" t="s">
        <v>66</v>
      </c>
      <c r="E1577" t="s">
        <v>63</v>
      </c>
      <c r="F1577" t="s">
        <v>13</v>
      </c>
      <c r="G1577" t="s">
        <v>41</v>
      </c>
      <c r="H1577">
        <v>399</v>
      </c>
      <c r="I1577">
        <v>2</v>
      </c>
      <c r="J1577">
        <v>798</v>
      </c>
    </row>
    <row r="1578" spans="1:10" x14ac:dyDescent="0.35">
      <c r="A1578" s="3" t="s">
        <v>1623</v>
      </c>
      <c r="B1578" s="4">
        <v>43610</v>
      </c>
      <c r="C1578">
        <v>13</v>
      </c>
      <c r="D1578" t="s">
        <v>33</v>
      </c>
      <c r="E1578" t="s">
        <v>63</v>
      </c>
      <c r="F1578" t="s">
        <v>13</v>
      </c>
      <c r="G1578" t="s">
        <v>14</v>
      </c>
      <c r="H1578">
        <v>199</v>
      </c>
      <c r="I1578">
        <v>0</v>
      </c>
      <c r="J1578">
        <v>0</v>
      </c>
    </row>
    <row r="1579" spans="1:10" x14ac:dyDescent="0.35">
      <c r="A1579" s="3" t="s">
        <v>1624</v>
      </c>
      <c r="B1579" s="4">
        <v>43610</v>
      </c>
      <c r="C1579">
        <v>7</v>
      </c>
      <c r="D1579" t="s">
        <v>88</v>
      </c>
      <c r="E1579" t="s">
        <v>46</v>
      </c>
      <c r="F1579" t="s">
        <v>23</v>
      </c>
      <c r="G1579" t="s">
        <v>31</v>
      </c>
      <c r="H1579">
        <v>69</v>
      </c>
      <c r="I1579">
        <v>3</v>
      </c>
      <c r="J1579">
        <v>207</v>
      </c>
    </row>
    <row r="1580" spans="1:10" x14ac:dyDescent="0.35">
      <c r="A1580" s="3" t="s">
        <v>1625</v>
      </c>
      <c r="B1580" s="4">
        <v>43610</v>
      </c>
      <c r="C1580">
        <v>1</v>
      </c>
      <c r="D1580" t="s">
        <v>16</v>
      </c>
      <c r="E1580" t="s">
        <v>68</v>
      </c>
      <c r="F1580" t="s">
        <v>18</v>
      </c>
      <c r="G1580" t="s">
        <v>14</v>
      </c>
      <c r="H1580">
        <v>199</v>
      </c>
      <c r="I1580">
        <v>1</v>
      </c>
      <c r="J1580">
        <v>199</v>
      </c>
    </row>
    <row r="1581" spans="1:10" x14ac:dyDescent="0.35">
      <c r="A1581" s="3" t="s">
        <v>1626</v>
      </c>
      <c r="B1581" s="4">
        <v>43610</v>
      </c>
      <c r="C1581">
        <v>11</v>
      </c>
      <c r="D1581" t="s">
        <v>11</v>
      </c>
      <c r="E1581" t="s">
        <v>63</v>
      </c>
      <c r="F1581" t="s">
        <v>13</v>
      </c>
      <c r="G1581" t="s">
        <v>14</v>
      </c>
      <c r="H1581">
        <v>199</v>
      </c>
      <c r="I1581">
        <v>6</v>
      </c>
      <c r="J1581">
        <v>1194</v>
      </c>
    </row>
    <row r="1582" spans="1:10" x14ac:dyDescent="0.35">
      <c r="A1582" s="3" t="s">
        <v>1627</v>
      </c>
      <c r="B1582" s="4">
        <v>43610</v>
      </c>
      <c r="C1582">
        <v>9</v>
      </c>
      <c r="D1582" t="s">
        <v>21</v>
      </c>
      <c r="E1582" t="s">
        <v>22</v>
      </c>
      <c r="F1582" t="s">
        <v>23</v>
      </c>
      <c r="G1582" t="s">
        <v>31</v>
      </c>
      <c r="H1582">
        <v>69</v>
      </c>
      <c r="I1582">
        <v>0</v>
      </c>
      <c r="J1582">
        <v>0</v>
      </c>
    </row>
    <row r="1583" spans="1:10" x14ac:dyDescent="0.35">
      <c r="A1583" s="3" t="s">
        <v>1628</v>
      </c>
      <c r="B1583" s="4">
        <v>43610</v>
      </c>
      <c r="C1583">
        <v>16</v>
      </c>
      <c r="D1583" t="s">
        <v>30</v>
      </c>
      <c r="E1583" t="s">
        <v>27</v>
      </c>
      <c r="F1583" t="s">
        <v>28</v>
      </c>
      <c r="G1583" t="s">
        <v>19</v>
      </c>
      <c r="H1583">
        <v>289</v>
      </c>
      <c r="I1583">
        <v>1</v>
      </c>
      <c r="J1583">
        <v>289</v>
      </c>
    </row>
    <row r="1584" spans="1:10" x14ac:dyDescent="0.35">
      <c r="A1584" s="3" t="s">
        <v>1629</v>
      </c>
      <c r="B1584" s="4">
        <v>43610</v>
      </c>
      <c r="C1584">
        <v>1</v>
      </c>
      <c r="D1584" t="s">
        <v>16</v>
      </c>
      <c r="E1584" t="s">
        <v>68</v>
      </c>
      <c r="F1584" t="s">
        <v>18</v>
      </c>
      <c r="G1584" t="s">
        <v>19</v>
      </c>
      <c r="H1584">
        <v>289</v>
      </c>
      <c r="I1584">
        <v>9</v>
      </c>
      <c r="J1584">
        <v>2601</v>
      </c>
    </row>
    <row r="1585" spans="1:10" x14ac:dyDescent="0.35">
      <c r="A1585" s="3" t="s">
        <v>1630</v>
      </c>
      <c r="B1585" s="4">
        <v>43610</v>
      </c>
      <c r="C1585">
        <v>5</v>
      </c>
      <c r="D1585" t="s">
        <v>60</v>
      </c>
      <c r="E1585" t="s">
        <v>68</v>
      </c>
      <c r="F1585" t="s">
        <v>18</v>
      </c>
      <c r="G1585" t="s">
        <v>14</v>
      </c>
      <c r="H1585">
        <v>199</v>
      </c>
      <c r="I1585">
        <v>8</v>
      </c>
      <c r="J1585">
        <v>1592</v>
      </c>
    </row>
    <row r="1586" spans="1:10" x14ac:dyDescent="0.35">
      <c r="A1586" s="3" t="s">
        <v>1631</v>
      </c>
      <c r="B1586" s="4">
        <v>43611</v>
      </c>
      <c r="C1586">
        <v>10</v>
      </c>
      <c r="D1586" t="s">
        <v>58</v>
      </c>
      <c r="E1586" t="s">
        <v>22</v>
      </c>
      <c r="F1586" t="s">
        <v>23</v>
      </c>
      <c r="G1586" t="s">
        <v>24</v>
      </c>
      <c r="H1586">
        <v>159</v>
      </c>
      <c r="I1586">
        <v>6</v>
      </c>
      <c r="J1586">
        <v>954</v>
      </c>
    </row>
    <row r="1587" spans="1:10" x14ac:dyDescent="0.35">
      <c r="A1587" s="3" t="s">
        <v>1632</v>
      </c>
      <c r="B1587" s="4">
        <v>43611</v>
      </c>
      <c r="C1587">
        <v>4</v>
      </c>
      <c r="D1587" t="s">
        <v>51</v>
      </c>
      <c r="E1587" t="s">
        <v>17</v>
      </c>
      <c r="F1587" t="s">
        <v>18</v>
      </c>
      <c r="G1587" t="s">
        <v>19</v>
      </c>
      <c r="H1587">
        <v>289</v>
      </c>
      <c r="I1587">
        <v>2</v>
      </c>
      <c r="J1587">
        <v>578</v>
      </c>
    </row>
    <row r="1588" spans="1:10" x14ac:dyDescent="0.35">
      <c r="A1588" s="3" t="s">
        <v>1633</v>
      </c>
      <c r="B1588" s="4">
        <v>43611</v>
      </c>
      <c r="C1588">
        <v>11</v>
      </c>
      <c r="D1588" t="s">
        <v>11</v>
      </c>
      <c r="E1588" t="s">
        <v>63</v>
      </c>
      <c r="F1588" t="s">
        <v>13</v>
      </c>
      <c r="G1588" t="s">
        <v>14</v>
      </c>
      <c r="H1588">
        <v>199</v>
      </c>
      <c r="I1588">
        <v>1</v>
      </c>
      <c r="J1588">
        <v>199</v>
      </c>
    </row>
    <row r="1589" spans="1:10" x14ac:dyDescent="0.35">
      <c r="A1589" s="3" t="s">
        <v>1634</v>
      </c>
      <c r="B1589" s="4">
        <v>43611</v>
      </c>
      <c r="C1589">
        <v>17</v>
      </c>
      <c r="D1589" t="s">
        <v>35</v>
      </c>
      <c r="E1589" t="s">
        <v>36</v>
      </c>
      <c r="F1589" t="s">
        <v>28</v>
      </c>
      <c r="G1589" t="s">
        <v>24</v>
      </c>
      <c r="H1589">
        <v>159</v>
      </c>
      <c r="I1589">
        <v>9</v>
      </c>
      <c r="J1589">
        <v>1431</v>
      </c>
    </row>
    <row r="1590" spans="1:10" x14ac:dyDescent="0.35">
      <c r="A1590" s="3" t="s">
        <v>1635</v>
      </c>
      <c r="B1590" s="4">
        <v>43611</v>
      </c>
      <c r="C1590">
        <v>7</v>
      </c>
      <c r="D1590" t="s">
        <v>88</v>
      </c>
      <c r="E1590" t="s">
        <v>46</v>
      </c>
      <c r="F1590" t="s">
        <v>23</v>
      </c>
      <c r="G1590" t="s">
        <v>31</v>
      </c>
      <c r="H1590">
        <v>69</v>
      </c>
      <c r="I1590">
        <v>3</v>
      </c>
      <c r="J1590">
        <v>207</v>
      </c>
    </row>
    <row r="1591" spans="1:10" x14ac:dyDescent="0.35">
      <c r="A1591" s="3" t="s">
        <v>1636</v>
      </c>
      <c r="B1591" s="4">
        <v>43611</v>
      </c>
      <c r="C1591">
        <v>17</v>
      </c>
      <c r="D1591" t="s">
        <v>35</v>
      </c>
      <c r="E1591" t="s">
        <v>36</v>
      </c>
      <c r="F1591" t="s">
        <v>28</v>
      </c>
      <c r="G1591" t="s">
        <v>24</v>
      </c>
      <c r="H1591">
        <v>159</v>
      </c>
      <c r="I1591">
        <v>2</v>
      </c>
      <c r="J1591">
        <v>318</v>
      </c>
    </row>
    <row r="1592" spans="1:10" x14ac:dyDescent="0.35">
      <c r="A1592" s="3" t="s">
        <v>1637</v>
      </c>
      <c r="B1592" s="4">
        <v>43611</v>
      </c>
      <c r="C1592">
        <v>16</v>
      </c>
      <c r="D1592" t="s">
        <v>30</v>
      </c>
      <c r="E1592" t="s">
        <v>36</v>
      </c>
      <c r="F1592" t="s">
        <v>28</v>
      </c>
      <c r="G1592" t="s">
        <v>31</v>
      </c>
      <c r="H1592">
        <v>69</v>
      </c>
      <c r="I1592">
        <v>5</v>
      </c>
      <c r="J1592">
        <v>345</v>
      </c>
    </row>
    <row r="1593" spans="1:10" x14ac:dyDescent="0.35">
      <c r="A1593" s="3" t="s">
        <v>1638</v>
      </c>
      <c r="B1593" s="4">
        <v>43611</v>
      </c>
      <c r="C1593">
        <v>16</v>
      </c>
      <c r="D1593" t="s">
        <v>30</v>
      </c>
      <c r="E1593" t="s">
        <v>27</v>
      </c>
      <c r="F1593" t="s">
        <v>28</v>
      </c>
      <c r="G1593" t="s">
        <v>24</v>
      </c>
      <c r="H1593">
        <v>159</v>
      </c>
      <c r="I1593">
        <v>7</v>
      </c>
      <c r="J1593">
        <v>1113</v>
      </c>
    </row>
    <row r="1594" spans="1:10" x14ac:dyDescent="0.35">
      <c r="A1594" s="3" t="s">
        <v>1639</v>
      </c>
      <c r="B1594" s="4">
        <v>43611</v>
      </c>
      <c r="C1594">
        <v>16</v>
      </c>
      <c r="D1594" t="s">
        <v>30</v>
      </c>
      <c r="E1594" t="s">
        <v>36</v>
      </c>
      <c r="F1594" t="s">
        <v>28</v>
      </c>
      <c r="G1594" t="s">
        <v>19</v>
      </c>
      <c r="H1594">
        <v>289</v>
      </c>
      <c r="I1594">
        <v>9</v>
      </c>
      <c r="J1594">
        <v>2601</v>
      </c>
    </row>
    <row r="1595" spans="1:10" x14ac:dyDescent="0.35">
      <c r="A1595" s="3" t="s">
        <v>1640</v>
      </c>
      <c r="B1595" s="4">
        <v>43612</v>
      </c>
      <c r="C1595">
        <v>11</v>
      </c>
      <c r="D1595" t="s">
        <v>11</v>
      </c>
      <c r="E1595" t="s">
        <v>63</v>
      </c>
      <c r="F1595" t="s">
        <v>13</v>
      </c>
      <c r="G1595" t="s">
        <v>41</v>
      </c>
      <c r="H1595">
        <v>399</v>
      </c>
      <c r="I1595">
        <v>0</v>
      </c>
      <c r="J1595">
        <v>0</v>
      </c>
    </row>
    <row r="1596" spans="1:10" x14ac:dyDescent="0.35">
      <c r="A1596" s="3" t="s">
        <v>1641</v>
      </c>
      <c r="B1596" s="4">
        <v>43612</v>
      </c>
      <c r="C1596">
        <v>19</v>
      </c>
      <c r="D1596" t="s">
        <v>56</v>
      </c>
      <c r="E1596" t="s">
        <v>27</v>
      </c>
      <c r="F1596" t="s">
        <v>28</v>
      </c>
      <c r="G1596" t="s">
        <v>14</v>
      </c>
      <c r="H1596">
        <v>199</v>
      </c>
      <c r="I1596">
        <v>0</v>
      </c>
      <c r="J1596">
        <v>0</v>
      </c>
    </row>
    <row r="1597" spans="1:10" x14ac:dyDescent="0.35">
      <c r="A1597" s="3" t="s">
        <v>1642</v>
      </c>
      <c r="B1597" s="4">
        <v>43613</v>
      </c>
      <c r="C1597">
        <v>5</v>
      </c>
      <c r="D1597" t="s">
        <v>60</v>
      </c>
      <c r="E1597" t="s">
        <v>17</v>
      </c>
      <c r="F1597" t="s">
        <v>18</v>
      </c>
      <c r="G1597" t="s">
        <v>24</v>
      </c>
      <c r="H1597">
        <v>159</v>
      </c>
      <c r="I1597">
        <v>2</v>
      </c>
      <c r="J1597">
        <v>318</v>
      </c>
    </row>
    <row r="1598" spans="1:10" x14ac:dyDescent="0.35">
      <c r="A1598" s="3" t="s">
        <v>1643</v>
      </c>
      <c r="B1598" s="4">
        <v>43613</v>
      </c>
      <c r="C1598">
        <v>16</v>
      </c>
      <c r="D1598" t="s">
        <v>30</v>
      </c>
      <c r="E1598" t="s">
        <v>27</v>
      </c>
      <c r="F1598" t="s">
        <v>28</v>
      </c>
      <c r="G1598" t="s">
        <v>14</v>
      </c>
      <c r="H1598">
        <v>199</v>
      </c>
      <c r="I1598">
        <v>8</v>
      </c>
      <c r="J1598">
        <v>1592</v>
      </c>
    </row>
    <row r="1599" spans="1:10" x14ac:dyDescent="0.35">
      <c r="A1599" s="3" t="s">
        <v>1644</v>
      </c>
      <c r="B1599" s="4">
        <v>43613</v>
      </c>
      <c r="C1599">
        <v>19</v>
      </c>
      <c r="D1599" t="s">
        <v>56</v>
      </c>
      <c r="E1599" t="s">
        <v>36</v>
      </c>
      <c r="F1599" t="s">
        <v>28</v>
      </c>
      <c r="G1599" t="s">
        <v>24</v>
      </c>
      <c r="H1599">
        <v>159</v>
      </c>
      <c r="I1599">
        <v>3</v>
      </c>
      <c r="J1599">
        <v>477</v>
      </c>
    </row>
    <row r="1600" spans="1:10" x14ac:dyDescent="0.35">
      <c r="A1600" s="3" t="s">
        <v>1645</v>
      </c>
      <c r="B1600" s="4">
        <v>43613</v>
      </c>
      <c r="C1600">
        <v>5</v>
      </c>
      <c r="D1600" t="s">
        <v>60</v>
      </c>
      <c r="E1600" t="s">
        <v>68</v>
      </c>
      <c r="F1600" t="s">
        <v>18</v>
      </c>
      <c r="G1600" t="s">
        <v>24</v>
      </c>
      <c r="H1600">
        <v>159</v>
      </c>
      <c r="I1600">
        <v>9</v>
      </c>
      <c r="J1600">
        <v>1431</v>
      </c>
    </row>
    <row r="1601" spans="1:10" x14ac:dyDescent="0.35">
      <c r="A1601" s="3" t="s">
        <v>1646</v>
      </c>
      <c r="B1601" s="4">
        <v>43613</v>
      </c>
      <c r="C1601">
        <v>9</v>
      </c>
      <c r="D1601" t="s">
        <v>21</v>
      </c>
      <c r="E1601" t="s">
        <v>46</v>
      </c>
      <c r="F1601" t="s">
        <v>23</v>
      </c>
      <c r="G1601" t="s">
        <v>14</v>
      </c>
      <c r="H1601">
        <v>199</v>
      </c>
      <c r="I1601">
        <v>1</v>
      </c>
      <c r="J1601">
        <v>199</v>
      </c>
    </row>
    <row r="1602" spans="1:10" x14ac:dyDescent="0.35">
      <c r="A1602" s="3" t="s">
        <v>1647</v>
      </c>
      <c r="B1602" s="4">
        <v>43614</v>
      </c>
      <c r="C1602">
        <v>17</v>
      </c>
      <c r="D1602" t="s">
        <v>35</v>
      </c>
      <c r="E1602" t="s">
        <v>27</v>
      </c>
      <c r="F1602" t="s">
        <v>28</v>
      </c>
      <c r="G1602" t="s">
        <v>41</v>
      </c>
      <c r="H1602">
        <v>399</v>
      </c>
      <c r="I1602">
        <v>2</v>
      </c>
      <c r="J1602">
        <v>798</v>
      </c>
    </row>
    <row r="1603" spans="1:10" x14ac:dyDescent="0.35">
      <c r="A1603" s="3" t="s">
        <v>1648</v>
      </c>
      <c r="B1603" s="4">
        <v>43614</v>
      </c>
      <c r="C1603">
        <v>4</v>
      </c>
      <c r="D1603" t="s">
        <v>51</v>
      </c>
      <c r="E1603" t="s">
        <v>68</v>
      </c>
      <c r="F1603" t="s">
        <v>18</v>
      </c>
      <c r="G1603" t="s">
        <v>14</v>
      </c>
      <c r="H1603">
        <v>199</v>
      </c>
      <c r="I1603">
        <v>1</v>
      </c>
      <c r="J1603">
        <v>199</v>
      </c>
    </row>
    <row r="1604" spans="1:10" x14ac:dyDescent="0.35">
      <c r="A1604" s="3" t="s">
        <v>1649</v>
      </c>
      <c r="B1604" s="4">
        <v>43614</v>
      </c>
      <c r="C1604">
        <v>18</v>
      </c>
      <c r="D1604" t="s">
        <v>26</v>
      </c>
      <c r="E1604" t="s">
        <v>27</v>
      </c>
      <c r="F1604" t="s">
        <v>28</v>
      </c>
      <c r="G1604" t="s">
        <v>14</v>
      </c>
      <c r="H1604">
        <v>199</v>
      </c>
      <c r="I1604">
        <v>8</v>
      </c>
      <c r="J1604">
        <v>1592</v>
      </c>
    </row>
    <row r="1605" spans="1:10" x14ac:dyDescent="0.35">
      <c r="A1605" s="3" t="s">
        <v>1650</v>
      </c>
      <c r="B1605" s="4">
        <v>43614</v>
      </c>
      <c r="C1605">
        <v>13</v>
      </c>
      <c r="D1605" t="s">
        <v>33</v>
      </c>
      <c r="E1605" t="s">
        <v>63</v>
      </c>
      <c r="F1605" t="s">
        <v>13</v>
      </c>
      <c r="G1605" t="s">
        <v>14</v>
      </c>
      <c r="H1605">
        <v>199</v>
      </c>
      <c r="I1605">
        <v>7</v>
      </c>
      <c r="J1605">
        <v>1393</v>
      </c>
    </row>
    <row r="1606" spans="1:10" x14ac:dyDescent="0.35">
      <c r="A1606" s="3" t="s">
        <v>1651</v>
      </c>
      <c r="B1606" s="4">
        <v>43614</v>
      </c>
      <c r="C1606">
        <v>6</v>
      </c>
      <c r="D1606" t="s">
        <v>48</v>
      </c>
      <c r="E1606" t="s">
        <v>46</v>
      </c>
      <c r="F1606" t="s">
        <v>23</v>
      </c>
      <c r="G1606" t="s">
        <v>24</v>
      </c>
      <c r="H1606">
        <v>159</v>
      </c>
      <c r="I1606">
        <v>5</v>
      </c>
      <c r="J1606">
        <v>795</v>
      </c>
    </row>
    <row r="1607" spans="1:10" x14ac:dyDescent="0.35">
      <c r="A1607" s="3" t="s">
        <v>1652</v>
      </c>
      <c r="B1607" s="4">
        <v>43614</v>
      </c>
      <c r="C1607">
        <v>16</v>
      </c>
      <c r="D1607" t="s">
        <v>30</v>
      </c>
      <c r="E1607" t="s">
        <v>27</v>
      </c>
      <c r="F1607" t="s">
        <v>28</v>
      </c>
      <c r="G1607" t="s">
        <v>31</v>
      </c>
      <c r="H1607">
        <v>69</v>
      </c>
      <c r="I1607">
        <v>1</v>
      </c>
      <c r="J1607">
        <v>69</v>
      </c>
    </row>
    <row r="1608" spans="1:10" x14ac:dyDescent="0.35">
      <c r="A1608" s="3" t="s">
        <v>1653</v>
      </c>
      <c r="B1608" s="4">
        <v>43615</v>
      </c>
      <c r="C1608">
        <v>5</v>
      </c>
      <c r="D1608" t="s">
        <v>60</v>
      </c>
      <c r="E1608" t="s">
        <v>17</v>
      </c>
      <c r="F1608" t="s">
        <v>18</v>
      </c>
      <c r="G1608" t="s">
        <v>19</v>
      </c>
      <c r="H1608">
        <v>289</v>
      </c>
      <c r="I1608">
        <v>3</v>
      </c>
      <c r="J1608">
        <v>867</v>
      </c>
    </row>
    <row r="1609" spans="1:10" x14ac:dyDescent="0.35">
      <c r="A1609" s="3" t="s">
        <v>1654</v>
      </c>
      <c r="B1609" s="4">
        <v>43615</v>
      </c>
      <c r="C1609">
        <v>17</v>
      </c>
      <c r="D1609" t="s">
        <v>35</v>
      </c>
      <c r="E1609" t="s">
        <v>36</v>
      </c>
      <c r="F1609" t="s">
        <v>28</v>
      </c>
      <c r="G1609" t="s">
        <v>24</v>
      </c>
      <c r="H1609">
        <v>159</v>
      </c>
      <c r="I1609">
        <v>8</v>
      </c>
      <c r="J1609">
        <v>1272</v>
      </c>
    </row>
    <row r="1610" spans="1:10" x14ac:dyDescent="0.35">
      <c r="A1610" s="3" t="s">
        <v>1655</v>
      </c>
      <c r="B1610" s="4">
        <v>43615</v>
      </c>
      <c r="C1610">
        <v>3</v>
      </c>
      <c r="D1610" t="s">
        <v>43</v>
      </c>
      <c r="E1610" t="s">
        <v>17</v>
      </c>
      <c r="F1610" t="s">
        <v>18</v>
      </c>
      <c r="G1610" t="s">
        <v>24</v>
      </c>
      <c r="H1610">
        <v>159</v>
      </c>
      <c r="I1610">
        <v>8</v>
      </c>
      <c r="J1610">
        <v>1272</v>
      </c>
    </row>
    <row r="1611" spans="1:10" x14ac:dyDescent="0.35">
      <c r="A1611" s="3" t="s">
        <v>1656</v>
      </c>
      <c r="B1611" s="4">
        <v>43616</v>
      </c>
      <c r="C1611">
        <v>18</v>
      </c>
      <c r="D1611" t="s">
        <v>26</v>
      </c>
      <c r="E1611" t="s">
        <v>36</v>
      </c>
      <c r="F1611" t="s">
        <v>28</v>
      </c>
      <c r="G1611" t="s">
        <v>31</v>
      </c>
      <c r="H1611">
        <v>69</v>
      </c>
      <c r="I1611">
        <v>4</v>
      </c>
      <c r="J1611">
        <v>276</v>
      </c>
    </row>
    <row r="1612" spans="1:10" x14ac:dyDescent="0.35">
      <c r="A1612" s="3" t="s">
        <v>1657</v>
      </c>
      <c r="B1612" s="4">
        <v>43617</v>
      </c>
      <c r="C1612">
        <v>2</v>
      </c>
      <c r="D1612" t="s">
        <v>106</v>
      </c>
      <c r="E1612" t="s">
        <v>68</v>
      </c>
      <c r="F1612" t="s">
        <v>18</v>
      </c>
      <c r="G1612" t="s">
        <v>24</v>
      </c>
      <c r="H1612">
        <v>159</v>
      </c>
      <c r="I1612">
        <v>1</v>
      </c>
      <c r="J1612">
        <v>159</v>
      </c>
    </row>
    <row r="1613" spans="1:10" x14ac:dyDescent="0.35">
      <c r="A1613" s="3" t="s">
        <v>1658</v>
      </c>
      <c r="B1613" s="4">
        <v>43617</v>
      </c>
      <c r="C1613">
        <v>10</v>
      </c>
      <c r="D1613" t="s">
        <v>58</v>
      </c>
      <c r="E1613" t="s">
        <v>46</v>
      </c>
      <c r="F1613" t="s">
        <v>23</v>
      </c>
      <c r="G1613" t="s">
        <v>24</v>
      </c>
      <c r="H1613">
        <v>159</v>
      </c>
      <c r="I1613">
        <v>2</v>
      </c>
      <c r="J1613">
        <v>318</v>
      </c>
    </row>
    <row r="1614" spans="1:10" x14ac:dyDescent="0.35">
      <c r="A1614" s="3" t="s">
        <v>1659</v>
      </c>
      <c r="B1614" s="4">
        <v>43617</v>
      </c>
      <c r="C1614">
        <v>17</v>
      </c>
      <c r="D1614" t="s">
        <v>35</v>
      </c>
      <c r="E1614" t="s">
        <v>36</v>
      </c>
      <c r="F1614" t="s">
        <v>28</v>
      </c>
      <c r="G1614" t="s">
        <v>19</v>
      </c>
      <c r="H1614">
        <v>289</v>
      </c>
      <c r="I1614">
        <v>0</v>
      </c>
      <c r="J1614">
        <v>0</v>
      </c>
    </row>
    <row r="1615" spans="1:10" x14ac:dyDescent="0.35">
      <c r="A1615" s="3" t="s">
        <v>1660</v>
      </c>
      <c r="B1615" s="4">
        <v>43618</v>
      </c>
      <c r="C1615">
        <v>8</v>
      </c>
      <c r="D1615" t="s">
        <v>45</v>
      </c>
      <c r="E1615" t="s">
        <v>46</v>
      </c>
      <c r="F1615" t="s">
        <v>23</v>
      </c>
      <c r="G1615" t="s">
        <v>19</v>
      </c>
      <c r="H1615">
        <v>289</v>
      </c>
      <c r="I1615">
        <v>4</v>
      </c>
      <c r="J1615">
        <v>1156</v>
      </c>
    </row>
    <row r="1616" spans="1:10" x14ac:dyDescent="0.35">
      <c r="A1616" s="3" t="s">
        <v>1661</v>
      </c>
      <c r="B1616" s="4">
        <v>43618</v>
      </c>
      <c r="C1616">
        <v>3</v>
      </c>
      <c r="D1616" t="s">
        <v>43</v>
      </c>
      <c r="E1616" t="s">
        <v>68</v>
      </c>
      <c r="F1616" t="s">
        <v>18</v>
      </c>
      <c r="G1616" t="s">
        <v>31</v>
      </c>
      <c r="H1616">
        <v>69</v>
      </c>
      <c r="I1616">
        <v>6</v>
      </c>
      <c r="J1616">
        <v>414</v>
      </c>
    </row>
    <row r="1617" spans="1:10" x14ac:dyDescent="0.35">
      <c r="A1617" s="3" t="s">
        <v>1662</v>
      </c>
      <c r="B1617" s="4">
        <v>43618</v>
      </c>
      <c r="C1617">
        <v>10</v>
      </c>
      <c r="D1617" t="s">
        <v>58</v>
      </c>
      <c r="E1617" t="s">
        <v>46</v>
      </c>
      <c r="F1617" t="s">
        <v>23</v>
      </c>
      <c r="G1617" t="s">
        <v>31</v>
      </c>
      <c r="H1617">
        <v>69</v>
      </c>
      <c r="I1617">
        <v>4</v>
      </c>
      <c r="J1617">
        <v>276</v>
      </c>
    </row>
    <row r="1618" spans="1:10" x14ac:dyDescent="0.35">
      <c r="A1618" s="3" t="s">
        <v>1663</v>
      </c>
      <c r="B1618" s="4">
        <v>43618</v>
      </c>
      <c r="C1618">
        <v>15</v>
      </c>
      <c r="D1618" t="s">
        <v>118</v>
      </c>
      <c r="E1618" t="s">
        <v>12</v>
      </c>
      <c r="F1618" t="s">
        <v>13</v>
      </c>
      <c r="G1618" t="s">
        <v>24</v>
      </c>
      <c r="H1618">
        <v>159</v>
      </c>
      <c r="I1618">
        <v>1</v>
      </c>
      <c r="J1618">
        <v>159</v>
      </c>
    </row>
    <row r="1619" spans="1:10" x14ac:dyDescent="0.35">
      <c r="A1619" s="3" t="s">
        <v>1664</v>
      </c>
      <c r="B1619" s="4">
        <v>43619</v>
      </c>
      <c r="C1619">
        <v>19</v>
      </c>
      <c r="D1619" t="s">
        <v>56</v>
      </c>
      <c r="E1619" t="s">
        <v>36</v>
      </c>
      <c r="F1619" t="s">
        <v>28</v>
      </c>
      <c r="G1619" t="s">
        <v>31</v>
      </c>
      <c r="H1619">
        <v>69</v>
      </c>
      <c r="I1619">
        <v>1</v>
      </c>
      <c r="J1619">
        <v>69</v>
      </c>
    </row>
    <row r="1620" spans="1:10" x14ac:dyDescent="0.35">
      <c r="A1620" s="3" t="s">
        <v>1665</v>
      </c>
      <c r="B1620" s="4">
        <v>43620</v>
      </c>
      <c r="C1620">
        <v>20</v>
      </c>
      <c r="D1620" t="s">
        <v>40</v>
      </c>
      <c r="E1620" t="s">
        <v>36</v>
      </c>
      <c r="F1620" t="s">
        <v>28</v>
      </c>
      <c r="G1620" t="s">
        <v>24</v>
      </c>
      <c r="H1620">
        <v>159</v>
      </c>
      <c r="I1620">
        <v>4</v>
      </c>
      <c r="J1620">
        <v>636</v>
      </c>
    </row>
    <row r="1621" spans="1:10" x14ac:dyDescent="0.35">
      <c r="A1621" s="3" t="s">
        <v>1666</v>
      </c>
      <c r="B1621" s="4">
        <v>43621</v>
      </c>
      <c r="C1621">
        <v>9</v>
      </c>
      <c r="D1621" t="s">
        <v>21</v>
      </c>
      <c r="E1621" t="s">
        <v>46</v>
      </c>
      <c r="F1621" t="s">
        <v>23</v>
      </c>
      <c r="G1621" t="s">
        <v>41</v>
      </c>
      <c r="H1621">
        <v>399</v>
      </c>
      <c r="I1621">
        <v>0</v>
      </c>
      <c r="J1621">
        <v>0</v>
      </c>
    </row>
    <row r="1622" spans="1:10" x14ac:dyDescent="0.35">
      <c r="A1622" s="3" t="s">
        <v>1667</v>
      </c>
      <c r="B1622" s="4">
        <v>43621</v>
      </c>
      <c r="C1622">
        <v>4</v>
      </c>
      <c r="D1622" t="s">
        <v>51</v>
      </c>
      <c r="E1622" t="s">
        <v>68</v>
      </c>
      <c r="F1622" t="s">
        <v>18</v>
      </c>
      <c r="G1622" t="s">
        <v>24</v>
      </c>
      <c r="H1622">
        <v>159</v>
      </c>
      <c r="I1622">
        <v>2</v>
      </c>
      <c r="J1622">
        <v>318</v>
      </c>
    </row>
    <row r="1623" spans="1:10" x14ac:dyDescent="0.35">
      <c r="A1623" s="3" t="s">
        <v>1668</v>
      </c>
      <c r="B1623" s="4">
        <v>43621</v>
      </c>
      <c r="C1623">
        <v>11</v>
      </c>
      <c r="D1623" t="s">
        <v>11</v>
      </c>
      <c r="E1623" t="s">
        <v>12</v>
      </c>
      <c r="F1623" t="s">
        <v>13</v>
      </c>
      <c r="G1623" t="s">
        <v>19</v>
      </c>
      <c r="H1623">
        <v>289</v>
      </c>
      <c r="I1623">
        <v>2</v>
      </c>
      <c r="J1623">
        <v>578</v>
      </c>
    </row>
    <row r="1624" spans="1:10" x14ac:dyDescent="0.35">
      <c r="A1624" s="3" t="s">
        <v>1669</v>
      </c>
      <c r="B1624" s="4">
        <v>43621</v>
      </c>
      <c r="C1624">
        <v>2</v>
      </c>
      <c r="D1624" t="s">
        <v>106</v>
      </c>
      <c r="E1624" t="s">
        <v>17</v>
      </c>
      <c r="F1624" t="s">
        <v>18</v>
      </c>
      <c r="G1624" t="s">
        <v>24</v>
      </c>
      <c r="H1624">
        <v>159</v>
      </c>
      <c r="I1624">
        <v>1</v>
      </c>
      <c r="J1624">
        <v>159</v>
      </c>
    </row>
    <row r="1625" spans="1:10" x14ac:dyDescent="0.35">
      <c r="A1625" s="3" t="s">
        <v>1670</v>
      </c>
      <c r="B1625" s="4">
        <v>43622</v>
      </c>
      <c r="C1625">
        <v>6</v>
      </c>
      <c r="D1625" t="s">
        <v>48</v>
      </c>
      <c r="E1625" t="s">
        <v>46</v>
      </c>
      <c r="F1625" t="s">
        <v>23</v>
      </c>
      <c r="G1625" t="s">
        <v>19</v>
      </c>
      <c r="H1625">
        <v>289</v>
      </c>
      <c r="I1625">
        <v>1</v>
      </c>
      <c r="J1625">
        <v>289</v>
      </c>
    </row>
    <row r="1626" spans="1:10" x14ac:dyDescent="0.35">
      <c r="A1626" s="3" t="s">
        <v>1671</v>
      </c>
      <c r="B1626" s="4">
        <v>43622</v>
      </c>
      <c r="C1626">
        <v>14</v>
      </c>
      <c r="D1626" t="s">
        <v>38</v>
      </c>
      <c r="E1626" t="s">
        <v>63</v>
      </c>
      <c r="F1626" t="s">
        <v>13</v>
      </c>
      <c r="G1626" t="s">
        <v>14</v>
      </c>
      <c r="H1626">
        <v>199</v>
      </c>
      <c r="I1626">
        <v>7</v>
      </c>
      <c r="J1626">
        <v>1393</v>
      </c>
    </row>
    <row r="1627" spans="1:10" x14ac:dyDescent="0.35">
      <c r="A1627" s="3" t="s">
        <v>1672</v>
      </c>
      <c r="B1627" s="4">
        <v>43622</v>
      </c>
      <c r="C1627">
        <v>15</v>
      </c>
      <c r="D1627" t="s">
        <v>118</v>
      </c>
      <c r="E1627" t="s">
        <v>12</v>
      </c>
      <c r="F1627" t="s">
        <v>13</v>
      </c>
      <c r="G1627" t="s">
        <v>14</v>
      </c>
      <c r="H1627">
        <v>199</v>
      </c>
      <c r="I1627">
        <v>6</v>
      </c>
      <c r="J1627">
        <v>1194</v>
      </c>
    </row>
    <row r="1628" spans="1:10" x14ac:dyDescent="0.35">
      <c r="A1628" s="3" t="s">
        <v>1673</v>
      </c>
      <c r="B1628" s="4">
        <v>43622</v>
      </c>
      <c r="C1628">
        <v>5</v>
      </c>
      <c r="D1628" t="s">
        <v>60</v>
      </c>
      <c r="E1628" t="s">
        <v>68</v>
      </c>
      <c r="F1628" t="s">
        <v>18</v>
      </c>
      <c r="G1628" t="s">
        <v>41</v>
      </c>
      <c r="H1628">
        <v>399</v>
      </c>
      <c r="I1628">
        <v>6</v>
      </c>
      <c r="J1628">
        <v>2394</v>
      </c>
    </row>
    <row r="1629" spans="1:10" x14ac:dyDescent="0.35">
      <c r="A1629" s="3" t="s">
        <v>1674</v>
      </c>
      <c r="B1629" s="4">
        <v>43622</v>
      </c>
      <c r="C1629">
        <v>17</v>
      </c>
      <c r="D1629" t="s">
        <v>35</v>
      </c>
      <c r="E1629" t="s">
        <v>36</v>
      </c>
      <c r="F1629" t="s">
        <v>28</v>
      </c>
      <c r="G1629" t="s">
        <v>24</v>
      </c>
      <c r="H1629">
        <v>159</v>
      </c>
      <c r="I1629">
        <v>7</v>
      </c>
      <c r="J1629">
        <v>1113</v>
      </c>
    </row>
    <row r="1630" spans="1:10" x14ac:dyDescent="0.35">
      <c r="A1630" s="3" t="s">
        <v>1675</v>
      </c>
      <c r="B1630" s="4">
        <v>43622</v>
      </c>
      <c r="C1630">
        <v>9</v>
      </c>
      <c r="D1630" t="s">
        <v>21</v>
      </c>
      <c r="E1630" t="s">
        <v>46</v>
      </c>
      <c r="F1630" t="s">
        <v>23</v>
      </c>
      <c r="G1630" t="s">
        <v>41</v>
      </c>
      <c r="H1630">
        <v>399</v>
      </c>
      <c r="I1630">
        <v>0</v>
      </c>
      <c r="J1630">
        <v>0</v>
      </c>
    </row>
    <row r="1631" spans="1:10" x14ac:dyDescent="0.35">
      <c r="A1631" s="3" t="s">
        <v>1676</v>
      </c>
      <c r="B1631" s="4">
        <v>43622</v>
      </c>
      <c r="C1631">
        <v>4</v>
      </c>
      <c r="D1631" t="s">
        <v>51</v>
      </c>
      <c r="E1631" t="s">
        <v>17</v>
      </c>
      <c r="F1631" t="s">
        <v>18</v>
      </c>
      <c r="G1631" t="s">
        <v>24</v>
      </c>
      <c r="H1631">
        <v>159</v>
      </c>
      <c r="I1631">
        <v>4</v>
      </c>
      <c r="J1631">
        <v>636</v>
      </c>
    </row>
    <row r="1632" spans="1:10" x14ac:dyDescent="0.35">
      <c r="A1632" s="3" t="s">
        <v>1677</v>
      </c>
      <c r="B1632" s="4">
        <v>43622</v>
      </c>
      <c r="C1632">
        <v>17</v>
      </c>
      <c r="D1632" t="s">
        <v>35</v>
      </c>
      <c r="E1632" t="s">
        <v>36</v>
      </c>
      <c r="F1632" t="s">
        <v>28</v>
      </c>
      <c r="G1632" t="s">
        <v>31</v>
      </c>
      <c r="H1632">
        <v>69</v>
      </c>
      <c r="I1632">
        <v>7</v>
      </c>
      <c r="J1632">
        <v>483</v>
      </c>
    </row>
    <row r="1633" spans="1:10" x14ac:dyDescent="0.35">
      <c r="A1633" s="3" t="s">
        <v>1678</v>
      </c>
      <c r="B1633" s="4">
        <v>43622</v>
      </c>
      <c r="C1633">
        <v>1</v>
      </c>
      <c r="D1633" t="s">
        <v>16</v>
      </c>
      <c r="E1633" t="s">
        <v>68</v>
      </c>
      <c r="F1633" t="s">
        <v>18</v>
      </c>
      <c r="G1633" t="s">
        <v>41</v>
      </c>
      <c r="H1633">
        <v>399</v>
      </c>
      <c r="I1633">
        <v>0</v>
      </c>
      <c r="J1633">
        <v>0</v>
      </c>
    </row>
    <row r="1634" spans="1:10" x14ac:dyDescent="0.35">
      <c r="A1634" s="3" t="s">
        <v>1679</v>
      </c>
      <c r="B1634" s="4">
        <v>43622</v>
      </c>
      <c r="C1634">
        <v>15</v>
      </c>
      <c r="D1634" t="s">
        <v>118</v>
      </c>
      <c r="E1634" t="s">
        <v>63</v>
      </c>
      <c r="F1634" t="s">
        <v>13</v>
      </c>
      <c r="G1634" t="s">
        <v>24</v>
      </c>
      <c r="H1634">
        <v>159</v>
      </c>
      <c r="I1634">
        <v>5</v>
      </c>
      <c r="J1634">
        <v>795</v>
      </c>
    </row>
    <row r="1635" spans="1:10" x14ac:dyDescent="0.35">
      <c r="A1635" s="3" t="s">
        <v>1680</v>
      </c>
      <c r="B1635" s="4">
        <v>43622</v>
      </c>
      <c r="C1635">
        <v>2</v>
      </c>
      <c r="D1635" t="s">
        <v>106</v>
      </c>
      <c r="E1635" t="s">
        <v>17</v>
      </c>
      <c r="F1635" t="s">
        <v>18</v>
      </c>
      <c r="G1635" t="s">
        <v>24</v>
      </c>
      <c r="H1635">
        <v>159</v>
      </c>
      <c r="I1635">
        <v>8</v>
      </c>
      <c r="J1635">
        <v>1272</v>
      </c>
    </row>
    <row r="1636" spans="1:10" x14ac:dyDescent="0.35">
      <c r="A1636" s="3" t="s">
        <v>1681</v>
      </c>
      <c r="B1636" s="4">
        <v>43622</v>
      </c>
      <c r="C1636">
        <v>3</v>
      </c>
      <c r="D1636" t="s">
        <v>43</v>
      </c>
      <c r="E1636" t="s">
        <v>17</v>
      </c>
      <c r="F1636" t="s">
        <v>18</v>
      </c>
      <c r="G1636" t="s">
        <v>19</v>
      </c>
      <c r="H1636">
        <v>289</v>
      </c>
      <c r="I1636">
        <v>9</v>
      </c>
      <c r="J1636">
        <v>2601</v>
      </c>
    </row>
    <row r="1637" spans="1:10" x14ac:dyDescent="0.35">
      <c r="A1637" s="3" t="s">
        <v>1682</v>
      </c>
      <c r="B1637" s="4">
        <v>43623</v>
      </c>
      <c r="C1637">
        <v>2</v>
      </c>
      <c r="D1637" t="s">
        <v>106</v>
      </c>
      <c r="E1637" t="s">
        <v>68</v>
      </c>
      <c r="F1637" t="s">
        <v>18</v>
      </c>
      <c r="G1637" t="s">
        <v>31</v>
      </c>
      <c r="H1637">
        <v>69</v>
      </c>
      <c r="I1637">
        <v>3</v>
      </c>
      <c r="J1637">
        <v>207</v>
      </c>
    </row>
    <row r="1638" spans="1:10" x14ac:dyDescent="0.35">
      <c r="A1638" s="3" t="s">
        <v>1683</v>
      </c>
      <c r="B1638" s="4">
        <v>43624</v>
      </c>
      <c r="C1638">
        <v>10</v>
      </c>
      <c r="D1638" t="s">
        <v>58</v>
      </c>
      <c r="E1638" t="s">
        <v>46</v>
      </c>
      <c r="F1638" t="s">
        <v>23</v>
      </c>
      <c r="G1638" t="s">
        <v>41</v>
      </c>
      <c r="H1638">
        <v>399</v>
      </c>
      <c r="I1638">
        <v>5</v>
      </c>
      <c r="J1638">
        <v>1995</v>
      </c>
    </row>
    <row r="1639" spans="1:10" x14ac:dyDescent="0.35">
      <c r="A1639" s="3" t="s">
        <v>1684</v>
      </c>
      <c r="B1639" s="4">
        <v>43624</v>
      </c>
      <c r="C1639">
        <v>4</v>
      </c>
      <c r="D1639" t="s">
        <v>51</v>
      </c>
      <c r="E1639" t="s">
        <v>68</v>
      </c>
      <c r="F1639" t="s">
        <v>18</v>
      </c>
      <c r="G1639" t="s">
        <v>14</v>
      </c>
      <c r="H1639">
        <v>199</v>
      </c>
      <c r="I1639">
        <v>1</v>
      </c>
      <c r="J1639">
        <v>199</v>
      </c>
    </row>
    <row r="1640" spans="1:10" x14ac:dyDescent="0.35">
      <c r="A1640" s="3" t="s">
        <v>1685</v>
      </c>
      <c r="B1640" s="4">
        <v>43624</v>
      </c>
      <c r="C1640">
        <v>20</v>
      </c>
      <c r="D1640" t="s">
        <v>40</v>
      </c>
      <c r="E1640" t="s">
        <v>27</v>
      </c>
      <c r="F1640" t="s">
        <v>28</v>
      </c>
      <c r="G1640" t="s">
        <v>41</v>
      </c>
      <c r="H1640">
        <v>399</v>
      </c>
      <c r="I1640">
        <v>6</v>
      </c>
      <c r="J1640">
        <v>2394</v>
      </c>
    </row>
    <row r="1641" spans="1:10" x14ac:dyDescent="0.35">
      <c r="A1641" s="3" t="s">
        <v>1686</v>
      </c>
      <c r="B1641" s="4">
        <v>43624</v>
      </c>
      <c r="C1641">
        <v>19</v>
      </c>
      <c r="D1641" t="s">
        <v>56</v>
      </c>
      <c r="E1641" t="s">
        <v>27</v>
      </c>
      <c r="F1641" t="s">
        <v>28</v>
      </c>
      <c r="G1641" t="s">
        <v>31</v>
      </c>
      <c r="H1641">
        <v>69</v>
      </c>
      <c r="I1641">
        <v>5</v>
      </c>
      <c r="J1641">
        <v>345</v>
      </c>
    </row>
    <row r="1642" spans="1:10" x14ac:dyDescent="0.35">
      <c r="A1642" s="3" t="s">
        <v>1687</v>
      </c>
      <c r="B1642" s="4">
        <v>43624</v>
      </c>
      <c r="C1642">
        <v>13</v>
      </c>
      <c r="D1642" t="s">
        <v>33</v>
      </c>
      <c r="E1642" t="s">
        <v>12</v>
      </c>
      <c r="F1642" t="s">
        <v>13</v>
      </c>
      <c r="G1642" t="s">
        <v>24</v>
      </c>
      <c r="H1642">
        <v>159</v>
      </c>
      <c r="I1642">
        <v>2</v>
      </c>
      <c r="J1642">
        <v>318</v>
      </c>
    </row>
    <row r="1643" spans="1:10" x14ac:dyDescent="0.35">
      <c r="A1643" s="3" t="s">
        <v>1688</v>
      </c>
      <c r="B1643" s="4">
        <v>43624</v>
      </c>
      <c r="C1643">
        <v>17</v>
      </c>
      <c r="D1643" t="s">
        <v>35</v>
      </c>
      <c r="E1643" t="s">
        <v>27</v>
      </c>
      <c r="F1643" t="s">
        <v>28</v>
      </c>
      <c r="G1643" t="s">
        <v>41</v>
      </c>
      <c r="H1643">
        <v>399</v>
      </c>
      <c r="I1643">
        <v>9</v>
      </c>
      <c r="J1643">
        <v>3591</v>
      </c>
    </row>
    <row r="1644" spans="1:10" x14ac:dyDescent="0.35">
      <c r="A1644" s="3" t="s">
        <v>1689</v>
      </c>
      <c r="B1644" s="4">
        <v>43624</v>
      </c>
      <c r="C1644">
        <v>7</v>
      </c>
      <c r="D1644" t="s">
        <v>88</v>
      </c>
      <c r="E1644" t="s">
        <v>46</v>
      </c>
      <c r="F1644" t="s">
        <v>23</v>
      </c>
      <c r="G1644" t="s">
        <v>14</v>
      </c>
      <c r="H1644">
        <v>199</v>
      </c>
      <c r="I1644">
        <v>9</v>
      </c>
      <c r="J1644">
        <v>1791</v>
      </c>
    </row>
    <row r="1645" spans="1:10" x14ac:dyDescent="0.35">
      <c r="A1645" s="3" t="s">
        <v>1690</v>
      </c>
      <c r="B1645" s="4">
        <v>43625</v>
      </c>
      <c r="C1645">
        <v>4</v>
      </c>
      <c r="D1645" t="s">
        <v>51</v>
      </c>
      <c r="E1645" t="s">
        <v>17</v>
      </c>
      <c r="F1645" t="s">
        <v>18</v>
      </c>
      <c r="G1645" t="s">
        <v>41</v>
      </c>
      <c r="H1645">
        <v>399</v>
      </c>
      <c r="I1645">
        <v>6</v>
      </c>
      <c r="J1645">
        <v>2394</v>
      </c>
    </row>
    <row r="1646" spans="1:10" x14ac:dyDescent="0.35">
      <c r="A1646" s="3" t="s">
        <v>1691</v>
      </c>
      <c r="B1646" s="4">
        <v>43625</v>
      </c>
      <c r="C1646">
        <v>11</v>
      </c>
      <c r="D1646" t="s">
        <v>11</v>
      </c>
      <c r="E1646" t="s">
        <v>12</v>
      </c>
      <c r="F1646" t="s">
        <v>13</v>
      </c>
      <c r="G1646" t="s">
        <v>41</v>
      </c>
      <c r="H1646">
        <v>399</v>
      </c>
      <c r="I1646">
        <v>3</v>
      </c>
      <c r="J1646">
        <v>1197</v>
      </c>
    </row>
    <row r="1647" spans="1:10" x14ac:dyDescent="0.35">
      <c r="A1647" s="3" t="s">
        <v>1692</v>
      </c>
      <c r="B1647" s="4">
        <v>43626</v>
      </c>
      <c r="C1647">
        <v>11</v>
      </c>
      <c r="D1647" t="s">
        <v>11</v>
      </c>
      <c r="E1647" t="s">
        <v>12</v>
      </c>
      <c r="F1647" t="s">
        <v>13</v>
      </c>
      <c r="G1647" t="s">
        <v>14</v>
      </c>
      <c r="H1647">
        <v>199</v>
      </c>
      <c r="I1647">
        <v>4</v>
      </c>
      <c r="J1647">
        <v>796</v>
      </c>
    </row>
    <row r="1648" spans="1:10" x14ac:dyDescent="0.35">
      <c r="A1648" s="3" t="s">
        <v>1693</v>
      </c>
      <c r="B1648" s="4">
        <v>43626</v>
      </c>
      <c r="C1648">
        <v>13</v>
      </c>
      <c r="D1648" t="s">
        <v>33</v>
      </c>
      <c r="E1648" t="s">
        <v>63</v>
      </c>
      <c r="F1648" t="s">
        <v>13</v>
      </c>
      <c r="G1648" t="s">
        <v>24</v>
      </c>
      <c r="H1648">
        <v>159</v>
      </c>
      <c r="I1648">
        <v>9</v>
      </c>
      <c r="J1648">
        <v>1431</v>
      </c>
    </row>
    <row r="1649" spans="1:10" x14ac:dyDescent="0.35">
      <c r="A1649" s="3" t="s">
        <v>1694</v>
      </c>
      <c r="B1649" s="4">
        <v>43626</v>
      </c>
      <c r="C1649">
        <v>1</v>
      </c>
      <c r="D1649" t="s">
        <v>16</v>
      </c>
      <c r="E1649" t="s">
        <v>68</v>
      </c>
      <c r="F1649" t="s">
        <v>18</v>
      </c>
      <c r="G1649" t="s">
        <v>41</v>
      </c>
      <c r="H1649">
        <v>399</v>
      </c>
      <c r="I1649">
        <v>2</v>
      </c>
      <c r="J1649">
        <v>798</v>
      </c>
    </row>
    <row r="1650" spans="1:10" x14ac:dyDescent="0.35">
      <c r="A1650" s="3" t="s">
        <v>1695</v>
      </c>
      <c r="B1650" s="4">
        <v>43627</v>
      </c>
      <c r="C1650">
        <v>15</v>
      </c>
      <c r="D1650" t="s">
        <v>118</v>
      </c>
      <c r="E1650" t="s">
        <v>12</v>
      </c>
      <c r="F1650" t="s">
        <v>13</v>
      </c>
      <c r="G1650" t="s">
        <v>24</v>
      </c>
      <c r="H1650">
        <v>159</v>
      </c>
      <c r="I1650">
        <v>0</v>
      </c>
      <c r="J1650">
        <v>0</v>
      </c>
    </row>
    <row r="1651" spans="1:10" x14ac:dyDescent="0.35">
      <c r="A1651" s="3" t="s">
        <v>1696</v>
      </c>
      <c r="B1651" s="4">
        <v>43627</v>
      </c>
      <c r="C1651">
        <v>9</v>
      </c>
      <c r="D1651" t="s">
        <v>21</v>
      </c>
      <c r="E1651" t="s">
        <v>22</v>
      </c>
      <c r="F1651" t="s">
        <v>23</v>
      </c>
      <c r="G1651" t="s">
        <v>41</v>
      </c>
      <c r="H1651">
        <v>399</v>
      </c>
      <c r="I1651">
        <v>3</v>
      </c>
      <c r="J1651">
        <v>1197</v>
      </c>
    </row>
    <row r="1652" spans="1:10" x14ac:dyDescent="0.35">
      <c r="A1652" s="3" t="s">
        <v>1697</v>
      </c>
      <c r="B1652" s="4">
        <v>43627</v>
      </c>
      <c r="C1652">
        <v>20</v>
      </c>
      <c r="D1652" t="s">
        <v>40</v>
      </c>
      <c r="E1652" t="s">
        <v>36</v>
      </c>
      <c r="F1652" t="s">
        <v>28</v>
      </c>
      <c r="G1652" t="s">
        <v>31</v>
      </c>
      <c r="H1652">
        <v>69</v>
      </c>
      <c r="I1652">
        <v>0</v>
      </c>
      <c r="J1652">
        <v>0</v>
      </c>
    </row>
    <row r="1653" spans="1:10" x14ac:dyDescent="0.35">
      <c r="A1653" s="3" t="s">
        <v>1698</v>
      </c>
      <c r="B1653" s="4">
        <v>43627</v>
      </c>
      <c r="C1653">
        <v>9</v>
      </c>
      <c r="D1653" t="s">
        <v>21</v>
      </c>
      <c r="E1653" t="s">
        <v>46</v>
      </c>
      <c r="F1653" t="s">
        <v>23</v>
      </c>
      <c r="G1653" t="s">
        <v>14</v>
      </c>
      <c r="H1653">
        <v>199</v>
      </c>
      <c r="I1653">
        <v>5</v>
      </c>
      <c r="J1653">
        <v>995</v>
      </c>
    </row>
    <row r="1654" spans="1:10" x14ac:dyDescent="0.35">
      <c r="A1654" s="3" t="s">
        <v>1699</v>
      </c>
      <c r="B1654" s="4">
        <v>43628</v>
      </c>
      <c r="C1654">
        <v>15</v>
      </c>
      <c r="D1654" t="s">
        <v>118</v>
      </c>
      <c r="E1654" t="s">
        <v>12</v>
      </c>
      <c r="F1654" t="s">
        <v>13</v>
      </c>
      <c r="G1654" t="s">
        <v>24</v>
      </c>
      <c r="H1654">
        <v>159</v>
      </c>
      <c r="I1654">
        <v>1</v>
      </c>
      <c r="J1654">
        <v>159</v>
      </c>
    </row>
    <row r="1655" spans="1:10" x14ac:dyDescent="0.35">
      <c r="A1655" s="3" t="s">
        <v>1700</v>
      </c>
      <c r="B1655" s="4">
        <v>43629</v>
      </c>
      <c r="C1655">
        <v>3</v>
      </c>
      <c r="D1655" t="s">
        <v>43</v>
      </c>
      <c r="E1655" t="s">
        <v>17</v>
      </c>
      <c r="F1655" t="s">
        <v>18</v>
      </c>
      <c r="G1655" t="s">
        <v>41</v>
      </c>
      <c r="H1655">
        <v>399</v>
      </c>
      <c r="I1655">
        <v>5</v>
      </c>
      <c r="J1655">
        <v>1995</v>
      </c>
    </row>
    <row r="1656" spans="1:10" x14ac:dyDescent="0.35">
      <c r="A1656" s="3" t="s">
        <v>1701</v>
      </c>
      <c r="B1656" s="4">
        <v>43630</v>
      </c>
      <c r="C1656">
        <v>17</v>
      </c>
      <c r="D1656" t="s">
        <v>35</v>
      </c>
      <c r="E1656" t="s">
        <v>36</v>
      </c>
      <c r="F1656" t="s">
        <v>28</v>
      </c>
      <c r="G1656" t="s">
        <v>14</v>
      </c>
      <c r="H1656">
        <v>199</v>
      </c>
      <c r="I1656">
        <v>8</v>
      </c>
      <c r="J1656">
        <v>1592</v>
      </c>
    </row>
    <row r="1657" spans="1:10" x14ac:dyDescent="0.35">
      <c r="A1657" s="3" t="s">
        <v>1702</v>
      </c>
      <c r="B1657" s="4">
        <v>43630</v>
      </c>
      <c r="C1657">
        <v>16</v>
      </c>
      <c r="D1657" t="s">
        <v>30</v>
      </c>
      <c r="E1657" t="s">
        <v>36</v>
      </c>
      <c r="F1657" t="s">
        <v>28</v>
      </c>
      <c r="G1657" t="s">
        <v>19</v>
      </c>
      <c r="H1657">
        <v>289</v>
      </c>
      <c r="I1657">
        <v>9</v>
      </c>
      <c r="J1657">
        <v>2601</v>
      </c>
    </row>
    <row r="1658" spans="1:10" x14ac:dyDescent="0.35">
      <c r="A1658" s="3" t="s">
        <v>1703</v>
      </c>
      <c r="B1658" s="4">
        <v>43630</v>
      </c>
      <c r="C1658">
        <v>10</v>
      </c>
      <c r="D1658" t="s">
        <v>58</v>
      </c>
      <c r="E1658" t="s">
        <v>46</v>
      </c>
      <c r="F1658" t="s">
        <v>23</v>
      </c>
      <c r="G1658" t="s">
        <v>41</v>
      </c>
      <c r="H1658">
        <v>399</v>
      </c>
      <c r="I1658">
        <v>8</v>
      </c>
      <c r="J1658">
        <v>3192</v>
      </c>
    </row>
    <row r="1659" spans="1:10" x14ac:dyDescent="0.35">
      <c r="A1659" s="3" t="s">
        <v>1704</v>
      </c>
      <c r="B1659" s="4">
        <v>43630</v>
      </c>
      <c r="C1659">
        <v>3</v>
      </c>
      <c r="D1659" t="s">
        <v>43</v>
      </c>
      <c r="E1659" t="s">
        <v>17</v>
      </c>
      <c r="F1659" t="s">
        <v>18</v>
      </c>
      <c r="G1659" t="s">
        <v>41</v>
      </c>
      <c r="H1659">
        <v>399</v>
      </c>
      <c r="I1659">
        <v>8</v>
      </c>
      <c r="J1659">
        <v>3192</v>
      </c>
    </row>
    <row r="1660" spans="1:10" x14ac:dyDescent="0.35">
      <c r="A1660" s="3" t="s">
        <v>1705</v>
      </c>
      <c r="B1660" s="4">
        <v>43630</v>
      </c>
      <c r="C1660">
        <v>13</v>
      </c>
      <c r="D1660" t="s">
        <v>33</v>
      </c>
      <c r="E1660" t="s">
        <v>63</v>
      </c>
      <c r="F1660" t="s">
        <v>13</v>
      </c>
      <c r="G1660" t="s">
        <v>31</v>
      </c>
      <c r="H1660">
        <v>69</v>
      </c>
      <c r="I1660">
        <v>4</v>
      </c>
      <c r="J1660">
        <v>276</v>
      </c>
    </row>
    <row r="1661" spans="1:10" x14ac:dyDescent="0.35">
      <c r="A1661" s="3" t="s">
        <v>1706</v>
      </c>
      <c r="B1661" s="4">
        <v>43631</v>
      </c>
      <c r="C1661">
        <v>13</v>
      </c>
      <c r="D1661" t="s">
        <v>33</v>
      </c>
      <c r="E1661" t="s">
        <v>12</v>
      </c>
      <c r="F1661" t="s">
        <v>13</v>
      </c>
      <c r="G1661" t="s">
        <v>19</v>
      </c>
      <c r="H1661">
        <v>289</v>
      </c>
      <c r="I1661">
        <v>4</v>
      </c>
      <c r="J1661">
        <v>1156</v>
      </c>
    </row>
    <row r="1662" spans="1:10" x14ac:dyDescent="0.35">
      <c r="A1662" s="3" t="s">
        <v>1707</v>
      </c>
      <c r="B1662" s="4">
        <v>43631</v>
      </c>
      <c r="C1662">
        <v>9</v>
      </c>
      <c r="D1662" t="s">
        <v>21</v>
      </c>
      <c r="E1662" t="s">
        <v>22</v>
      </c>
      <c r="F1662" t="s">
        <v>23</v>
      </c>
      <c r="G1662" t="s">
        <v>31</v>
      </c>
      <c r="H1662">
        <v>69</v>
      </c>
      <c r="I1662">
        <v>5</v>
      </c>
      <c r="J1662">
        <v>345</v>
      </c>
    </row>
    <row r="1663" spans="1:10" x14ac:dyDescent="0.35">
      <c r="A1663" s="3" t="s">
        <v>1708</v>
      </c>
      <c r="B1663" s="4">
        <v>43631</v>
      </c>
      <c r="C1663">
        <v>20</v>
      </c>
      <c r="D1663" t="s">
        <v>40</v>
      </c>
      <c r="E1663" t="s">
        <v>36</v>
      </c>
      <c r="F1663" t="s">
        <v>28</v>
      </c>
      <c r="G1663" t="s">
        <v>31</v>
      </c>
      <c r="H1663">
        <v>69</v>
      </c>
      <c r="I1663">
        <v>8</v>
      </c>
      <c r="J1663">
        <v>552</v>
      </c>
    </row>
    <row r="1664" spans="1:10" x14ac:dyDescent="0.35">
      <c r="A1664" s="3" t="s">
        <v>1709</v>
      </c>
      <c r="B1664" s="4">
        <v>43631</v>
      </c>
      <c r="C1664">
        <v>2</v>
      </c>
      <c r="D1664" t="s">
        <v>106</v>
      </c>
      <c r="E1664" t="s">
        <v>17</v>
      </c>
      <c r="F1664" t="s">
        <v>18</v>
      </c>
      <c r="G1664" t="s">
        <v>19</v>
      </c>
      <c r="H1664">
        <v>289</v>
      </c>
      <c r="I1664">
        <v>5</v>
      </c>
      <c r="J1664">
        <v>1445</v>
      </c>
    </row>
    <row r="1665" spans="1:10" x14ac:dyDescent="0.35">
      <c r="A1665" s="3" t="s">
        <v>1710</v>
      </c>
      <c r="B1665" s="4">
        <v>43631</v>
      </c>
      <c r="C1665">
        <v>13</v>
      </c>
      <c r="D1665" t="s">
        <v>33</v>
      </c>
      <c r="E1665" t="s">
        <v>63</v>
      </c>
      <c r="F1665" t="s">
        <v>13</v>
      </c>
      <c r="G1665" t="s">
        <v>41</v>
      </c>
      <c r="H1665">
        <v>399</v>
      </c>
      <c r="I1665">
        <v>7</v>
      </c>
      <c r="J1665">
        <v>2793</v>
      </c>
    </row>
    <row r="1666" spans="1:10" x14ac:dyDescent="0.35">
      <c r="A1666" s="3" t="s">
        <v>1711</v>
      </c>
      <c r="B1666" s="4">
        <v>43631</v>
      </c>
      <c r="C1666">
        <v>17</v>
      </c>
      <c r="D1666" t="s">
        <v>35</v>
      </c>
      <c r="E1666" t="s">
        <v>36</v>
      </c>
      <c r="F1666" t="s">
        <v>28</v>
      </c>
      <c r="G1666" t="s">
        <v>14</v>
      </c>
      <c r="H1666">
        <v>199</v>
      </c>
      <c r="I1666">
        <v>3</v>
      </c>
      <c r="J1666">
        <v>597</v>
      </c>
    </row>
    <row r="1667" spans="1:10" x14ac:dyDescent="0.35">
      <c r="A1667" s="3" t="s">
        <v>1712</v>
      </c>
      <c r="B1667" s="4">
        <v>43632</v>
      </c>
      <c r="C1667">
        <v>20</v>
      </c>
      <c r="D1667" t="s">
        <v>40</v>
      </c>
      <c r="E1667" t="s">
        <v>36</v>
      </c>
      <c r="F1667" t="s">
        <v>28</v>
      </c>
      <c r="G1667" t="s">
        <v>14</v>
      </c>
      <c r="H1667">
        <v>199</v>
      </c>
      <c r="I1667">
        <v>7</v>
      </c>
      <c r="J1667">
        <v>1393</v>
      </c>
    </row>
    <row r="1668" spans="1:10" x14ac:dyDescent="0.35">
      <c r="A1668" s="3" t="s">
        <v>1713</v>
      </c>
      <c r="B1668" s="4">
        <v>43632</v>
      </c>
      <c r="C1668">
        <v>8</v>
      </c>
      <c r="D1668" t="s">
        <v>45</v>
      </c>
      <c r="E1668" t="s">
        <v>46</v>
      </c>
      <c r="F1668" t="s">
        <v>23</v>
      </c>
      <c r="G1668" t="s">
        <v>41</v>
      </c>
      <c r="H1668">
        <v>399</v>
      </c>
      <c r="I1668">
        <v>2</v>
      </c>
      <c r="J1668">
        <v>798</v>
      </c>
    </row>
    <row r="1669" spans="1:10" x14ac:dyDescent="0.35">
      <c r="A1669" s="3" t="s">
        <v>1714</v>
      </c>
      <c r="B1669" s="4">
        <v>43632</v>
      </c>
      <c r="C1669">
        <v>16</v>
      </c>
      <c r="D1669" t="s">
        <v>30</v>
      </c>
      <c r="E1669" t="s">
        <v>27</v>
      </c>
      <c r="F1669" t="s">
        <v>28</v>
      </c>
      <c r="G1669" t="s">
        <v>24</v>
      </c>
      <c r="H1669">
        <v>159</v>
      </c>
      <c r="I1669">
        <v>3</v>
      </c>
      <c r="J1669">
        <v>477</v>
      </c>
    </row>
    <row r="1670" spans="1:10" x14ac:dyDescent="0.35">
      <c r="A1670" s="3" t="s">
        <v>1715</v>
      </c>
      <c r="B1670" s="4">
        <v>43632</v>
      </c>
      <c r="C1670">
        <v>18</v>
      </c>
      <c r="D1670" t="s">
        <v>26</v>
      </c>
      <c r="E1670" t="s">
        <v>36</v>
      </c>
      <c r="F1670" t="s">
        <v>28</v>
      </c>
      <c r="G1670" t="s">
        <v>31</v>
      </c>
      <c r="H1670">
        <v>69</v>
      </c>
      <c r="I1670">
        <v>8</v>
      </c>
      <c r="J1670">
        <v>552</v>
      </c>
    </row>
    <row r="1671" spans="1:10" x14ac:dyDescent="0.35">
      <c r="A1671" s="3" t="s">
        <v>1716</v>
      </c>
      <c r="B1671" s="4">
        <v>43633</v>
      </c>
      <c r="C1671">
        <v>1</v>
      </c>
      <c r="D1671" t="s">
        <v>16</v>
      </c>
      <c r="E1671" t="s">
        <v>17</v>
      </c>
      <c r="F1671" t="s">
        <v>18</v>
      </c>
      <c r="G1671" t="s">
        <v>19</v>
      </c>
      <c r="H1671">
        <v>289</v>
      </c>
      <c r="I1671">
        <v>5</v>
      </c>
      <c r="J1671">
        <v>1445</v>
      </c>
    </row>
    <row r="1672" spans="1:10" x14ac:dyDescent="0.35">
      <c r="A1672" s="3" t="s">
        <v>1717</v>
      </c>
      <c r="B1672" s="4">
        <v>43633</v>
      </c>
      <c r="C1672">
        <v>17</v>
      </c>
      <c r="D1672" t="s">
        <v>35</v>
      </c>
      <c r="E1672" t="s">
        <v>36</v>
      </c>
      <c r="F1672" t="s">
        <v>28</v>
      </c>
      <c r="G1672" t="s">
        <v>19</v>
      </c>
      <c r="H1672">
        <v>289</v>
      </c>
      <c r="I1672">
        <v>1</v>
      </c>
      <c r="J1672">
        <v>289</v>
      </c>
    </row>
    <row r="1673" spans="1:10" x14ac:dyDescent="0.35">
      <c r="A1673" s="3" t="s">
        <v>1718</v>
      </c>
      <c r="B1673" s="4">
        <v>43633</v>
      </c>
      <c r="C1673">
        <v>4</v>
      </c>
      <c r="D1673" t="s">
        <v>51</v>
      </c>
      <c r="E1673" t="s">
        <v>68</v>
      </c>
      <c r="F1673" t="s">
        <v>18</v>
      </c>
      <c r="G1673" t="s">
        <v>31</v>
      </c>
      <c r="H1673">
        <v>69</v>
      </c>
      <c r="I1673">
        <v>8</v>
      </c>
      <c r="J1673">
        <v>552</v>
      </c>
    </row>
    <row r="1674" spans="1:10" x14ac:dyDescent="0.35">
      <c r="A1674" s="3" t="s">
        <v>1719</v>
      </c>
      <c r="B1674" s="4">
        <v>43633</v>
      </c>
      <c r="C1674">
        <v>18</v>
      </c>
      <c r="D1674" t="s">
        <v>26</v>
      </c>
      <c r="E1674" t="s">
        <v>27</v>
      </c>
      <c r="F1674" t="s">
        <v>28</v>
      </c>
      <c r="G1674" t="s">
        <v>24</v>
      </c>
      <c r="H1674">
        <v>159</v>
      </c>
      <c r="I1674">
        <v>6</v>
      </c>
      <c r="J1674">
        <v>954</v>
      </c>
    </row>
    <row r="1675" spans="1:10" x14ac:dyDescent="0.35">
      <c r="A1675" s="3" t="s">
        <v>1720</v>
      </c>
      <c r="B1675" s="4">
        <v>43634</v>
      </c>
      <c r="C1675">
        <v>17</v>
      </c>
      <c r="D1675" t="s">
        <v>35</v>
      </c>
      <c r="E1675" t="s">
        <v>36</v>
      </c>
      <c r="F1675" t="s">
        <v>28</v>
      </c>
      <c r="G1675" t="s">
        <v>41</v>
      </c>
      <c r="H1675">
        <v>399</v>
      </c>
      <c r="I1675">
        <v>3</v>
      </c>
      <c r="J1675">
        <v>1197</v>
      </c>
    </row>
    <row r="1676" spans="1:10" x14ac:dyDescent="0.35">
      <c r="A1676" s="3" t="s">
        <v>1721</v>
      </c>
      <c r="B1676" s="4">
        <v>43635</v>
      </c>
      <c r="C1676">
        <v>13</v>
      </c>
      <c r="D1676" t="s">
        <v>33</v>
      </c>
      <c r="E1676" t="s">
        <v>12</v>
      </c>
      <c r="F1676" t="s">
        <v>13</v>
      </c>
      <c r="G1676" t="s">
        <v>14</v>
      </c>
      <c r="H1676">
        <v>199</v>
      </c>
      <c r="I1676">
        <v>0</v>
      </c>
      <c r="J1676">
        <v>0</v>
      </c>
    </row>
    <row r="1677" spans="1:10" x14ac:dyDescent="0.35">
      <c r="A1677" s="3" t="s">
        <v>1722</v>
      </c>
      <c r="B1677" s="4">
        <v>43635</v>
      </c>
      <c r="C1677">
        <v>11</v>
      </c>
      <c r="D1677" t="s">
        <v>11</v>
      </c>
      <c r="E1677" t="s">
        <v>12</v>
      </c>
      <c r="F1677" t="s">
        <v>13</v>
      </c>
      <c r="G1677" t="s">
        <v>14</v>
      </c>
      <c r="H1677">
        <v>199</v>
      </c>
      <c r="I1677">
        <v>7</v>
      </c>
      <c r="J1677">
        <v>1393</v>
      </c>
    </row>
    <row r="1678" spans="1:10" x14ac:dyDescent="0.35">
      <c r="A1678" s="3" t="s">
        <v>1723</v>
      </c>
      <c r="B1678" s="4">
        <v>43635</v>
      </c>
      <c r="C1678">
        <v>14</v>
      </c>
      <c r="D1678" t="s">
        <v>38</v>
      </c>
      <c r="E1678" t="s">
        <v>63</v>
      </c>
      <c r="F1678" t="s">
        <v>13</v>
      </c>
      <c r="G1678" t="s">
        <v>24</v>
      </c>
      <c r="H1678">
        <v>159</v>
      </c>
      <c r="I1678">
        <v>5</v>
      </c>
      <c r="J1678">
        <v>795</v>
      </c>
    </row>
    <row r="1679" spans="1:10" x14ac:dyDescent="0.35">
      <c r="A1679" s="3" t="s">
        <v>1724</v>
      </c>
      <c r="B1679" s="4">
        <v>43636</v>
      </c>
      <c r="C1679">
        <v>6</v>
      </c>
      <c r="D1679" t="s">
        <v>48</v>
      </c>
      <c r="E1679" t="s">
        <v>22</v>
      </c>
      <c r="F1679" t="s">
        <v>23</v>
      </c>
      <c r="G1679" t="s">
        <v>24</v>
      </c>
      <c r="H1679">
        <v>159</v>
      </c>
      <c r="I1679">
        <v>2</v>
      </c>
      <c r="J1679">
        <v>318</v>
      </c>
    </row>
    <row r="1680" spans="1:10" x14ac:dyDescent="0.35">
      <c r="A1680" s="3" t="s">
        <v>1725</v>
      </c>
      <c r="B1680" s="4">
        <v>43637</v>
      </c>
      <c r="C1680">
        <v>20</v>
      </c>
      <c r="D1680" t="s">
        <v>40</v>
      </c>
      <c r="E1680" t="s">
        <v>27</v>
      </c>
      <c r="F1680" t="s">
        <v>28</v>
      </c>
      <c r="G1680" t="s">
        <v>14</v>
      </c>
      <c r="H1680">
        <v>199</v>
      </c>
      <c r="I1680">
        <v>7</v>
      </c>
      <c r="J1680">
        <v>1393</v>
      </c>
    </row>
    <row r="1681" spans="1:10" x14ac:dyDescent="0.35">
      <c r="A1681" s="3" t="s">
        <v>1726</v>
      </c>
      <c r="B1681" s="4">
        <v>43638</v>
      </c>
      <c r="C1681">
        <v>4</v>
      </c>
      <c r="D1681" t="s">
        <v>51</v>
      </c>
      <c r="E1681" t="s">
        <v>17</v>
      </c>
      <c r="F1681" t="s">
        <v>18</v>
      </c>
      <c r="G1681" t="s">
        <v>24</v>
      </c>
      <c r="H1681">
        <v>159</v>
      </c>
      <c r="I1681">
        <v>5</v>
      </c>
      <c r="J1681">
        <v>795</v>
      </c>
    </row>
    <row r="1682" spans="1:10" x14ac:dyDescent="0.35">
      <c r="A1682" s="3" t="s">
        <v>1727</v>
      </c>
      <c r="B1682" s="4">
        <v>43638</v>
      </c>
      <c r="C1682">
        <v>6</v>
      </c>
      <c r="D1682" t="s">
        <v>48</v>
      </c>
      <c r="E1682" t="s">
        <v>46</v>
      </c>
      <c r="F1682" t="s">
        <v>23</v>
      </c>
      <c r="G1682" t="s">
        <v>31</v>
      </c>
      <c r="H1682">
        <v>69</v>
      </c>
      <c r="I1682">
        <v>5</v>
      </c>
      <c r="J1682">
        <v>345</v>
      </c>
    </row>
    <row r="1683" spans="1:10" x14ac:dyDescent="0.35">
      <c r="A1683" s="3" t="s">
        <v>1728</v>
      </c>
      <c r="B1683" s="4">
        <v>43638</v>
      </c>
      <c r="C1683">
        <v>3</v>
      </c>
      <c r="D1683" t="s">
        <v>43</v>
      </c>
      <c r="E1683" t="s">
        <v>68</v>
      </c>
      <c r="F1683" t="s">
        <v>18</v>
      </c>
      <c r="G1683" t="s">
        <v>14</v>
      </c>
      <c r="H1683">
        <v>199</v>
      </c>
      <c r="I1683">
        <v>5</v>
      </c>
      <c r="J1683">
        <v>995</v>
      </c>
    </row>
    <row r="1684" spans="1:10" x14ac:dyDescent="0.35">
      <c r="A1684" s="3" t="s">
        <v>1729</v>
      </c>
      <c r="B1684" s="4">
        <v>43638</v>
      </c>
      <c r="C1684">
        <v>9</v>
      </c>
      <c r="D1684" t="s">
        <v>21</v>
      </c>
      <c r="E1684" t="s">
        <v>46</v>
      </c>
      <c r="F1684" t="s">
        <v>23</v>
      </c>
      <c r="G1684" t="s">
        <v>24</v>
      </c>
      <c r="H1684">
        <v>159</v>
      </c>
      <c r="I1684">
        <v>4</v>
      </c>
      <c r="J1684">
        <v>636</v>
      </c>
    </row>
    <row r="1685" spans="1:10" x14ac:dyDescent="0.35">
      <c r="A1685" s="3" t="s">
        <v>1730</v>
      </c>
      <c r="B1685" s="4">
        <v>43638</v>
      </c>
      <c r="C1685">
        <v>12</v>
      </c>
      <c r="D1685" t="s">
        <v>66</v>
      </c>
      <c r="E1685" t="s">
        <v>63</v>
      </c>
      <c r="F1685" t="s">
        <v>13</v>
      </c>
      <c r="G1685" t="s">
        <v>24</v>
      </c>
      <c r="H1685">
        <v>159</v>
      </c>
      <c r="I1685">
        <v>2</v>
      </c>
      <c r="J1685">
        <v>318</v>
      </c>
    </row>
    <row r="1686" spans="1:10" x14ac:dyDescent="0.35">
      <c r="A1686" s="3" t="s">
        <v>1731</v>
      </c>
      <c r="B1686" s="4">
        <v>43638</v>
      </c>
      <c r="C1686">
        <v>3</v>
      </c>
      <c r="D1686" t="s">
        <v>43</v>
      </c>
      <c r="E1686" t="s">
        <v>17</v>
      </c>
      <c r="F1686" t="s">
        <v>18</v>
      </c>
      <c r="G1686" t="s">
        <v>24</v>
      </c>
      <c r="H1686">
        <v>159</v>
      </c>
      <c r="I1686">
        <v>8</v>
      </c>
      <c r="J1686">
        <v>1272</v>
      </c>
    </row>
    <row r="1687" spans="1:10" x14ac:dyDescent="0.35">
      <c r="A1687" s="3" t="s">
        <v>1732</v>
      </c>
      <c r="B1687" s="4">
        <v>43639</v>
      </c>
      <c r="C1687">
        <v>15</v>
      </c>
      <c r="D1687" t="s">
        <v>118</v>
      </c>
      <c r="E1687" t="s">
        <v>12</v>
      </c>
      <c r="F1687" t="s">
        <v>13</v>
      </c>
      <c r="G1687" t="s">
        <v>24</v>
      </c>
      <c r="H1687">
        <v>159</v>
      </c>
      <c r="I1687">
        <v>4</v>
      </c>
      <c r="J1687">
        <v>636</v>
      </c>
    </row>
    <row r="1688" spans="1:10" x14ac:dyDescent="0.35">
      <c r="A1688" s="3" t="s">
        <v>1733</v>
      </c>
      <c r="B1688" s="4">
        <v>43639</v>
      </c>
      <c r="C1688">
        <v>9</v>
      </c>
      <c r="D1688" t="s">
        <v>21</v>
      </c>
      <c r="E1688" t="s">
        <v>22</v>
      </c>
      <c r="F1688" t="s">
        <v>23</v>
      </c>
      <c r="G1688" t="s">
        <v>24</v>
      </c>
      <c r="H1688">
        <v>159</v>
      </c>
      <c r="I1688">
        <v>8</v>
      </c>
      <c r="J1688">
        <v>1272</v>
      </c>
    </row>
    <row r="1689" spans="1:10" x14ac:dyDescent="0.35">
      <c r="A1689" s="3" t="s">
        <v>1734</v>
      </c>
      <c r="B1689" s="4">
        <v>43640</v>
      </c>
      <c r="C1689">
        <v>13</v>
      </c>
      <c r="D1689" t="s">
        <v>33</v>
      </c>
      <c r="E1689" t="s">
        <v>12</v>
      </c>
      <c r="F1689" t="s">
        <v>13</v>
      </c>
      <c r="G1689" t="s">
        <v>41</v>
      </c>
      <c r="H1689">
        <v>399</v>
      </c>
      <c r="I1689">
        <v>5</v>
      </c>
      <c r="J1689">
        <v>1995</v>
      </c>
    </row>
    <row r="1690" spans="1:10" x14ac:dyDescent="0.35">
      <c r="A1690" s="3" t="s">
        <v>1735</v>
      </c>
      <c r="B1690" s="4">
        <v>43641</v>
      </c>
      <c r="C1690">
        <v>16</v>
      </c>
      <c r="D1690" t="s">
        <v>30</v>
      </c>
      <c r="E1690" t="s">
        <v>36</v>
      </c>
      <c r="F1690" t="s">
        <v>28</v>
      </c>
      <c r="G1690" t="s">
        <v>41</v>
      </c>
      <c r="H1690">
        <v>399</v>
      </c>
      <c r="I1690">
        <v>6</v>
      </c>
      <c r="J1690">
        <v>2394</v>
      </c>
    </row>
    <row r="1691" spans="1:10" x14ac:dyDescent="0.35">
      <c r="A1691" s="3" t="s">
        <v>1736</v>
      </c>
      <c r="B1691" s="4">
        <v>43642</v>
      </c>
      <c r="C1691">
        <v>7</v>
      </c>
      <c r="D1691" t="s">
        <v>88</v>
      </c>
      <c r="E1691" t="s">
        <v>46</v>
      </c>
      <c r="F1691" t="s">
        <v>23</v>
      </c>
      <c r="G1691" t="s">
        <v>41</v>
      </c>
      <c r="H1691">
        <v>399</v>
      </c>
      <c r="I1691">
        <v>4</v>
      </c>
      <c r="J1691">
        <v>1596</v>
      </c>
    </row>
    <row r="1692" spans="1:10" x14ac:dyDescent="0.35">
      <c r="A1692" s="3" t="s">
        <v>1737</v>
      </c>
      <c r="B1692" s="4">
        <v>43642</v>
      </c>
      <c r="C1692">
        <v>2</v>
      </c>
      <c r="D1692" t="s">
        <v>106</v>
      </c>
      <c r="E1692" t="s">
        <v>68</v>
      </c>
      <c r="F1692" t="s">
        <v>18</v>
      </c>
      <c r="G1692" t="s">
        <v>19</v>
      </c>
      <c r="H1692">
        <v>289</v>
      </c>
      <c r="I1692">
        <v>7</v>
      </c>
      <c r="J1692">
        <v>2023</v>
      </c>
    </row>
    <row r="1693" spans="1:10" x14ac:dyDescent="0.35">
      <c r="A1693" s="3" t="s">
        <v>1738</v>
      </c>
      <c r="B1693" s="4">
        <v>43643</v>
      </c>
      <c r="C1693">
        <v>9</v>
      </c>
      <c r="D1693" t="s">
        <v>21</v>
      </c>
      <c r="E1693" t="s">
        <v>22</v>
      </c>
      <c r="F1693" t="s">
        <v>23</v>
      </c>
      <c r="G1693" t="s">
        <v>31</v>
      </c>
      <c r="H1693">
        <v>69</v>
      </c>
      <c r="I1693">
        <v>3</v>
      </c>
      <c r="J1693">
        <v>207</v>
      </c>
    </row>
    <row r="1694" spans="1:10" x14ac:dyDescent="0.35">
      <c r="A1694" s="3" t="s">
        <v>1739</v>
      </c>
      <c r="B1694" s="4">
        <v>43644</v>
      </c>
      <c r="C1694">
        <v>20</v>
      </c>
      <c r="D1694" t="s">
        <v>40</v>
      </c>
      <c r="E1694" t="s">
        <v>36</v>
      </c>
      <c r="F1694" t="s">
        <v>28</v>
      </c>
      <c r="G1694" t="s">
        <v>19</v>
      </c>
      <c r="H1694">
        <v>289</v>
      </c>
      <c r="I1694">
        <v>8</v>
      </c>
      <c r="J1694">
        <v>2312</v>
      </c>
    </row>
    <row r="1695" spans="1:10" x14ac:dyDescent="0.35">
      <c r="A1695" s="3" t="s">
        <v>1740</v>
      </c>
      <c r="B1695" s="4">
        <v>43645</v>
      </c>
      <c r="C1695">
        <v>9</v>
      </c>
      <c r="D1695" t="s">
        <v>21</v>
      </c>
      <c r="E1695" t="s">
        <v>22</v>
      </c>
      <c r="F1695" t="s">
        <v>23</v>
      </c>
      <c r="G1695" t="s">
        <v>41</v>
      </c>
      <c r="H1695">
        <v>399</v>
      </c>
      <c r="I1695">
        <v>5</v>
      </c>
      <c r="J1695">
        <v>1995</v>
      </c>
    </row>
    <row r="1696" spans="1:10" x14ac:dyDescent="0.35">
      <c r="A1696" s="3" t="s">
        <v>1741</v>
      </c>
      <c r="B1696" s="4">
        <v>43645</v>
      </c>
      <c r="C1696">
        <v>8</v>
      </c>
      <c r="D1696" t="s">
        <v>45</v>
      </c>
      <c r="E1696" t="s">
        <v>46</v>
      </c>
      <c r="F1696" t="s">
        <v>23</v>
      </c>
      <c r="G1696" t="s">
        <v>14</v>
      </c>
      <c r="H1696">
        <v>199</v>
      </c>
      <c r="I1696">
        <v>3</v>
      </c>
      <c r="J1696">
        <v>597</v>
      </c>
    </row>
    <row r="1697" spans="1:10" x14ac:dyDescent="0.35">
      <c r="A1697" s="3" t="s">
        <v>1742</v>
      </c>
      <c r="B1697" s="4">
        <v>43646</v>
      </c>
      <c r="C1697">
        <v>9</v>
      </c>
      <c r="D1697" t="s">
        <v>21</v>
      </c>
      <c r="E1697" t="s">
        <v>22</v>
      </c>
      <c r="F1697" t="s">
        <v>23</v>
      </c>
      <c r="G1697" t="s">
        <v>24</v>
      </c>
      <c r="H1697">
        <v>159</v>
      </c>
      <c r="I1697">
        <v>7</v>
      </c>
      <c r="J1697">
        <v>1113</v>
      </c>
    </row>
    <row r="1698" spans="1:10" x14ac:dyDescent="0.35">
      <c r="A1698" s="3" t="s">
        <v>1743</v>
      </c>
      <c r="B1698" s="4">
        <v>43647</v>
      </c>
      <c r="C1698">
        <v>14</v>
      </c>
      <c r="D1698" t="s">
        <v>38</v>
      </c>
      <c r="E1698" t="s">
        <v>12</v>
      </c>
      <c r="F1698" t="s">
        <v>13</v>
      </c>
      <c r="G1698" t="s">
        <v>31</v>
      </c>
      <c r="H1698">
        <v>69</v>
      </c>
      <c r="I1698">
        <v>8</v>
      </c>
      <c r="J1698">
        <v>552</v>
      </c>
    </row>
    <row r="1699" spans="1:10" x14ac:dyDescent="0.35">
      <c r="A1699" s="3" t="s">
        <v>1744</v>
      </c>
      <c r="B1699" s="4">
        <v>43648</v>
      </c>
      <c r="C1699">
        <v>8</v>
      </c>
      <c r="D1699" t="s">
        <v>45</v>
      </c>
      <c r="E1699" t="s">
        <v>46</v>
      </c>
      <c r="F1699" t="s">
        <v>23</v>
      </c>
      <c r="G1699" t="s">
        <v>14</v>
      </c>
      <c r="H1699">
        <v>199</v>
      </c>
      <c r="I1699">
        <v>3</v>
      </c>
      <c r="J1699">
        <v>597</v>
      </c>
    </row>
    <row r="1700" spans="1:10" x14ac:dyDescent="0.35">
      <c r="A1700" s="3" t="s">
        <v>1745</v>
      </c>
      <c r="B1700" s="4">
        <v>43648</v>
      </c>
      <c r="C1700">
        <v>11</v>
      </c>
      <c r="D1700" t="s">
        <v>11</v>
      </c>
      <c r="E1700" t="s">
        <v>12</v>
      </c>
      <c r="F1700" t="s">
        <v>13</v>
      </c>
      <c r="G1700" t="s">
        <v>24</v>
      </c>
      <c r="H1700">
        <v>159</v>
      </c>
      <c r="I1700">
        <v>0</v>
      </c>
      <c r="J1700">
        <v>0</v>
      </c>
    </row>
    <row r="1701" spans="1:10" x14ac:dyDescent="0.35">
      <c r="A1701" s="3" t="s">
        <v>1746</v>
      </c>
      <c r="B1701" s="4">
        <v>43649</v>
      </c>
      <c r="C1701">
        <v>12</v>
      </c>
      <c r="D1701" t="s">
        <v>66</v>
      </c>
      <c r="E1701" t="s">
        <v>12</v>
      </c>
      <c r="F1701" t="s">
        <v>13</v>
      </c>
      <c r="G1701" t="s">
        <v>19</v>
      </c>
      <c r="H1701">
        <v>289</v>
      </c>
      <c r="I1701">
        <v>5</v>
      </c>
      <c r="J1701">
        <v>1445</v>
      </c>
    </row>
    <row r="1702" spans="1:10" x14ac:dyDescent="0.35">
      <c r="A1702" s="3" t="s">
        <v>1747</v>
      </c>
      <c r="B1702" s="4">
        <v>43650</v>
      </c>
      <c r="C1702">
        <v>16</v>
      </c>
      <c r="D1702" t="s">
        <v>30</v>
      </c>
      <c r="E1702" t="s">
        <v>36</v>
      </c>
      <c r="F1702" t="s">
        <v>28</v>
      </c>
      <c r="G1702" t="s">
        <v>41</v>
      </c>
      <c r="H1702">
        <v>399</v>
      </c>
      <c r="I1702">
        <v>4</v>
      </c>
      <c r="J1702">
        <v>1596</v>
      </c>
    </row>
    <row r="1703" spans="1:10" x14ac:dyDescent="0.35">
      <c r="A1703" s="3" t="s">
        <v>1748</v>
      </c>
      <c r="B1703" s="4">
        <v>43651</v>
      </c>
      <c r="C1703">
        <v>8</v>
      </c>
      <c r="D1703" t="s">
        <v>45</v>
      </c>
      <c r="E1703" t="s">
        <v>22</v>
      </c>
      <c r="F1703" t="s">
        <v>23</v>
      </c>
      <c r="G1703" t="s">
        <v>14</v>
      </c>
      <c r="H1703">
        <v>199</v>
      </c>
      <c r="I1703">
        <v>5</v>
      </c>
      <c r="J1703">
        <v>995</v>
      </c>
    </row>
    <row r="1704" spans="1:10" x14ac:dyDescent="0.35">
      <c r="A1704" s="3" t="s">
        <v>1749</v>
      </c>
      <c r="B1704" s="4">
        <v>43651</v>
      </c>
      <c r="C1704">
        <v>5</v>
      </c>
      <c r="D1704" t="s">
        <v>60</v>
      </c>
      <c r="E1704" t="s">
        <v>17</v>
      </c>
      <c r="F1704" t="s">
        <v>18</v>
      </c>
      <c r="G1704" t="s">
        <v>41</v>
      </c>
      <c r="H1704">
        <v>399</v>
      </c>
      <c r="I1704">
        <v>7</v>
      </c>
      <c r="J1704">
        <v>2793</v>
      </c>
    </row>
    <row r="1705" spans="1:10" x14ac:dyDescent="0.35">
      <c r="A1705" s="3" t="s">
        <v>1750</v>
      </c>
      <c r="B1705" s="4">
        <v>43652</v>
      </c>
      <c r="C1705">
        <v>18</v>
      </c>
      <c r="D1705" t="s">
        <v>26</v>
      </c>
      <c r="E1705" t="s">
        <v>36</v>
      </c>
      <c r="F1705" t="s">
        <v>28</v>
      </c>
      <c r="G1705" t="s">
        <v>24</v>
      </c>
      <c r="H1705">
        <v>159</v>
      </c>
      <c r="I1705">
        <v>0</v>
      </c>
      <c r="J1705">
        <v>0</v>
      </c>
    </row>
    <row r="1706" spans="1:10" x14ac:dyDescent="0.35">
      <c r="A1706" s="3" t="s">
        <v>1751</v>
      </c>
      <c r="B1706" s="4">
        <v>43653</v>
      </c>
      <c r="C1706">
        <v>9</v>
      </c>
      <c r="D1706" t="s">
        <v>21</v>
      </c>
      <c r="E1706" t="s">
        <v>22</v>
      </c>
      <c r="F1706" t="s">
        <v>23</v>
      </c>
      <c r="G1706" t="s">
        <v>14</v>
      </c>
      <c r="H1706">
        <v>199</v>
      </c>
      <c r="I1706">
        <v>2</v>
      </c>
      <c r="J1706">
        <v>398</v>
      </c>
    </row>
    <row r="1707" spans="1:10" x14ac:dyDescent="0.35">
      <c r="A1707" s="3" t="s">
        <v>1752</v>
      </c>
      <c r="B1707" s="4">
        <v>43654</v>
      </c>
      <c r="C1707">
        <v>7</v>
      </c>
      <c r="D1707" t="s">
        <v>88</v>
      </c>
      <c r="E1707" t="s">
        <v>46</v>
      </c>
      <c r="F1707" t="s">
        <v>23</v>
      </c>
      <c r="G1707" t="s">
        <v>31</v>
      </c>
      <c r="H1707">
        <v>69</v>
      </c>
      <c r="I1707">
        <v>3</v>
      </c>
      <c r="J1707">
        <v>207</v>
      </c>
    </row>
    <row r="1708" spans="1:10" x14ac:dyDescent="0.35">
      <c r="A1708" s="3" t="s">
        <v>1753</v>
      </c>
      <c r="B1708" s="4">
        <v>43655</v>
      </c>
      <c r="C1708">
        <v>19</v>
      </c>
      <c r="D1708" t="s">
        <v>56</v>
      </c>
      <c r="E1708" t="s">
        <v>36</v>
      </c>
      <c r="F1708" t="s">
        <v>28</v>
      </c>
      <c r="G1708" t="s">
        <v>24</v>
      </c>
      <c r="H1708">
        <v>159</v>
      </c>
      <c r="I1708">
        <v>0</v>
      </c>
      <c r="J1708">
        <v>0</v>
      </c>
    </row>
    <row r="1709" spans="1:10" x14ac:dyDescent="0.35">
      <c r="A1709" s="3" t="s">
        <v>1754</v>
      </c>
      <c r="B1709" s="4">
        <v>43656</v>
      </c>
      <c r="C1709">
        <v>5</v>
      </c>
      <c r="D1709" t="s">
        <v>60</v>
      </c>
      <c r="E1709" t="s">
        <v>17</v>
      </c>
      <c r="F1709" t="s">
        <v>18</v>
      </c>
      <c r="G1709" t="s">
        <v>14</v>
      </c>
      <c r="H1709">
        <v>199</v>
      </c>
      <c r="I1709">
        <v>3</v>
      </c>
      <c r="J1709">
        <v>597</v>
      </c>
    </row>
    <row r="1710" spans="1:10" x14ac:dyDescent="0.35">
      <c r="A1710" s="3" t="s">
        <v>1755</v>
      </c>
      <c r="B1710" s="4">
        <v>43656</v>
      </c>
      <c r="C1710">
        <v>8</v>
      </c>
      <c r="D1710" t="s">
        <v>45</v>
      </c>
      <c r="E1710" t="s">
        <v>46</v>
      </c>
      <c r="F1710" t="s">
        <v>23</v>
      </c>
      <c r="G1710" t="s">
        <v>14</v>
      </c>
      <c r="H1710">
        <v>199</v>
      </c>
      <c r="I1710">
        <v>6</v>
      </c>
      <c r="J1710">
        <v>1194</v>
      </c>
    </row>
    <row r="1711" spans="1:10" x14ac:dyDescent="0.35">
      <c r="A1711" s="3" t="s">
        <v>1756</v>
      </c>
      <c r="B1711" s="4">
        <v>43656</v>
      </c>
      <c r="C1711">
        <v>14</v>
      </c>
      <c r="D1711" t="s">
        <v>38</v>
      </c>
      <c r="E1711" t="s">
        <v>12</v>
      </c>
      <c r="F1711" t="s">
        <v>13</v>
      </c>
      <c r="G1711" t="s">
        <v>41</v>
      </c>
      <c r="H1711">
        <v>399</v>
      </c>
      <c r="I1711">
        <v>0</v>
      </c>
      <c r="J1711">
        <v>0</v>
      </c>
    </row>
    <row r="1712" spans="1:10" x14ac:dyDescent="0.35">
      <c r="A1712" s="3" t="s">
        <v>1757</v>
      </c>
      <c r="B1712" s="4">
        <v>43656</v>
      </c>
      <c r="C1712">
        <v>13</v>
      </c>
      <c r="D1712" t="s">
        <v>33</v>
      </c>
      <c r="E1712" t="s">
        <v>63</v>
      </c>
      <c r="F1712" t="s">
        <v>13</v>
      </c>
      <c r="G1712" t="s">
        <v>31</v>
      </c>
      <c r="H1712">
        <v>69</v>
      </c>
      <c r="I1712">
        <v>2</v>
      </c>
      <c r="J1712">
        <v>138</v>
      </c>
    </row>
    <row r="1713" spans="1:10" x14ac:dyDescent="0.35">
      <c r="A1713" s="3" t="s">
        <v>1758</v>
      </c>
      <c r="B1713" s="4">
        <v>43657</v>
      </c>
      <c r="C1713">
        <v>5</v>
      </c>
      <c r="D1713" t="s">
        <v>60</v>
      </c>
      <c r="E1713" t="s">
        <v>17</v>
      </c>
      <c r="F1713" t="s">
        <v>18</v>
      </c>
      <c r="G1713" t="s">
        <v>24</v>
      </c>
      <c r="H1713">
        <v>159</v>
      </c>
      <c r="I1713">
        <v>7</v>
      </c>
      <c r="J1713">
        <v>1113</v>
      </c>
    </row>
    <row r="1714" spans="1:10" x14ac:dyDescent="0.35">
      <c r="A1714" s="3" t="s">
        <v>1759</v>
      </c>
      <c r="B1714" s="4">
        <v>43657</v>
      </c>
      <c r="C1714">
        <v>19</v>
      </c>
      <c r="D1714" t="s">
        <v>56</v>
      </c>
      <c r="E1714" t="s">
        <v>27</v>
      </c>
      <c r="F1714" t="s">
        <v>28</v>
      </c>
      <c r="G1714" t="s">
        <v>41</v>
      </c>
      <c r="H1714">
        <v>399</v>
      </c>
      <c r="I1714">
        <v>9</v>
      </c>
      <c r="J1714">
        <v>3591</v>
      </c>
    </row>
    <row r="1715" spans="1:10" x14ac:dyDescent="0.35">
      <c r="A1715" s="3" t="s">
        <v>1760</v>
      </c>
      <c r="B1715" s="4">
        <v>43658</v>
      </c>
      <c r="C1715">
        <v>13</v>
      </c>
      <c r="D1715" t="s">
        <v>33</v>
      </c>
      <c r="E1715" t="s">
        <v>12</v>
      </c>
      <c r="F1715" t="s">
        <v>13</v>
      </c>
      <c r="G1715" t="s">
        <v>14</v>
      </c>
      <c r="H1715">
        <v>199</v>
      </c>
      <c r="I1715">
        <v>3</v>
      </c>
      <c r="J1715">
        <v>597</v>
      </c>
    </row>
    <row r="1716" spans="1:10" x14ac:dyDescent="0.35">
      <c r="A1716" s="3" t="s">
        <v>1761</v>
      </c>
      <c r="B1716" s="4">
        <v>43658</v>
      </c>
      <c r="C1716">
        <v>5</v>
      </c>
      <c r="D1716" t="s">
        <v>60</v>
      </c>
      <c r="E1716" t="s">
        <v>68</v>
      </c>
      <c r="F1716" t="s">
        <v>18</v>
      </c>
      <c r="G1716" t="s">
        <v>31</v>
      </c>
      <c r="H1716">
        <v>69</v>
      </c>
      <c r="I1716">
        <v>3</v>
      </c>
      <c r="J1716">
        <v>207</v>
      </c>
    </row>
    <row r="1717" spans="1:10" x14ac:dyDescent="0.35">
      <c r="A1717" s="3" t="s">
        <v>1762</v>
      </c>
      <c r="B1717" s="4">
        <v>43658</v>
      </c>
      <c r="C1717">
        <v>14</v>
      </c>
      <c r="D1717" t="s">
        <v>38</v>
      </c>
      <c r="E1717" t="s">
        <v>12</v>
      </c>
      <c r="F1717" t="s">
        <v>13</v>
      </c>
      <c r="G1717" t="s">
        <v>41</v>
      </c>
      <c r="H1717">
        <v>399</v>
      </c>
      <c r="I1717">
        <v>1</v>
      </c>
      <c r="J1717">
        <v>399</v>
      </c>
    </row>
    <row r="1718" spans="1:10" x14ac:dyDescent="0.35">
      <c r="A1718" s="3" t="s">
        <v>1763</v>
      </c>
      <c r="B1718" s="4">
        <v>43658</v>
      </c>
      <c r="C1718">
        <v>11</v>
      </c>
      <c r="D1718" t="s">
        <v>11</v>
      </c>
      <c r="E1718" t="s">
        <v>12</v>
      </c>
      <c r="F1718" t="s">
        <v>13</v>
      </c>
      <c r="G1718" t="s">
        <v>31</v>
      </c>
      <c r="H1718">
        <v>69</v>
      </c>
      <c r="I1718">
        <v>1</v>
      </c>
      <c r="J1718">
        <v>69</v>
      </c>
    </row>
    <row r="1719" spans="1:10" x14ac:dyDescent="0.35">
      <c r="A1719" s="3" t="s">
        <v>1764</v>
      </c>
      <c r="B1719" s="4">
        <v>43658</v>
      </c>
      <c r="C1719">
        <v>7</v>
      </c>
      <c r="D1719" t="s">
        <v>88</v>
      </c>
      <c r="E1719" t="s">
        <v>22</v>
      </c>
      <c r="F1719" t="s">
        <v>23</v>
      </c>
      <c r="G1719" t="s">
        <v>24</v>
      </c>
      <c r="H1719">
        <v>159</v>
      </c>
      <c r="I1719">
        <v>8</v>
      </c>
      <c r="J1719">
        <v>1272</v>
      </c>
    </row>
    <row r="1720" spans="1:10" x14ac:dyDescent="0.35">
      <c r="A1720" s="3" t="s">
        <v>1765</v>
      </c>
      <c r="B1720" s="4">
        <v>43658</v>
      </c>
      <c r="C1720">
        <v>5</v>
      </c>
      <c r="D1720" t="s">
        <v>60</v>
      </c>
      <c r="E1720" t="s">
        <v>68</v>
      </c>
      <c r="F1720" t="s">
        <v>18</v>
      </c>
      <c r="G1720" t="s">
        <v>19</v>
      </c>
      <c r="H1720">
        <v>289</v>
      </c>
      <c r="I1720">
        <v>0</v>
      </c>
      <c r="J1720">
        <v>0</v>
      </c>
    </row>
    <row r="1721" spans="1:10" x14ac:dyDescent="0.35">
      <c r="A1721" s="3" t="s">
        <v>1766</v>
      </c>
      <c r="B1721" s="4">
        <v>43658</v>
      </c>
      <c r="C1721">
        <v>1</v>
      </c>
      <c r="D1721" t="s">
        <v>16</v>
      </c>
      <c r="E1721" t="s">
        <v>68</v>
      </c>
      <c r="F1721" t="s">
        <v>18</v>
      </c>
      <c r="G1721" t="s">
        <v>19</v>
      </c>
      <c r="H1721">
        <v>289</v>
      </c>
      <c r="I1721">
        <v>3</v>
      </c>
      <c r="J1721">
        <v>867</v>
      </c>
    </row>
    <row r="1722" spans="1:10" x14ac:dyDescent="0.35">
      <c r="A1722" s="3" t="s">
        <v>1767</v>
      </c>
      <c r="B1722" s="4">
        <v>43659</v>
      </c>
      <c r="C1722">
        <v>6</v>
      </c>
      <c r="D1722" t="s">
        <v>48</v>
      </c>
      <c r="E1722" t="s">
        <v>46</v>
      </c>
      <c r="F1722" t="s">
        <v>23</v>
      </c>
      <c r="G1722" t="s">
        <v>14</v>
      </c>
      <c r="H1722">
        <v>199</v>
      </c>
      <c r="I1722">
        <v>1</v>
      </c>
      <c r="J1722">
        <v>199</v>
      </c>
    </row>
    <row r="1723" spans="1:10" x14ac:dyDescent="0.35">
      <c r="A1723" s="3" t="s">
        <v>1768</v>
      </c>
      <c r="B1723" s="4">
        <v>43660</v>
      </c>
      <c r="C1723">
        <v>16</v>
      </c>
      <c r="D1723" t="s">
        <v>30</v>
      </c>
      <c r="E1723" t="s">
        <v>36</v>
      </c>
      <c r="F1723" t="s">
        <v>28</v>
      </c>
      <c r="G1723" t="s">
        <v>14</v>
      </c>
      <c r="H1723">
        <v>199</v>
      </c>
      <c r="I1723">
        <v>8</v>
      </c>
      <c r="J1723">
        <v>1592</v>
      </c>
    </row>
    <row r="1724" spans="1:10" x14ac:dyDescent="0.35">
      <c r="A1724" s="3" t="s">
        <v>1769</v>
      </c>
      <c r="B1724" s="4">
        <v>43660</v>
      </c>
      <c r="C1724">
        <v>10</v>
      </c>
      <c r="D1724" t="s">
        <v>58</v>
      </c>
      <c r="E1724" t="s">
        <v>46</v>
      </c>
      <c r="F1724" t="s">
        <v>23</v>
      </c>
      <c r="G1724" t="s">
        <v>14</v>
      </c>
      <c r="H1724">
        <v>199</v>
      </c>
      <c r="I1724">
        <v>2</v>
      </c>
      <c r="J1724">
        <v>398</v>
      </c>
    </row>
    <row r="1725" spans="1:10" x14ac:dyDescent="0.35">
      <c r="A1725" s="3" t="s">
        <v>1770</v>
      </c>
      <c r="B1725" s="4">
        <v>43660</v>
      </c>
      <c r="C1725">
        <v>20</v>
      </c>
      <c r="D1725" t="s">
        <v>40</v>
      </c>
      <c r="E1725" t="s">
        <v>27</v>
      </c>
      <c r="F1725" t="s">
        <v>28</v>
      </c>
      <c r="G1725" t="s">
        <v>24</v>
      </c>
      <c r="H1725">
        <v>159</v>
      </c>
      <c r="I1725">
        <v>1</v>
      </c>
      <c r="J1725">
        <v>159</v>
      </c>
    </row>
    <row r="1726" spans="1:10" x14ac:dyDescent="0.35">
      <c r="A1726" s="3" t="s">
        <v>1771</v>
      </c>
      <c r="B1726" s="4">
        <v>43660</v>
      </c>
      <c r="C1726">
        <v>4</v>
      </c>
      <c r="D1726" t="s">
        <v>51</v>
      </c>
      <c r="E1726" t="s">
        <v>17</v>
      </c>
      <c r="F1726" t="s">
        <v>18</v>
      </c>
      <c r="G1726" t="s">
        <v>19</v>
      </c>
      <c r="H1726">
        <v>289</v>
      </c>
      <c r="I1726">
        <v>8</v>
      </c>
      <c r="J1726">
        <v>2312</v>
      </c>
    </row>
    <row r="1727" spans="1:10" x14ac:dyDescent="0.35">
      <c r="A1727" s="3" t="s">
        <v>1772</v>
      </c>
      <c r="B1727" s="4">
        <v>43660</v>
      </c>
      <c r="C1727">
        <v>10</v>
      </c>
      <c r="D1727" t="s">
        <v>58</v>
      </c>
      <c r="E1727" t="s">
        <v>46</v>
      </c>
      <c r="F1727" t="s">
        <v>23</v>
      </c>
      <c r="G1727" t="s">
        <v>41</v>
      </c>
      <c r="H1727">
        <v>399</v>
      </c>
      <c r="I1727">
        <v>9</v>
      </c>
      <c r="J1727">
        <v>3591</v>
      </c>
    </row>
    <row r="1728" spans="1:10" x14ac:dyDescent="0.35">
      <c r="A1728" s="3" t="s">
        <v>1773</v>
      </c>
      <c r="B1728" s="4">
        <v>43660</v>
      </c>
      <c r="C1728">
        <v>4</v>
      </c>
      <c r="D1728" t="s">
        <v>51</v>
      </c>
      <c r="E1728" t="s">
        <v>17</v>
      </c>
      <c r="F1728" t="s">
        <v>18</v>
      </c>
      <c r="G1728" t="s">
        <v>14</v>
      </c>
      <c r="H1728">
        <v>199</v>
      </c>
      <c r="I1728">
        <v>3</v>
      </c>
      <c r="J1728">
        <v>597</v>
      </c>
    </row>
    <row r="1729" spans="1:10" x14ac:dyDescent="0.35">
      <c r="A1729" s="3" t="s">
        <v>1774</v>
      </c>
      <c r="B1729" s="4">
        <v>43661</v>
      </c>
      <c r="C1729">
        <v>16</v>
      </c>
      <c r="D1729" t="s">
        <v>30</v>
      </c>
      <c r="E1729" t="s">
        <v>27</v>
      </c>
      <c r="F1729" t="s">
        <v>28</v>
      </c>
      <c r="G1729" t="s">
        <v>24</v>
      </c>
      <c r="H1729">
        <v>159</v>
      </c>
      <c r="I1729">
        <v>3</v>
      </c>
      <c r="J1729">
        <v>477</v>
      </c>
    </row>
    <row r="1730" spans="1:10" x14ac:dyDescent="0.35">
      <c r="A1730" s="3" t="s">
        <v>1775</v>
      </c>
      <c r="B1730" s="4">
        <v>43661</v>
      </c>
      <c r="C1730">
        <v>2</v>
      </c>
      <c r="D1730" t="s">
        <v>106</v>
      </c>
      <c r="E1730" t="s">
        <v>17</v>
      </c>
      <c r="F1730" t="s">
        <v>18</v>
      </c>
      <c r="G1730" t="s">
        <v>24</v>
      </c>
      <c r="H1730">
        <v>159</v>
      </c>
      <c r="I1730">
        <v>4</v>
      </c>
      <c r="J1730">
        <v>636</v>
      </c>
    </row>
    <row r="1731" spans="1:10" x14ac:dyDescent="0.35">
      <c r="A1731" s="3" t="s">
        <v>1776</v>
      </c>
      <c r="B1731" s="4">
        <v>43661</v>
      </c>
      <c r="C1731">
        <v>18</v>
      </c>
      <c r="D1731" t="s">
        <v>26</v>
      </c>
      <c r="E1731" t="s">
        <v>36</v>
      </c>
      <c r="F1731" t="s">
        <v>28</v>
      </c>
      <c r="G1731" t="s">
        <v>41</v>
      </c>
      <c r="H1731">
        <v>399</v>
      </c>
      <c r="I1731">
        <v>5</v>
      </c>
      <c r="J1731">
        <v>1995</v>
      </c>
    </row>
    <row r="1732" spans="1:10" x14ac:dyDescent="0.35">
      <c r="A1732" s="3" t="s">
        <v>1777</v>
      </c>
      <c r="B1732" s="4">
        <v>43662</v>
      </c>
      <c r="C1732">
        <v>9</v>
      </c>
      <c r="D1732" t="s">
        <v>21</v>
      </c>
      <c r="E1732" t="s">
        <v>46</v>
      </c>
      <c r="F1732" t="s">
        <v>23</v>
      </c>
      <c r="G1732" t="s">
        <v>41</v>
      </c>
      <c r="H1732">
        <v>399</v>
      </c>
      <c r="I1732">
        <v>0</v>
      </c>
      <c r="J1732">
        <v>0</v>
      </c>
    </row>
    <row r="1733" spans="1:10" x14ac:dyDescent="0.35">
      <c r="A1733" s="3" t="s">
        <v>1778</v>
      </c>
      <c r="B1733" s="4">
        <v>43663</v>
      </c>
      <c r="C1733">
        <v>4</v>
      </c>
      <c r="D1733" t="s">
        <v>51</v>
      </c>
      <c r="E1733" t="s">
        <v>17</v>
      </c>
      <c r="F1733" t="s">
        <v>18</v>
      </c>
      <c r="G1733" t="s">
        <v>41</v>
      </c>
      <c r="H1733">
        <v>399</v>
      </c>
      <c r="I1733">
        <v>8</v>
      </c>
      <c r="J1733">
        <v>3192</v>
      </c>
    </row>
    <row r="1734" spans="1:10" x14ac:dyDescent="0.35">
      <c r="A1734" s="3" t="s">
        <v>1779</v>
      </c>
      <c r="B1734" s="4">
        <v>43663</v>
      </c>
      <c r="C1734">
        <v>5</v>
      </c>
      <c r="D1734" t="s">
        <v>60</v>
      </c>
      <c r="E1734" t="s">
        <v>17</v>
      </c>
      <c r="F1734" t="s">
        <v>18</v>
      </c>
      <c r="G1734" t="s">
        <v>24</v>
      </c>
      <c r="H1734">
        <v>159</v>
      </c>
      <c r="I1734">
        <v>9</v>
      </c>
      <c r="J1734">
        <v>1431</v>
      </c>
    </row>
    <row r="1735" spans="1:10" x14ac:dyDescent="0.35">
      <c r="A1735" s="3" t="s">
        <v>1780</v>
      </c>
      <c r="B1735" s="4">
        <v>43664</v>
      </c>
      <c r="C1735">
        <v>5</v>
      </c>
      <c r="D1735" t="s">
        <v>60</v>
      </c>
      <c r="E1735" t="s">
        <v>17</v>
      </c>
      <c r="F1735" t="s">
        <v>18</v>
      </c>
      <c r="G1735" t="s">
        <v>41</v>
      </c>
      <c r="H1735">
        <v>399</v>
      </c>
      <c r="I1735">
        <v>2</v>
      </c>
      <c r="J1735">
        <v>798</v>
      </c>
    </row>
    <row r="1736" spans="1:10" x14ac:dyDescent="0.35">
      <c r="A1736" s="3" t="s">
        <v>1781</v>
      </c>
      <c r="B1736" s="4">
        <v>43664</v>
      </c>
      <c r="C1736">
        <v>12</v>
      </c>
      <c r="D1736" t="s">
        <v>66</v>
      </c>
      <c r="E1736" t="s">
        <v>63</v>
      </c>
      <c r="F1736" t="s">
        <v>13</v>
      </c>
      <c r="G1736" t="s">
        <v>41</v>
      </c>
      <c r="H1736">
        <v>399</v>
      </c>
      <c r="I1736">
        <v>7</v>
      </c>
      <c r="J1736">
        <v>2793</v>
      </c>
    </row>
    <row r="1737" spans="1:10" x14ac:dyDescent="0.35">
      <c r="A1737" s="3" t="s">
        <v>1782</v>
      </c>
      <c r="B1737" s="4">
        <v>43664</v>
      </c>
      <c r="C1737">
        <v>7</v>
      </c>
      <c r="D1737" t="s">
        <v>88</v>
      </c>
      <c r="E1737" t="s">
        <v>46</v>
      </c>
      <c r="F1737" t="s">
        <v>23</v>
      </c>
      <c r="G1737" t="s">
        <v>19</v>
      </c>
      <c r="H1737">
        <v>289</v>
      </c>
      <c r="I1737">
        <v>7</v>
      </c>
      <c r="J1737">
        <v>2023</v>
      </c>
    </row>
    <row r="1738" spans="1:10" x14ac:dyDescent="0.35">
      <c r="A1738" s="3" t="s">
        <v>1783</v>
      </c>
      <c r="B1738" s="4">
        <v>43664</v>
      </c>
      <c r="C1738">
        <v>1</v>
      </c>
      <c r="D1738" t="s">
        <v>16</v>
      </c>
      <c r="E1738" t="s">
        <v>68</v>
      </c>
      <c r="F1738" t="s">
        <v>18</v>
      </c>
      <c r="G1738" t="s">
        <v>31</v>
      </c>
      <c r="H1738">
        <v>69</v>
      </c>
      <c r="I1738">
        <v>3</v>
      </c>
      <c r="J1738">
        <v>207</v>
      </c>
    </row>
    <row r="1739" spans="1:10" x14ac:dyDescent="0.35">
      <c r="A1739" s="3" t="s">
        <v>1784</v>
      </c>
      <c r="B1739" s="4">
        <v>43665</v>
      </c>
      <c r="C1739">
        <v>18</v>
      </c>
      <c r="D1739" t="s">
        <v>26</v>
      </c>
      <c r="E1739" t="s">
        <v>36</v>
      </c>
      <c r="F1739" t="s">
        <v>28</v>
      </c>
      <c r="G1739" t="s">
        <v>24</v>
      </c>
      <c r="H1739">
        <v>159</v>
      </c>
      <c r="I1739">
        <v>6</v>
      </c>
      <c r="J1739">
        <v>954</v>
      </c>
    </row>
    <row r="1740" spans="1:10" x14ac:dyDescent="0.35">
      <c r="A1740" s="3" t="s">
        <v>1785</v>
      </c>
      <c r="B1740" s="4">
        <v>43666</v>
      </c>
      <c r="C1740">
        <v>3</v>
      </c>
      <c r="D1740" t="s">
        <v>43</v>
      </c>
      <c r="E1740" t="s">
        <v>68</v>
      </c>
      <c r="F1740" t="s">
        <v>18</v>
      </c>
      <c r="G1740" t="s">
        <v>31</v>
      </c>
      <c r="H1740">
        <v>69</v>
      </c>
      <c r="I1740">
        <v>3</v>
      </c>
      <c r="J1740">
        <v>207</v>
      </c>
    </row>
    <row r="1741" spans="1:10" x14ac:dyDescent="0.35">
      <c r="A1741" s="3" t="s">
        <v>1786</v>
      </c>
      <c r="B1741" s="4">
        <v>43666</v>
      </c>
      <c r="C1741">
        <v>2</v>
      </c>
      <c r="D1741" t="s">
        <v>106</v>
      </c>
      <c r="E1741" t="s">
        <v>17</v>
      </c>
      <c r="F1741" t="s">
        <v>18</v>
      </c>
      <c r="G1741" t="s">
        <v>14</v>
      </c>
      <c r="H1741">
        <v>199</v>
      </c>
      <c r="I1741">
        <v>4</v>
      </c>
      <c r="J1741">
        <v>796</v>
      </c>
    </row>
    <row r="1742" spans="1:10" x14ac:dyDescent="0.35">
      <c r="A1742" s="3" t="s">
        <v>1787</v>
      </c>
      <c r="B1742" s="4">
        <v>43666</v>
      </c>
      <c r="C1742">
        <v>17</v>
      </c>
      <c r="D1742" t="s">
        <v>35</v>
      </c>
      <c r="E1742" t="s">
        <v>27</v>
      </c>
      <c r="F1742" t="s">
        <v>28</v>
      </c>
      <c r="G1742" t="s">
        <v>19</v>
      </c>
      <c r="H1742">
        <v>289</v>
      </c>
      <c r="I1742">
        <v>2</v>
      </c>
      <c r="J1742">
        <v>578</v>
      </c>
    </row>
    <row r="1743" spans="1:10" x14ac:dyDescent="0.35">
      <c r="A1743" s="3" t="s">
        <v>1788</v>
      </c>
      <c r="B1743" s="4">
        <v>43667</v>
      </c>
      <c r="C1743">
        <v>14</v>
      </c>
      <c r="D1743" t="s">
        <v>38</v>
      </c>
      <c r="E1743" t="s">
        <v>63</v>
      </c>
      <c r="F1743" t="s">
        <v>13</v>
      </c>
      <c r="G1743" t="s">
        <v>19</v>
      </c>
      <c r="H1743">
        <v>289</v>
      </c>
      <c r="I1743">
        <v>9</v>
      </c>
      <c r="J1743">
        <v>2601</v>
      </c>
    </row>
    <row r="1744" spans="1:10" x14ac:dyDescent="0.35">
      <c r="A1744" s="3" t="s">
        <v>1789</v>
      </c>
      <c r="B1744" s="4">
        <v>43667</v>
      </c>
      <c r="C1744">
        <v>19</v>
      </c>
      <c r="D1744" t="s">
        <v>56</v>
      </c>
      <c r="E1744" t="s">
        <v>36</v>
      </c>
      <c r="F1744" t="s">
        <v>28</v>
      </c>
      <c r="G1744" t="s">
        <v>31</v>
      </c>
      <c r="H1744">
        <v>69</v>
      </c>
      <c r="I1744">
        <v>2</v>
      </c>
      <c r="J1744">
        <v>138</v>
      </c>
    </row>
    <row r="1745" spans="1:10" x14ac:dyDescent="0.35">
      <c r="A1745" s="3" t="s">
        <v>1790</v>
      </c>
      <c r="B1745" s="4">
        <v>43667</v>
      </c>
      <c r="C1745">
        <v>9</v>
      </c>
      <c r="D1745" t="s">
        <v>21</v>
      </c>
      <c r="E1745" t="s">
        <v>22</v>
      </c>
      <c r="F1745" t="s">
        <v>23</v>
      </c>
      <c r="G1745" t="s">
        <v>31</v>
      </c>
      <c r="H1745">
        <v>69</v>
      </c>
      <c r="I1745">
        <v>4</v>
      </c>
      <c r="J1745">
        <v>276</v>
      </c>
    </row>
    <row r="1746" spans="1:10" x14ac:dyDescent="0.35">
      <c r="A1746" s="3" t="s">
        <v>1791</v>
      </c>
      <c r="B1746" s="4">
        <v>43667</v>
      </c>
      <c r="C1746">
        <v>9</v>
      </c>
      <c r="D1746" t="s">
        <v>21</v>
      </c>
      <c r="E1746" t="s">
        <v>46</v>
      </c>
      <c r="F1746" t="s">
        <v>23</v>
      </c>
      <c r="G1746" t="s">
        <v>14</v>
      </c>
      <c r="H1746">
        <v>199</v>
      </c>
      <c r="I1746">
        <v>5</v>
      </c>
      <c r="J1746">
        <v>995</v>
      </c>
    </row>
    <row r="1747" spans="1:10" x14ac:dyDescent="0.35">
      <c r="A1747" s="3" t="s">
        <v>1792</v>
      </c>
      <c r="B1747" s="4">
        <v>43668</v>
      </c>
      <c r="C1747">
        <v>9</v>
      </c>
      <c r="D1747" t="s">
        <v>21</v>
      </c>
      <c r="E1747" t="s">
        <v>46</v>
      </c>
      <c r="F1747" t="s">
        <v>23</v>
      </c>
      <c r="G1747" t="s">
        <v>31</v>
      </c>
      <c r="H1747">
        <v>69</v>
      </c>
      <c r="I1747">
        <v>4</v>
      </c>
      <c r="J1747">
        <v>276</v>
      </c>
    </row>
    <row r="1748" spans="1:10" x14ac:dyDescent="0.35">
      <c r="A1748" s="3" t="s">
        <v>1793</v>
      </c>
      <c r="B1748" s="4">
        <v>43668</v>
      </c>
      <c r="C1748">
        <v>6</v>
      </c>
      <c r="D1748" t="s">
        <v>48</v>
      </c>
      <c r="E1748" t="s">
        <v>46</v>
      </c>
      <c r="F1748" t="s">
        <v>23</v>
      </c>
      <c r="G1748" t="s">
        <v>14</v>
      </c>
      <c r="H1748">
        <v>199</v>
      </c>
      <c r="I1748">
        <v>0</v>
      </c>
      <c r="J1748">
        <v>0</v>
      </c>
    </row>
    <row r="1749" spans="1:10" x14ac:dyDescent="0.35">
      <c r="A1749" s="3" t="s">
        <v>1794</v>
      </c>
      <c r="B1749" s="4">
        <v>43668</v>
      </c>
      <c r="C1749">
        <v>11</v>
      </c>
      <c r="D1749" t="s">
        <v>11</v>
      </c>
      <c r="E1749" t="s">
        <v>63</v>
      </c>
      <c r="F1749" t="s">
        <v>13</v>
      </c>
      <c r="G1749" t="s">
        <v>31</v>
      </c>
      <c r="H1749">
        <v>69</v>
      </c>
      <c r="I1749">
        <v>0</v>
      </c>
      <c r="J1749">
        <v>0</v>
      </c>
    </row>
    <row r="1750" spans="1:10" x14ac:dyDescent="0.35">
      <c r="A1750" s="3" t="s">
        <v>1795</v>
      </c>
      <c r="B1750" s="4">
        <v>43669</v>
      </c>
      <c r="C1750">
        <v>2</v>
      </c>
      <c r="D1750" t="s">
        <v>106</v>
      </c>
      <c r="E1750" t="s">
        <v>68</v>
      </c>
      <c r="F1750" t="s">
        <v>18</v>
      </c>
      <c r="G1750" t="s">
        <v>41</v>
      </c>
      <c r="H1750">
        <v>399</v>
      </c>
      <c r="I1750">
        <v>9</v>
      </c>
      <c r="J1750">
        <v>3591</v>
      </c>
    </row>
    <row r="1751" spans="1:10" x14ac:dyDescent="0.35">
      <c r="A1751" s="3" t="s">
        <v>1796</v>
      </c>
      <c r="B1751" s="4">
        <v>43670</v>
      </c>
      <c r="C1751">
        <v>19</v>
      </c>
      <c r="D1751" t="s">
        <v>56</v>
      </c>
      <c r="E1751" t="s">
        <v>36</v>
      </c>
      <c r="F1751" t="s">
        <v>28</v>
      </c>
      <c r="G1751" t="s">
        <v>31</v>
      </c>
      <c r="H1751">
        <v>69</v>
      </c>
      <c r="I1751">
        <v>1</v>
      </c>
      <c r="J1751">
        <v>69</v>
      </c>
    </row>
    <row r="1752" spans="1:10" x14ac:dyDescent="0.35">
      <c r="A1752" s="3" t="s">
        <v>1797</v>
      </c>
      <c r="B1752" s="4">
        <v>43671</v>
      </c>
      <c r="C1752">
        <v>15</v>
      </c>
      <c r="D1752" t="s">
        <v>118</v>
      </c>
      <c r="E1752" t="s">
        <v>12</v>
      </c>
      <c r="F1752" t="s">
        <v>13</v>
      </c>
      <c r="G1752" t="s">
        <v>31</v>
      </c>
      <c r="H1752">
        <v>69</v>
      </c>
      <c r="I1752">
        <v>4</v>
      </c>
      <c r="J1752">
        <v>276</v>
      </c>
    </row>
    <row r="1753" spans="1:10" x14ac:dyDescent="0.35">
      <c r="A1753" s="3" t="s">
        <v>1798</v>
      </c>
      <c r="B1753" s="4">
        <v>43671</v>
      </c>
      <c r="C1753">
        <v>6</v>
      </c>
      <c r="D1753" t="s">
        <v>48</v>
      </c>
      <c r="E1753" t="s">
        <v>22</v>
      </c>
      <c r="F1753" t="s">
        <v>23</v>
      </c>
      <c r="G1753" t="s">
        <v>19</v>
      </c>
      <c r="H1753">
        <v>289</v>
      </c>
      <c r="I1753">
        <v>7</v>
      </c>
      <c r="J1753">
        <v>2023</v>
      </c>
    </row>
    <row r="1754" spans="1:10" x14ac:dyDescent="0.35">
      <c r="A1754" s="3" t="s">
        <v>1799</v>
      </c>
      <c r="B1754" s="4">
        <v>43671</v>
      </c>
      <c r="C1754">
        <v>12</v>
      </c>
      <c r="D1754" t="s">
        <v>66</v>
      </c>
      <c r="E1754" t="s">
        <v>63</v>
      </c>
      <c r="F1754" t="s">
        <v>13</v>
      </c>
      <c r="G1754" t="s">
        <v>31</v>
      </c>
      <c r="H1754">
        <v>69</v>
      </c>
      <c r="I1754">
        <v>8</v>
      </c>
      <c r="J1754">
        <v>552</v>
      </c>
    </row>
    <row r="1755" spans="1:10" x14ac:dyDescent="0.35">
      <c r="A1755" s="3" t="s">
        <v>1800</v>
      </c>
      <c r="B1755" s="4">
        <v>43671</v>
      </c>
      <c r="C1755">
        <v>2</v>
      </c>
      <c r="D1755" t="s">
        <v>106</v>
      </c>
      <c r="E1755" t="s">
        <v>68</v>
      </c>
      <c r="F1755" t="s">
        <v>18</v>
      </c>
      <c r="G1755" t="s">
        <v>31</v>
      </c>
      <c r="H1755">
        <v>69</v>
      </c>
      <c r="I1755">
        <v>9</v>
      </c>
      <c r="J1755">
        <v>621</v>
      </c>
    </row>
    <row r="1756" spans="1:10" x14ac:dyDescent="0.35">
      <c r="A1756" s="3" t="s">
        <v>1801</v>
      </c>
      <c r="B1756" s="4">
        <v>43671</v>
      </c>
      <c r="C1756">
        <v>15</v>
      </c>
      <c r="D1756" t="s">
        <v>118</v>
      </c>
      <c r="E1756" t="s">
        <v>63</v>
      </c>
      <c r="F1756" t="s">
        <v>13</v>
      </c>
      <c r="G1756" t="s">
        <v>19</v>
      </c>
      <c r="H1756">
        <v>289</v>
      </c>
      <c r="I1756">
        <v>4</v>
      </c>
      <c r="J1756">
        <v>1156</v>
      </c>
    </row>
    <row r="1757" spans="1:10" x14ac:dyDescent="0.35">
      <c r="A1757" s="3" t="s">
        <v>1802</v>
      </c>
      <c r="B1757" s="4">
        <v>43671</v>
      </c>
      <c r="C1757">
        <v>2</v>
      </c>
      <c r="D1757" t="s">
        <v>106</v>
      </c>
      <c r="E1757" t="s">
        <v>17</v>
      </c>
      <c r="F1757" t="s">
        <v>18</v>
      </c>
      <c r="G1757" t="s">
        <v>41</v>
      </c>
      <c r="H1757">
        <v>399</v>
      </c>
      <c r="I1757">
        <v>9</v>
      </c>
      <c r="J1757">
        <v>3591</v>
      </c>
    </row>
    <row r="1758" spans="1:10" x14ac:dyDescent="0.35">
      <c r="A1758" s="3" t="s">
        <v>1803</v>
      </c>
      <c r="B1758" s="4">
        <v>43671</v>
      </c>
      <c r="C1758">
        <v>4</v>
      </c>
      <c r="D1758" t="s">
        <v>51</v>
      </c>
      <c r="E1758" t="s">
        <v>17</v>
      </c>
      <c r="F1758" t="s">
        <v>18</v>
      </c>
      <c r="G1758" t="s">
        <v>19</v>
      </c>
      <c r="H1758">
        <v>289</v>
      </c>
      <c r="I1758">
        <v>2</v>
      </c>
      <c r="J1758">
        <v>578</v>
      </c>
    </row>
    <row r="1759" spans="1:10" x14ac:dyDescent="0.35">
      <c r="A1759" s="3" t="s">
        <v>1804</v>
      </c>
      <c r="B1759" s="4">
        <v>43671</v>
      </c>
      <c r="C1759">
        <v>5</v>
      </c>
      <c r="D1759" t="s">
        <v>60</v>
      </c>
      <c r="E1759" t="s">
        <v>68</v>
      </c>
      <c r="F1759" t="s">
        <v>18</v>
      </c>
      <c r="G1759" t="s">
        <v>31</v>
      </c>
      <c r="H1759">
        <v>69</v>
      </c>
      <c r="I1759">
        <v>9</v>
      </c>
      <c r="J1759">
        <v>621</v>
      </c>
    </row>
    <row r="1760" spans="1:10" x14ac:dyDescent="0.35">
      <c r="A1760" s="3" t="s">
        <v>1805</v>
      </c>
      <c r="B1760" s="4">
        <v>43672</v>
      </c>
      <c r="C1760">
        <v>18</v>
      </c>
      <c r="D1760" t="s">
        <v>26</v>
      </c>
      <c r="E1760" t="s">
        <v>36</v>
      </c>
      <c r="F1760" t="s">
        <v>28</v>
      </c>
      <c r="G1760" t="s">
        <v>24</v>
      </c>
      <c r="H1760">
        <v>159</v>
      </c>
      <c r="I1760">
        <v>5</v>
      </c>
      <c r="J1760">
        <v>795</v>
      </c>
    </row>
    <row r="1761" spans="1:10" x14ac:dyDescent="0.35">
      <c r="A1761" s="3" t="s">
        <v>1806</v>
      </c>
      <c r="B1761" s="4">
        <v>43673</v>
      </c>
      <c r="C1761">
        <v>18</v>
      </c>
      <c r="D1761" t="s">
        <v>26</v>
      </c>
      <c r="E1761" t="s">
        <v>27</v>
      </c>
      <c r="F1761" t="s">
        <v>28</v>
      </c>
      <c r="G1761" t="s">
        <v>14</v>
      </c>
      <c r="H1761">
        <v>199</v>
      </c>
      <c r="I1761">
        <v>0</v>
      </c>
      <c r="J1761">
        <v>0</v>
      </c>
    </row>
    <row r="1762" spans="1:10" x14ac:dyDescent="0.35">
      <c r="A1762" s="3" t="s">
        <v>1807</v>
      </c>
      <c r="B1762" s="4">
        <v>43674</v>
      </c>
      <c r="C1762">
        <v>11</v>
      </c>
      <c r="D1762" t="s">
        <v>11</v>
      </c>
      <c r="E1762" t="s">
        <v>12</v>
      </c>
      <c r="F1762" t="s">
        <v>13</v>
      </c>
      <c r="G1762" t="s">
        <v>14</v>
      </c>
      <c r="H1762">
        <v>199</v>
      </c>
      <c r="I1762">
        <v>4</v>
      </c>
      <c r="J1762">
        <v>796</v>
      </c>
    </row>
    <row r="1763" spans="1:10" x14ac:dyDescent="0.35">
      <c r="A1763" s="3" t="s">
        <v>1808</v>
      </c>
      <c r="B1763" s="4">
        <v>43674</v>
      </c>
      <c r="C1763">
        <v>19</v>
      </c>
      <c r="D1763" t="s">
        <v>56</v>
      </c>
      <c r="E1763" t="s">
        <v>27</v>
      </c>
      <c r="F1763" t="s">
        <v>28</v>
      </c>
      <c r="G1763" t="s">
        <v>31</v>
      </c>
      <c r="H1763">
        <v>69</v>
      </c>
      <c r="I1763">
        <v>8</v>
      </c>
      <c r="J1763">
        <v>552</v>
      </c>
    </row>
    <row r="1764" spans="1:10" x14ac:dyDescent="0.35">
      <c r="A1764" s="3" t="s">
        <v>1809</v>
      </c>
      <c r="B1764" s="4">
        <v>43675</v>
      </c>
      <c r="C1764">
        <v>2</v>
      </c>
      <c r="D1764" t="s">
        <v>106</v>
      </c>
      <c r="E1764" t="s">
        <v>17</v>
      </c>
      <c r="F1764" t="s">
        <v>18</v>
      </c>
      <c r="G1764" t="s">
        <v>14</v>
      </c>
      <c r="H1764">
        <v>199</v>
      </c>
      <c r="I1764">
        <v>7</v>
      </c>
      <c r="J1764">
        <v>1393</v>
      </c>
    </row>
    <row r="1765" spans="1:10" x14ac:dyDescent="0.35">
      <c r="A1765" s="3" t="s">
        <v>1810</v>
      </c>
      <c r="B1765" s="4">
        <v>43675</v>
      </c>
      <c r="C1765">
        <v>9</v>
      </c>
      <c r="D1765" t="s">
        <v>21</v>
      </c>
      <c r="E1765" t="s">
        <v>22</v>
      </c>
      <c r="F1765" t="s">
        <v>23</v>
      </c>
      <c r="G1765" t="s">
        <v>31</v>
      </c>
      <c r="H1765">
        <v>69</v>
      </c>
      <c r="I1765">
        <v>2</v>
      </c>
      <c r="J1765">
        <v>138</v>
      </c>
    </row>
    <row r="1766" spans="1:10" x14ac:dyDescent="0.35">
      <c r="A1766" s="3" t="s">
        <v>1811</v>
      </c>
      <c r="B1766" s="4">
        <v>43676</v>
      </c>
      <c r="C1766">
        <v>9</v>
      </c>
      <c r="D1766" t="s">
        <v>21</v>
      </c>
      <c r="E1766" t="s">
        <v>46</v>
      </c>
      <c r="F1766" t="s">
        <v>23</v>
      </c>
      <c r="G1766" t="s">
        <v>14</v>
      </c>
      <c r="H1766">
        <v>199</v>
      </c>
      <c r="I1766">
        <v>3</v>
      </c>
      <c r="J1766">
        <v>597</v>
      </c>
    </row>
    <row r="1767" spans="1:10" x14ac:dyDescent="0.35">
      <c r="A1767" s="3" t="s">
        <v>1812</v>
      </c>
      <c r="B1767" s="4">
        <v>43677</v>
      </c>
      <c r="C1767">
        <v>13</v>
      </c>
      <c r="D1767" t="s">
        <v>33</v>
      </c>
      <c r="E1767" t="s">
        <v>12</v>
      </c>
      <c r="F1767" t="s">
        <v>13</v>
      </c>
      <c r="G1767" t="s">
        <v>41</v>
      </c>
      <c r="H1767">
        <v>399</v>
      </c>
      <c r="I1767">
        <v>8</v>
      </c>
      <c r="J1767">
        <v>3192</v>
      </c>
    </row>
    <row r="1768" spans="1:10" x14ac:dyDescent="0.35">
      <c r="A1768" s="3" t="s">
        <v>1813</v>
      </c>
      <c r="B1768" s="4">
        <v>43677</v>
      </c>
      <c r="C1768">
        <v>6</v>
      </c>
      <c r="D1768" t="s">
        <v>48</v>
      </c>
      <c r="E1768" t="s">
        <v>22</v>
      </c>
      <c r="F1768" t="s">
        <v>23</v>
      </c>
      <c r="G1768" t="s">
        <v>41</v>
      </c>
      <c r="H1768">
        <v>399</v>
      </c>
      <c r="I1768">
        <v>9</v>
      </c>
      <c r="J1768">
        <v>3591</v>
      </c>
    </row>
    <row r="1769" spans="1:10" x14ac:dyDescent="0.35">
      <c r="A1769" s="3" t="s">
        <v>1814</v>
      </c>
      <c r="B1769" s="4">
        <v>43678</v>
      </c>
      <c r="C1769">
        <v>15</v>
      </c>
      <c r="D1769" t="s">
        <v>118</v>
      </c>
      <c r="E1769" t="s">
        <v>63</v>
      </c>
      <c r="F1769" t="s">
        <v>13</v>
      </c>
      <c r="G1769" t="s">
        <v>24</v>
      </c>
      <c r="H1769">
        <v>159</v>
      </c>
      <c r="I1769">
        <v>1</v>
      </c>
      <c r="J1769">
        <v>159</v>
      </c>
    </row>
    <row r="1770" spans="1:10" x14ac:dyDescent="0.35">
      <c r="A1770" s="3" t="s">
        <v>1815</v>
      </c>
      <c r="B1770" s="4">
        <v>43679</v>
      </c>
      <c r="C1770">
        <v>6</v>
      </c>
      <c r="D1770" t="s">
        <v>48</v>
      </c>
      <c r="E1770" t="s">
        <v>46</v>
      </c>
      <c r="F1770" t="s">
        <v>23</v>
      </c>
      <c r="G1770" t="s">
        <v>41</v>
      </c>
      <c r="H1770">
        <v>399</v>
      </c>
      <c r="I1770">
        <v>2</v>
      </c>
      <c r="J1770">
        <v>798</v>
      </c>
    </row>
    <row r="1771" spans="1:10" x14ac:dyDescent="0.35">
      <c r="A1771" s="3" t="s">
        <v>1816</v>
      </c>
      <c r="B1771" s="4">
        <v>43680</v>
      </c>
      <c r="C1771">
        <v>1</v>
      </c>
      <c r="D1771" t="s">
        <v>16</v>
      </c>
      <c r="E1771" t="s">
        <v>68</v>
      </c>
      <c r="F1771" t="s">
        <v>18</v>
      </c>
      <c r="G1771" t="s">
        <v>24</v>
      </c>
      <c r="H1771">
        <v>159</v>
      </c>
      <c r="I1771">
        <v>8</v>
      </c>
      <c r="J1771">
        <v>1272</v>
      </c>
    </row>
    <row r="1772" spans="1:10" x14ac:dyDescent="0.35">
      <c r="A1772" s="3" t="s">
        <v>1817</v>
      </c>
      <c r="B1772" s="4">
        <v>43680</v>
      </c>
      <c r="C1772">
        <v>4</v>
      </c>
      <c r="D1772" t="s">
        <v>51</v>
      </c>
      <c r="E1772" t="s">
        <v>17</v>
      </c>
      <c r="F1772" t="s">
        <v>18</v>
      </c>
      <c r="G1772" t="s">
        <v>14</v>
      </c>
      <c r="H1772">
        <v>199</v>
      </c>
      <c r="I1772">
        <v>7</v>
      </c>
      <c r="J1772">
        <v>1393</v>
      </c>
    </row>
    <row r="1773" spans="1:10" x14ac:dyDescent="0.35">
      <c r="A1773" s="3" t="s">
        <v>1818</v>
      </c>
      <c r="B1773" s="4">
        <v>43681</v>
      </c>
      <c r="C1773">
        <v>18</v>
      </c>
      <c r="D1773" t="s">
        <v>26</v>
      </c>
      <c r="E1773" t="s">
        <v>36</v>
      </c>
      <c r="F1773" t="s">
        <v>28</v>
      </c>
      <c r="G1773" t="s">
        <v>14</v>
      </c>
      <c r="H1773">
        <v>199</v>
      </c>
      <c r="I1773">
        <v>8</v>
      </c>
      <c r="J1773">
        <v>1592</v>
      </c>
    </row>
    <row r="1774" spans="1:10" x14ac:dyDescent="0.35">
      <c r="A1774" s="3" t="s">
        <v>1819</v>
      </c>
      <c r="B1774" s="4">
        <v>43681</v>
      </c>
      <c r="C1774">
        <v>5</v>
      </c>
      <c r="D1774" t="s">
        <v>60</v>
      </c>
      <c r="E1774" t="s">
        <v>17</v>
      </c>
      <c r="F1774" t="s">
        <v>18</v>
      </c>
      <c r="G1774" t="s">
        <v>14</v>
      </c>
      <c r="H1774">
        <v>199</v>
      </c>
      <c r="I1774">
        <v>2</v>
      </c>
      <c r="J1774">
        <v>398</v>
      </c>
    </row>
    <row r="1775" spans="1:10" x14ac:dyDescent="0.35">
      <c r="A1775" s="3" t="s">
        <v>1820</v>
      </c>
      <c r="B1775" s="4">
        <v>43681</v>
      </c>
      <c r="C1775">
        <v>8</v>
      </c>
      <c r="D1775" t="s">
        <v>45</v>
      </c>
      <c r="E1775" t="s">
        <v>46</v>
      </c>
      <c r="F1775" t="s">
        <v>23</v>
      </c>
      <c r="G1775" t="s">
        <v>14</v>
      </c>
      <c r="H1775">
        <v>199</v>
      </c>
      <c r="I1775">
        <v>1</v>
      </c>
      <c r="J1775">
        <v>199</v>
      </c>
    </row>
    <row r="1776" spans="1:10" x14ac:dyDescent="0.35">
      <c r="A1776" s="3" t="s">
        <v>1821</v>
      </c>
      <c r="B1776" s="4">
        <v>43681</v>
      </c>
      <c r="C1776">
        <v>7</v>
      </c>
      <c r="D1776" t="s">
        <v>88</v>
      </c>
      <c r="E1776" t="s">
        <v>46</v>
      </c>
      <c r="F1776" t="s">
        <v>23</v>
      </c>
      <c r="G1776" t="s">
        <v>31</v>
      </c>
      <c r="H1776">
        <v>69</v>
      </c>
      <c r="I1776">
        <v>9</v>
      </c>
      <c r="J1776">
        <v>621</v>
      </c>
    </row>
    <row r="1777" spans="1:10" x14ac:dyDescent="0.35">
      <c r="A1777" s="3" t="s">
        <v>1822</v>
      </c>
      <c r="B1777" s="4">
        <v>43682</v>
      </c>
      <c r="C1777">
        <v>2</v>
      </c>
      <c r="D1777" t="s">
        <v>106</v>
      </c>
      <c r="E1777" t="s">
        <v>17</v>
      </c>
      <c r="F1777" t="s">
        <v>18</v>
      </c>
      <c r="G1777" t="s">
        <v>19</v>
      </c>
      <c r="H1777">
        <v>289</v>
      </c>
      <c r="I1777">
        <v>8</v>
      </c>
      <c r="J1777">
        <v>2312</v>
      </c>
    </row>
    <row r="1778" spans="1:10" x14ac:dyDescent="0.35">
      <c r="A1778" s="3" t="s">
        <v>1823</v>
      </c>
      <c r="B1778" s="4">
        <v>43683</v>
      </c>
      <c r="C1778">
        <v>7</v>
      </c>
      <c r="D1778" t="s">
        <v>88</v>
      </c>
      <c r="E1778" t="s">
        <v>22</v>
      </c>
      <c r="F1778" t="s">
        <v>23</v>
      </c>
      <c r="G1778" t="s">
        <v>41</v>
      </c>
      <c r="H1778">
        <v>399</v>
      </c>
      <c r="I1778">
        <v>6</v>
      </c>
      <c r="J1778">
        <v>2394</v>
      </c>
    </row>
    <row r="1779" spans="1:10" x14ac:dyDescent="0.35">
      <c r="A1779" s="3" t="s">
        <v>1824</v>
      </c>
      <c r="B1779" s="4">
        <v>43684</v>
      </c>
      <c r="C1779">
        <v>2</v>
      </c>
      <c r="D1779" t="s">
        <v>106</v>
      </c>
      <c r="E1779" t="s">
        <v>17</v>
      </c>
      <c r="F1779" t="s">
        <v>18</v>
      </c>
      <c r="G1779" t="s">
        <v>24</v>
      </c>
      <c r="H1779">
        <v>159</v>
      </c>
      <c r="I1779">
        <v>6</v>
      </c>
      <c r="J1779">
        <v>954</v>
      </c>
    </row>
    <row r="1780" spans="1:10" x14ac:dyDescent="0.35">
      <c r="A1780" s="3" t="s">
        <v>1825</v>
      </c>
      <c r="B1780" s="4">
        <v>43684</v>
      </c>
      <c r="C1780">
        <v>10</v>
      </c>
      <c r="D1780" t="s">
        <v>58</v>
      </c>
      <c r="E1780" t="s">
        <v>22</v>
      </c>
      <c r="F1780" t="s">
        <v>23</v>
      </c>
      <c r="G1780" t="s">
        <v>24</v>
      </c>
      <c r="H1780">
        <v>159</v>
      </c>
      <c r="I1780">
        <v>3</v>
      </c>
      <c r="J1780">
        <v>477</v>
      </c>
    </row>
    <row r="1781" spans="1:10" x14ac:dyDescent="0.35">
      <c r="A1781" s="3" t="s">
        <v>1826</v>
      </c>
      <c r="B1781" s="4">
        <v>43684</v>
      </c>
      <c r="C1781">
        <v>18</v>
      </c>
      <c r="D1781" t="s">
        <v>26</v>
      </c>
      <c r="E1781" t="s">
        <v>36</v>
      </c>
      <c r="F1781" t="s">
        <v>28</v>
      </c>
      <c r="G1781" t="s">
        <v>19</v>
      </c>
      <c r="H1781">
        <v>289</v>
      </c>
      <c r="I1781">
        <v>0</v>
      </c>
      <c r="J1781">
        <v>0</v>
      </c>
    </row>
    <row r="1782" spans="1:10" x14ac:dyDescent="0.35">
      <c r="A1782" s="3" t="s">
        <v>1827</v>
      </c>
      <c r="B1782" s="4">
        <v>43684</v>
      </c>
      <c r="C1782">
        <v>19</v>
      </c>
      <c r="D1782" t="s">
        <v>56</v>
      </c>
      <c r="E1782" t="s">
        <v>27</v>
      </c>
      <c r="F1782" t="s">
        <v>28</v>
      </c>
      <c r="G1782" t="s">
        <v>19</v>
      </c>
      <c r="H1782">
        <v>289</v>
      </c>
      <c r="I1782">
        <v>8</v>
      </c>
      <c r="J1782">
        <v>2312</v>
      </c>
    </row>
    <row r="1783" spans="1:10" x14ac:dyDescent="0.35">
      <c r="A1783" s="3" t="s">
        <v>1828</v>
      </c>
      <c r="B1783" s="4">
        <v>43685</v>
      </c>
      <c r="C1783">
        <v>13</v>
      </c>
      <c r="D1783" t="s">
        <v>33</v>
      </c>
      <c r="E1783" t="s">
        <v>12</v>
      </c>
      <c r="F1783" t="s">
        <v>13</v>
      </c>
      <c r="G1783" t="s">
        <v>14</v>
      </c>
      <c r="H1783">
        <v>199</v>
      </c>
      <c r="I1783">
        <v>3</v>
      </c>
      <c r="J1783">
        <v>597</v>
      </c>
    </row>
    <row r="1784" spans="1:10" x14ac:dyDescent="0.35">
      <c r="A1784" s="3" t="s">
        <v>1829</v>
      </c>
      <c r="B1784" s="4">
        <v>43685</v>
      </c>
      <c r="C1784">
        <v>5</v>
      </c>
      <c r="D1784" t="s">
        <v>60</v>
      </c>
      <c r="E1784" t="s">
        <v>17</v>
      </c>
      <c r="F1784" t="s">
        <v>18</v>
      </c>
      <c r="G1784" t="s">
        <v>41</v>
      </c>
      <c r="H1784">
        <v>399</v>
      </c>
      <c r="I1784">
        <v>1</v>
      </c>
      <c r="J1784">
        <v>399</v>
      </c>
    </row>
    <row r="1785" spans="1:10" x14ac:dyDescent="0.35">
      <c r="A1785" s="3" t="s">
        <v>1830</v>
      </c>
      <c r="B1785" s="4">
        <v>43685</v>
      </c>
      <c r="C1785">
        <v>14</v>
      </c>
      <c r="D1785" t="s">
        <v>38</v>
      </c>
      <c r="E1785" t="s">
        <v>12</v>
      </c>
      <c r="F1785" t="s">
        <v>13</v>
      </c>
      <c r="G1785" t="s">
        <v>24</v>
      </c>
      <c r="H1785">
        <v>159</v>
      </c>
      <c r="I1785">
        <v>1</v>
      </c>
      <c r="J1785">
        <v>159</v>
      </c>
    </row>
    <row r="1786" spans="1:10" x14ac:dyDescent="0.35">
      <c r="A1786" s="3" t="s">
        <v>1831</v>
      </c>
      <c r="B1786" s="4">
        <v>43685</v>
      </c>
      <c r="C1786">
        <v>9</v>
      </c>
      <c r="D1786" t="s">
        <v>21</v>
      </c>
      <c r="E1786" t="s">
        <v>46</v>
      </c>
      <c r="F1786" t="s">
        <v>23</v>
      </c>
      <c r="G1786" t="s">
        <v>31</v>
      </c>
      <c r="H1786">
        <v>69</v>
      </c>
      <c r="I1786">
        <v>0</v>
      </c>
      <c r="J1786">
        <v>0</v>
      </c>
    </row>
    <row r="1787" spans="1:10" x14ac:dyDescent="0.35">
      <c r="A1787" s="3" t="s">
        <v>1832</v>
      </c>
      <c r="B1787" s="4">
        <v>43685</v>
      </c>
      <c r="C1787">
        <v>15</v>
      </c>
      <c r="D1787" t="s">
        <v>118</v>
      </c>
      <c r="E1787" t="s">
        <v>12</v>
      </c>
      <c r="F1787" t="s">
        <v>13</v>
      </c>
      <c r="G1787" t="s">
        <v>41</v>
      </c>
      <c r="H1787">
        <v>399</v>
      </c>
      <c r="I1787">
        <v>2</v>
      </c>
      <c r="J1787">
        <v>798</v>
      </c>
    </row>
    <row r="1788" spans="1:10" x14ac:dyDescent="0.35">
      <c r="A1788" s="3" t="s">
        <v>1833</v>
      </c>
      <c r="B1788" s="4">
        <v>43686</v>
      </c>
      <c r="C1788">
        <v>15</v>
      </c>
      <c r="D1788" t="s">
        <v>118</v>
      </c>
      <c r="E1788" t="s">
        <v>63</v>
      </c>
      <c r="F1788" t="s">
        <v>13</v>
      </c>
      <c r="G1788" t="s">
        <v>19</v>
      </c>
      <c r="H1788">
        <v>289</v>
      </c>
      <c r="I1788">
        <v>8</v>
      </c>
      <c r="J1788">
        <v>2312</v>
      </c>
    </row>
    <row r="1789" spans="1:10" x14ac:dyDescent="0.35">
      <c r="A1789" s="3" t="s">
        <v>1834</v>
      </c>
      <c r="B1789" s="4">
        <v>43686</v>
      </c>
      <c r="C1789">
        <v>11</v>
      </c>
      <c r="D1789" t="s">
        <v>11</v>
      </c>
      <c r="E1789" t="s">
        <v>63</v>
      </c>
      <c r="F1789" t="s">
        <v>13</v>
      </c>
      <c r="G1789" t="s">
        <v>41</v>
      </c>
      <c r="H1789">
        <v>399</v>
      </c>
      <c r="I1789">
        <v>5</v>
      </c>
      <c r="J1789">
        <v>1995</v>
      </c>
    </row>
    <row r="1790" spans="1:10" x14ac:dyDescent="0.35">
      <c r="A1790" s="3" t="s">
        <v>1835</v>
      </c>
      <c r="B1790" s="4">
        <v>43687</v>
      </c>
      <c r="C1790">
        <v>4</v>
      </c>
      <c r="D1790" t="s">
        <v>51</v>
      </c>
      <c r="E1790" t="s">
        <v>68</v>
      </c>
      <c r="F1790" t="s">
        <v>18</v>
      </c>
      <c r="G1790" t="s">
        <v>14</v>
      </c>
      <c r="H1790">
        <v>199</v>
      </c>
      <c r="I1790">
        <v>9</v>
      </c>
      <c r="J1790">
        <v>1791</v>
      </c>
    </row>
    <row r="1791" spans="1:10" x14ac:dyDescent="0.35">
      <c r="A1791" s="3" t="s">
        <v>1836</v>
      </c>
      <c r="B1791" s="4">
        <v>43687</v>
      </c>
      <c r="C1791">
        <v>14</v>
      </c>
      <c r="D1791" t="s">
        <v>38</v>
      </c>
      <c r="E1791" t="s">
        <v>63</v>
      </c>
      <c r="F1791" t="s">
        <v>13</v>
      </c>
      <c r="G1791" t="s">
        <v>24</v>
      </c>
      <c r="H1791">
        <v>159</v>
      </c>
      <c r="I1791">
        <v>8</v>
      </c>
      <c r="J1791">
        <v>1272</v>
      </c>
    </row>
    <row r="1792" spans="1:10" x14ac:dyDescent="0.35">
      <c r="A1792" s="3" t="s">
        <v>1837</v>
      </c>
      <c r="B1792" s="4">
        <v>43688</v>
      </c>
      <c r="C1792">
        <v>17</v>
      </c>
      <c r="D1792" t="s">
        <v>35</v>
      </c>
      <c r="E1792" t="s">
        <v>27</v>
      </c>
      <c r="F1792" t="s">
        <v>28</v>
      </c>
      <c r="G1792" t="s">
        <v>41</v>
      </c>
      <c r="H1792">
        <v>399</v>
      </c>
      <c r="I1792">
        <v>8</v>
      </c>
      <c r="J1792">
        <v>3192</v>
      </c>
    </row>
    <row r="1793" spans="1:10" x14ac:dyDescent="0.35">
      <c r="A1793" s="3" t="s">
        <v>1838</v>
      </c>
      <c r="B1793" s="4">
        <v>43688</v>
      </c>
      <c r="C1793">
        <v>3</v>
      </c>
      <c r="D1793" t="s">
        <v>43</v>
      </c>
      <c r="E1793" t="s">
        <v>17</v>
      </c>
      <c r="F1793" t="s">
        <v>18</v>
      </c>
      <c r="G1793" t="s">
        <v>41</v>
      </c>
      <c r="H1793">
        <v>399</v>
      </c>
      <c r="I1793">
        <v>2</v>
      </c>
      <c r="J1793">
        <v>798</v>
      </c>
    </row>
    <row r="1794" spans="1:10" x14ac:dyDescent="0.35">
      <c r="A1794" s="3" t="s">
        <v>1839</v>
      </c>
      <c r="B1794" s="4">
        <v>43688</v>
      </c>
      <c r="C1794">
        <v>17</v>
      </c>
      <c r="D1794" t="s">
        <v>35</v>
      </c>
      <c r="E1794" t="s">
        <v>36</v>
      </c>
      <c r="F1794" t="s">
        <v>28</v>
      </c>
      <c r="G1794" t="s">
        <v>31</v>
      </c>
      <c r="H1794">
        <v>69</v>
      </c>
      <c r="I1794">
        <v>0</v>
      </c>
      <c r="J1794">
        <v>0</v>
      </c>
    </row>
    <row r="1795" spans="1:10" x14ac:dyDescent="0.35">
      <c r="A1795" s="3" t="s">
        <v>1840</v>
      </c>
      <c r="B1795" s="4">
        <v>43688</v>
      </c>
      <c r="C1795">
        <v>2</v>
      </c>
      <c r="D1795" t="s">
        <v>106</v>
      </c>
      <c r="E1795" t="s">
        <v>68</v>
      </c>
      <c r="F1795" t="s">
        <v>18</v>
      </c>
      <c r="G1795" t="s">
        <v>31</v>
      </c>
      <c r="H1795">
        <v>69</v>
      </c>
      <c r="I1795">
        <v>9</v>
      </c>
      <c r="J1795">
        <v>621</v>
      </c>
    </row>
    <row r="1796" spans="1:10" x14ac:dyDescent="0.35">
      <c r="A1796" s="3" t="s">
        <v>1841</v>
      </c>
      <c r="B1796" s="4">
        <v>43688</v>
      </c>
      <c r="C1796">
        <v>7</v>
      </c>
      <c r="D1796" t="s">
        <v>88</v>
      </c>
      <c r="E1796" t="s">
        <v>46</v>
      </c>
      <c r="F1796" t="s">
        <v>23</v>
      </c>
      <c r="G1796" t="s">
        <v>31</v>
      </c>
      <c r="H1796">
        <v>69</v>
      </c>
      <c r="I1796">
        <v>5</v>
      </c>
      <c r="J1796">
        <v>345</v>
      </c>
    </row>
    <row r="1797" spans="1:10" x14ac:dyDescent="0.35">
      <c r="A1797" s="3" t="s">
        <v>1842</v>
      </c>
      <c r="B1797" s="4">
        <v>43689</v>
      </c>
      <c r="C1797">
        <v>2</v>
      </c>
      <c r="D1797" t="s">
        <v>106</v>
      </c>
      <c r="E1797" t="s">
        <v>68</v>
      </c>
      <c r="F1797" t="s">
        <v>18</v>
      </c>
      <c r="G1797" t="s">
        <v>19</v>
      </c>
      <c r="H1797">
        <v>289</v>
      </c>
      <c r="I1797">
        <v>5</v>
      </c>
      <c r="J1797">
        <v>1445</v>
      </c>
    </row>
    <row r="1798" spans="1:10" x14ac:dyDescent="0.35">
      <c r="A1798" s="3" t="s">
        <v>1843</v>
      </c>
      <c r="B1798" s="4">
        <v>43689</v>
      </c>
      <c r="C1798">
        <v>10</v>
      </c>
      <c r="D1798" t="s">
        <v>58</v>
      </c>
      <c r="E1798" t="s">
        <v>22</v>
      </c>
      <c r="F1798" t="s">
        <v>23</v>
      </c>
      <c r="G1798" t="s">
        <v>14</v>
      </c>
      <c r="H1798">
        <v>199</v>
      </c>
      <c r="I1798">
        <v>2</v>
      </c>
      <c r="J1798">
        <v>398</v>
      </c>
    </row>
    <row r="1799" spans="1:10" x14ac:dyDescent="0.35">
      <c r="A1799" s="3" t="s">
        <v>1844</v>
      </c>
      <c r="B1799" s="4">
        <v>43689</v>
      </c>
      <c r="C1799">
        <v>13</v>
      </c>
      <c r="D1799" t="s">
        <v>33</v>
      </c>
      <c r="E1799" t="s">
        <v>63</v>
      </c>
      <c r="F1799" t="s">
        <v>13</v>
      </c>
      <c r="G1799" t="s">
        <v>19</v>
      </c>
      <c r="H1799">
        <v>289</v>
      </c>
      <c r="I1799">
        <v>4</v>
      </c>
      <c r="J1799">
        <v>1156</v>
      </c>
    </row>
    <row r="1800" spans="1:10" x14ac:dyDescent="0.35">
      <c r="A1800" s="3" t="s">
        <v>1845</v>
      </c>
      <c r="B1800" s="4">
        <v>43689</v>
      </c>
      <c r="C1800">
        <v>15</v>
      </c>
      <c r="D1800" t="s">
        <v>118</v>
      </c>
      <c r="E1800" t="s">
        <v>12</v>
      </c>
      <c r="F1800" t="s">
        <v>13</v>
      </c>
      <c r="G1800" t="s">
        <v>41</v>
      </c>
      <c r="H1800">
        <v>399</v>
      </c>
      <c r="I1800">
        <v>4</v>
      </c>
      <c r="J1800">
        <v>1596</v>
      </c>
    </row>
    <row r="1801" spans="1:10" x14ac:dyDescent="0.35">
      <c r="A1801" s="3" t="s">
        <v>1846</v>
      </c>
      <c r="B1801" s="4">
        <v>43689</v>
      </c>
      <c r="C1801">
        <v>9</v>
      </c>
      <c r="D1801" t="s">
        <v>21</v>
      </c>
      <c r="E1801" t="s">
        <v>22</v>
      </c>
      <c r="F1801" t="s">
        <v>23</v>
      </c>
      <c r="G1801" t="s">
        <v>14</v>
      </c>
      <c r="H1801">
        <v>199</v>
      </c>
      <c r="I1801">
        <v>8</v>
      </c>
      <c r="J1801">
        <v>1592</v>
      </c>
    </row>
    <row r="1802" spans="1:10" x14ac:dyDescent="0.35">
      <c r="A1802" s="3" t="s">
        <v>1847</v>
      </c>
      <c r="B1802" s="4">
        <v>43689</v>
      </c>
      <c r="C1802">
        <v>17</v>
      </c>
      <c r="D1802" t="s">
        <v>35</v>
      </c>
      <c r="E1802" t="s">
        <v>36</v>
      </c>
      <c r="F1802" t="s">
        <v>28</v>
      </c>
      <c r="G1802" t="s">
        <v>41</v>
      </c>
      <c r="H1802">
        <v>399</v>
      </c>
      <c r="I1802">
        <v>1</v>
      </c>
      <c r="J1802">
        <v>399</v>
      </c>
    </row>
    <row r="1803" spans="1:10" x14ac:dyDescent="0.35">
      <c r="A1803" s="3" t="s">
        <v>1848</v>
      </c>
      <c r="B1803" s="4">
        <v>43689</v>
      </c>
      <c r="C1803">
        <v>6</v>
      </c>
      <c r="D1803" t="s">
        <v>48</v>
      </c>
      <c r="E1803" t="s">
        <v>46</v>
      </c>
      <c r="F1803" t="s">
        <v>23</v>
      </c>
      <c r="G1803" t="s">
        <v>14</v>
      </c>
      <c r="H1803">
        <v>199</v>
      </c>
      <c r="I1803">
        <v>6</v>
      </c>
      <c r="J1803">
        <v>1194</v>
      </c>
    </row>
    <row r="1804" spans="1:10" x14ac:dyDescent="0.35">
      <c r="A1804" s="3" t="s">
        <v>1849</v>
      </c>
      <c r="B1804" s="4">
        <v>43689</v>
      </c>
      <c r="C1804">
        <v>18</v>
      </c>
      <c r="D1804" t="s">
        <v>26</v>
      </c>
      <c r="E1804" t="s">
        <v>27</v>
      </c>
      <c r="F1804" t="s">
        <v>28</v>
      </c>
      <c r="G1804" t="s">
        <v>41</v>
      </c>
      <c r="H1804">
        <v>399</v>
      </c>
      <c r="I1804">
        <v>5</v>
      </c>
      <c r="J1804">
        <v>1995</v>
      </c>
    </row>
    <row r="1805" spans="1:10" x14ac:dyDescent="0.35">
      <c r="A1805" s="3" t="s">
        <v>1850</v>
      </c>
      <c r="B1805" s="4">
        <v>43689</v>
      </c>
      <c r="C1805">
        <v>8</v>
      </c>
      <c r="D1805" t="s">
        <v>45</v>
      </c>
      <c r="E1805" t="s">
        <v>46</v>
      </c>
      <c r="F1805" t="s">
        <v>23</v>
      </c>
      <c r="G1805" t="s">
        <v>14</v>
      </c>
      <c r="H1805">
        <v>199</v>
      </c>
      <c r="I1805">
        <v>6</v>
      </c>
      <c r="J1805">
        <v>1194</v>
      </c>
    </row>
    <row r="1806" spans="1:10" x14ac:dyDescent="0.35">
      <c r="A1806" s="3" t="s">
        <v>1851</v>
      </c>
      <c r="B1806" s="4">
        <v>43689</v>
      </c>
      <c r="C1806">
        <v>13</v>
      </c>
      <c r="D1806" t="s">
        <v>33</v>
      </c>
      <c r="E1806" t="s">
        <v>63</v>
      </c>
      <c r="F1806" t="s">
        <v>13</v>
      </c>
      <c r="G1806" t="s">
        <v>24</v>
      </c>
      <c r="H1806">
        <v>159</v>
      </c>
      <c r="I1806">
        <v>3</v>
      </c>
      <c r="J1806">
        <v>477</v>
      </c>
    </row>
    <row r="1807" spans="1:10" x14ac:dyDescent="0.35">
      <c r="A1807" s="3" t="s">
        <v>1852</v>
      </c>
      <c r="B1807" s="4">
        <v>43689</v>
      </c>
      <c r="C1807">
        <v>17</v>
      </c>
      <c r="D1807" t="s">
        <v>35</v>
      </c>
      <c r="E1807" t="s">
        <v>36</v>
      </c>
      <c r="F1807" t="s">
        <v>28</v>
      </c>
      <c r="G1807" t="s">
        <v>31</v>
      </c>
      <c r="H1807">
        <v>69</v>
      </c>
      <c r="I1807">
        <v>7</v>
      </c>
      <c r="J1807">
        <v>483</v>
      </c>
    </row>
    <row r="1808" spans="1:10" x14ac:dyDescent="0.35">
      <c r="A1808" s="3" t="s">
        <v>1853</v>
      </c>
      <c r="B1808" s="4">
        <v>43689</v>
      </c>
      <c r="C1808">
        <v>4</v>
      </c>
      <c r="D1808" t="s">
        <v>51</v>
      </c>
      <c r="E1808" t="s">
        <v>68</v>
      </c>
      <c r="F1808" t="s">
        <v>18</v>
      </c>
      <c r="G1808" t="s">
        <v>31</v>
      </c>
      <c r="H1808">
        <v>69</v>
      </c>
      <c r="I1808">
        <v>3</v>
      </c>
      <c r="J1808">
        <v>207</v>
      </c>
    </row>
    <row r="1809" spans="1:10" x14ac:dyDescent="0.35">
      <c r="A1809" s="3" t="s">
        <v>1854</v>
      </c>
      <c r="B1809" s="4">
        <v>43690</v>
      </c>
      <c r="C1809">
        <v>9</v>
      </c>
      <c r="D1809" t="s">
        <v>21</v>
      </c>
      <c r="E1809" t="s">
        <v>46</v>
      </c>
      <c r="F1809" t="s">
        <v>23</v>
      </c>
      <c r="G1809" t="s">
        <v>14</v>
      </c>
      <c r="H1809">
        <v>199</v>
      </c>
      <c r="I1809">
        <v>3</v>
      </c>
      <c r="J1809">
        <v>597</v>
      </c>
    </row>
    <row r="1810" spans="1:10" x14ac:dyDescent="0.35">
      <c r="A1810" s="3" t="s">
        <v>1855</v>
      </c>
      <c r="B1810" s="4">
        <v>43691</v>
      </c>
      <c r="C1810">
        <v>8</v>
      </c>
      <c r="D1810" t="s">
        <v>45</v>
      </c>
      <c r="E1810" t="s">
        <v>22</v>
      </c>
      <c r="F1810" t="s">
        <v>23</v>
      </c>
      <c r="G1810" t="s">
        <v>31</v>
      </c>
      <c r="H1810">
        <v>69</v>
      </c>
      <c r="I1810">
        <v>5</v>
      </c>
      <c r="J1810">
        <v>345</v>
      </c>
    </row>
    <row r="1811" spans="1:10" x14ac:dyDescent="0.35">
      <c r="A1811" s="3" t="s">
        <v>1856</v>
      </c>
      <c r="B1811" s="4">
        <v>43691</v>
      </c>
      <c r="C1811">
        <v>3</v>
      </c>
      <c r="D1811" t="s">
        <v>43</v>
      </c>
      <c r="E1811" t="s">
        <v>68</v>
      </c>
      <c r="F1811" t="s">
        <v>18</v>
      </c>
      <c r="G1811" t="s">
        <v>19</v>
      </c>
      <c r="H1811">
        <v>289</v>
      </c>
      <c r="I1811">
        <v>3</v>
      </c>
      <c r="J1811">
        <v>867</v>
      </c>
    </row>
    <row r="1812" spans="1:10" x14ac:dyDescent="0.35">
      <c r="A1812" s="3" t="s">
        <v>1857</v>
      </c>
      <c r="B1812" s="4">
        <v>43692</v>
      </c>
      <c r="C1812">
        <v>15</v>
      </c>
      <c r="D1812" t="s">
        <v>118</v>
      </c>
      <c r="E1812" t="s">
        <v>63</v>
      </c>
      <c r="F1812" t="s">
        <v>13</v>
      </c>
      <c r="G1812" t="s">
        <v>31</v>
      </c>
      <c r="H1812">
        <v>69</v>
      </c>
      <c r="I1812">
        <v>4</v>
      </c>
      <c r="J1812">
        <v>276</v>
      </c>
    </row>
    <row r="1813" spans="1:10" x14ac:dyDescent="0.35">
      <c r="A1813" s="3" t="s">
        <v>1858</v>
      </c>
      <c r="B1813" s="4">
        <v>43692</v>
      </c>
      <c r="C1813">
        <v>11</v>
      </c>
      <c r="D1813" t="s">
        <v>11</v>
      </c>
      <c r="E1813" t="s">
        <v>63</v>
      </c>
      <c r="F1813" t="s">
        <v>13</v>
      </c>
      <c r="G1813" t="s">
        <v>31</v>
      </c>
      <c r="H1813">
        <v>69</v>
      </c>
      <c r="I1813">
        <v>8</v>
      </c>
      <c r="J1813">
        <v>552</v>
      </c>
    </row>
    <row r="1814" spans="1:10" x14ac:dyDescent="0.35">
      <c r="A1814" s="3" t="s">
        <v>1859</v>
      </c>
      <c r="B1814" s="4">
        <v>43692</v>
      </c>
      <c r="C1814">
        <v>6</v>
      </c>
      <c r="D1814" t="s">
        <v>48</v>
      </c>
      <c r="E1814" t="s">
        <v>22</v>
      </c>
      <c r="F1814" t="s">
        <v>23</v>
      </c>
      <c r="G1814" t="s">
        <v>24</v>
      </c>
      <c r="H1814">
        <v>159</v>
      </c>
      <c r="I1814">
        <v>6</v>
      </c>
      <c r="J1814">
        <v>954</v>
      </c>
    </row>
    <row r="1815" spans="1:10" x14ac:dyDescent="0.35">
      <c r="A1815" s="3" t="s">
        <v>1860</v>
      </c>
      <c r="B1815" s="4">
        <v>43692</v>
      </c>
      <c r="C1815">
        <v>9</v>
      </c>
      <c r="D1815" t="s">
        <v>21</v>
      </c>
      <c r="E1815" t="s">
        <v>22</v>
      </c>
      <c r="F1815" t="s">
        <v>23</v>
      </c>
      <c r="G1815" t="s">
        <v>24</v>
      </c>
      <c r="H1815">
        <v>159</v>
      </c>
      <c r="I1815">
        <v>6</v>
      </c>
      <c r="J1815">
        <v>954</v>
      </c>
    </row>
    <row r="1816" spans="1:10" x14ac:dyDescent="0.35">
      <c r="A1816" s="3" t="s">
        <v>1861</v>
      </c>
      <c r="B1816" s="4">
        <v>43693</v>
      </c>
      <c r="C1816">
        <v>5</v>
      </c>
      <c r="D1816" t="s">
        <v>60</v>
      </c>
      <c r="E1816" t="s">
        <v>68</v>
      </c>
      <c r="F1816" t="s">
        <v>18</v>
      </c>
      <c r="G1816" t="s">
        <v>14</v>
      </c>
      <c r="H1816">
        <v>199</v>
      </c>
      <c r="I1816">
        <v>2</v>
      </c>
      <c r="J1816">
        <v>398</v>
      </c>
    </row>
    <row r="1817" spans="1:10" x14ac:dyDescent="0.35">
      <c r="A1817" s="3" t="s">
        <v>1862</v>
      </c>
      <c r="B1817" s="4">
        <v>43694</v>
      </c>
      <c r="C1817">
        <v>10</v>
      </c>
      <c r="D1817" t="s">
        <v>58</v>
      </c>
      <c r="E1817" t="s">
        <v>22</v>
      </c>
      <c r="F1817" t="s">
        <v>23</v>
      </c>
      <c r="G1817" t="s">
        <v>24</v>
      </c>
      <c r="H1817">
        <v>159</v>
      </c>
      <c r="I1817">
        <v>9</v>
      </c>
      <c r="J1817">
        <v>1431</v>
      </c>
    </row>
    <row r="1818" spans="1:10" x14ac:dyDescent="0.35">
      <c r="A1818" s="3" t="s">
        <v>1863</v>
      </c>
      <c r="B1818" s="4">
        <v>43694</v>
      </c>
      <c r="C1818">
        <v>8</v>
      </c>
      <c r="D1818" t="s">
        <v>45</v>
      </c>
      <c r="E1818" t="s">
        <v>46</v>
      </c>
      <c r="F1818" t="s">
        <v>23</v>
      </c>
      <c r="G1818" t="s">
        <v>31</v>
      </c>
      <c r="H1818">
        <v>69</v>
      </c>
      <c r="I1818">
        <v>8</v>
      </c>
      <c r="J1818">
        <v>552</v>
      </c>
    </row>
    <row r="1819" spans="1:10" x14ac:dyDescent="0.35">
      <c r="A1819" s="3" t="s">
        <v>1864</v>
      </c>
      <c r="B1819" s="4">
        <v>43694</v>
      </c>
      <c r="C1819">
        <v>5</v>
      </c>
      <c r="D1819" t="s">
        <v>60</v>
      </c>
      <c r="E1819" t="s">
        <v>17</v>
      </c>
      <c r="F1819" t="s">
        <v>18</v>
      </c>
      <c r="G1819" t="s">
        <v>14</v>
      </c>
      <c r="H1819">
        <v>199</v>
      </c>
      <c r="I1819">
        <v>4</v>
      </c>
      <c r="J1819">
        <v>796</v>
      </c>
    </row>
    <row r="1820" spans="1:10" x14ac:dyDescent="0.35">
      <c r="A1820" s="3" t="s">
        <v>1865</v>
      </c>
      <c r="B1820" s="4">
        <v>43694</v>
      </c>
      <c r="C1820">
        <v>9</v>
      </c>
      <c r="D1820" t="s">
        <v>21</v>
      </c>
      <c r="E1820" t="s">
        <v>22</v>
      </c>
      <c r="F1820" t="s">
        <v>23</v>
      </c>
      <c r="G1820" t="s">
        <v>14</v>
      </c>
      <c r="H1820">
        <v>199</v>
      </c>
      <c r="I1820">
        <v>9</v>
      </c>
      <c r="J1820">
        <v>1791</v>
      </c>
    </row>
    <row r="1821" spans="1:10" x14ac:dyDescent="0.35">
      <c r="A1821" s="3" t="s">
        <v>1866</v>
      </c>
      <c r="B1821" s="4">
        <v>43694</v>
      </c>
      <c r="C1821">
        <v>2</v>
      </c>
      <c r="D1821" t="s">
        <v>106</v>
      </c>
      <c r="E1821" t="s">
        <v>17</v>
      </c>
      <c r="F1821" t="s">
        <v>18</v>
      </c>
      <c r="G1821" t="s">
        <v>31</v>
      </c>
      <c r="H1821">
        <v>69</v>
      </c>
      <c r="I1821">
        <v>9</v>
      </c>
      <c r="J1821">
        <v>621</v>
      </c>
    </row>
    <row r="1822" spans="1:10" x14ac:dyDescent="0.35">
      <c r="A1822" s="3" t="s">
        <v>1867</v>
      </c>
      <c r="B1822" s="4">
        <v>43694</v>
      </c>
      <c r="C1822">
        <v>7</v>
      </c>
      <c r="D1822" t="s">
        <v>88</v>
      </c>
      <c r="E1822" t="s">
        <v>46</v>
      </c>
      <c r="F1822" t="s">
        <v>23</v>
      </c>
      <c r="G1822" t="s">
        <v>14</v>
      </c>
      <c r="H1822">
        <v>199</v>
      </c>
      <c r="I1822">
        <v>6</v>
      </c>
      <c r="J1822">
        <v>1194</v>
      </c>
    </row>
    <row r="1823" spans="1:10" x14ac:dyDescent="0.35">
      <c r="A1823" s="3" t="s">
        <v>1868</v>
      </c>
      <c r="B1823" s="4">
        <v>43695</v>
      </c>
      <c r="C1823">
        <v>17</v>
      </c>
      <c r="D1823" t="s">
        <v>35</v>
      </c>
      <c r="E1823" t="s">
        <v>27</v>
      </c>
      <c r="F1823" t="s">
        <v>28</v>
      </c>
      <c r="G1823" t="s">
        <v>19</v>
      </c>
      <c r="H1823">
        <v>289</v>
      </c>
      <c r="I1823">
        <v>7</v>
      </c>
      <c r="J1823">
        <v>2023</v>
      </c>
    </row>
    <row r="1824" spans="1:10" x14ac:dyDescent="0.35">
      <c r="A1824" s="3" t="s">
        <v>1869</v>
      </c>
      <c r="B1824" s="4">
        <v>43695</v>
      </c>
      <c r="C1824">
        <v>9</v>
      </c>
      <c r="D1824" t="s">
        <v>21</v>
      </c>
      <c r="E1824" t="s">
        <v>22</v>
      </c>
      <c r="F1824" t="s">
        <v>23</v>
      </c>
      <c r="G1824" t="s">
        <v>14</v>
      </c>
      <c r="H1824">
        <v>199</v>
      </c>
      <c r="I1824">
        <v>3</v>
      </c>
      <c r="J1824">
        <v>597</v>
      </c>
    </row>
    <row r="1825" spans="1:10" x14ac:dyDescent="0.35">
      <c r="A1825" s="3" t="s">
        <v>1870</v>
      </c>
      <c r="B1825" s="4">
        <v>43695</v>
      </c>
      <c r="C1825">
        <v>15</v>
      </c>
      <c r="D1825" t="s">
        <v>118</v>
      </c>
      <c r="E1825" t="s">
        <v>12</v>
      </c>
      <c r="F1825" t="s">
        <v>13</v>
      </c>
      <c r="G1825" t="s">
        <v>24</v>
      </c>
      <c r="H1825">
        <v>159</v>
      </c>
      <c r="I1825">
        <v>3</v>
      </c>
      <c r="J1825">
        <v>477</v>
      </c>
    </row>
    <row r="1826" spans="1:10" x14ac:dyDescent="0.35">
      <c r="A1826" s="3" t="s">
        <v>1871</v>
      </c>
      <c r="B1826" s="4">
        <v>43696</v>
      </c>
      <c r="C1826">
        <v>11</v>
      </c>
      <c r="D1826" t="s">
        <v>11</v>
      </c>
      <c r="E1826" t="s">
        <v>12</v>
      </c>
      <c r="F1826" t="s">
        <v>13</v>
      </c>
      <c r="G1826" t="s">
        <v>14</v>
      </c>
      <c r="H1826">
        <v>199</v>
      </c>
      <c r="I1826">
        <v>5</v>
      </c>
      <c r="J1826">
        <v>995</v>
      </c>
    </row>
    <row r="1827" spans="1:10" x14ac:dyDescent="0.35">
      <c r="A1827" s="3" t="s">
        <v>1872</v>
      </c>
      <c r="B1827" s="4">
        <v>43696</v>
      </c>
      <c r="C1827">
        <v>18</v>
      </c>
      <c r="D1827" t="s">
        <v>26</v>
      </c>
      <c r="E1827" t="s">
        <v>36</v>
      </c>
      <c r="F1827" t="s">
        <v>28</v>
      </c>
      <c r="G1827" t="s">
        <v>19</v>
      </c>
      <c r="H1827">
        <v>289</v>
      </c>
      <c r="I1827">
        <v>4</v>
      </c>
      <c r="J1827">
        <v>1156</v>
      </c>
    </row>
    <row r="1828" spans="1:10" x14ac:dyDescent="0.35">
      <c r="A1828" s="3" t="s">
        <v>1873</v>
      </c>
      <c r="B1828" s="4">
        <v>43696</v>
      </c>
      <c r="C1828">
        <v>2</v>
      </c>
      <c r="D1828" t="s">
        <v>106</v>
      </c>
      <c r="E1828" t="s">
        <v>17</v>
      </c>
      <c r="F1828" t="s">
        <v>18</v>
      </c>
      <c r="G1828" t="s">
        <v>19</v>
      </c>
      <c r="H1828">
        <v>289</v>
      </c>
      <c r="I1828">
        <v>2</v>
      </c>
      <c r="J1828">
        <v>578</v>
      </c>
    </row>
    <row r="1829" spans="1:10" x14ac:dyDescent="0.35">
      <c r="A1829" s="3" t="s">
        <v>1874</v>
      </c>
      <c r="B1829" s="4">
        <v>43696</v>
      </c>
      <c r="C1829">
        <v>18</v>
      </c>
      <c r="D1829" t="s">
        <v>26</v>
      </c>
      <c r="E1829" t="s">
        <v>36</v>
      </c>
      <c r="F1829" t="s">
        <v>28</v>
      </c>
      <c r="G1829" t="s">
        <v>31</v>
      </c>
      <c r="H1829">
        <v>69</v>
      </c>
      <c r="I1829">
        <v>6</v>
      </c>
      <c r="J1829">
        <v>414</v>
      </c>
    </row>
    <row r="1830" spans="1:10" x14ac:dyDescent="0.35">
      <c r="A1830" s="3" t="s">
        <v>1875</v>
      </c>
      <c r="B1830" s="4">
        <v>43696</v>
      </c>
      <c r="C1830">
        <v>13</v>
      </c>
      <c r="D1830" t="s">
        <v>33</v>
      </c>
      <c r="E1830" t="s">
        <v>63</v>
      </c>
      <c r="F1830" t="s">
        <v>13</v>
      </c>
      <c r="G1830" t="s">
        <v>31</v>
      </c>
      <c r="H1830">
        <v>69</v>
      </c>
      <c r="I1830">
        <v>4</v>
      </c>
      <c r="J1830">
        <v>276</v>
      </c>
    </row>
    <row r="1831" spans="1:10" x14ac:dyDescent="0.35">
      <c r="A1831" s="3" t="s">
        <v>1876</v>
      </c>
      <c r="B1831" s="4">
        <v>43697</v>
      </c>
      <c r="C1831">
        <v>5</v>
      </c>
      <c r="D1831" t="s">
        <v>60</v>
      </c>
      <c r="E1831" t="s">
        <v>17</v>
      </c>
      <c r="F1831" t="s">
        <v>18</v>
      </c>
      <c r="G1831" t="s">
        <v>19</v>
      </c>
      <c r="H1831">
        <v>289</v>
      </c>
      <c r="I1831">
        <v>2</v>
      </c>
      <c r="J1831">
        <v>578</v>
      </c>
    </row>
    <row r="1832" spans="1:10" x14ac:dyDescent="0.35">
      <c r="A1832" s="3" t="s">
        <v>1877</v>
      </c>
      <c r="B1832" s="4">
        <v>43698</v>
      </c>
      <c r="C1832">
        <v>8</v>
      </c>
      <c r="D1832" t="s">
        <v>45</v>
      </c>
      <c r="E1832" t="s">
        <v>22</v>
      </c>
      <c r="F1832" t="s">
        <v>23</v>
      </c>
      <c r="G1832" t="s">
        <v>14</v>
      </c>
      <c r="H1832">
        <v>199</v>
      </c>
      <c r="I1832">
        <v>3</v>
      </c>
      <c r="J1832">
        <v>597</v>
      </c>
    </row>
    <row r="1833" spans="1:10" x14ac:dyDescent="0.35">
      <c r="A1833" s="3" t="s">
        <v>1878</v>
      </c>
      <c r="B1833" s="4">
        <v>43698</v>
      </c>
      <c r="C1833">
        <v>14</v>
      </c>
      <c r="D1833" t="s">
        <v>38</v>
      </c>
      <c r="E1833" t="s">
        <v>63</v>
      </c>
      <c r="F1833" t="s">
        <v>13</v>
      </c>
      <c r="G1833" t="s">
        <v>24</v>
      </c>
      <c r="H1833">
        <v>159</v>
      </c>
      <c r="I1833">
        <v>1</v>
      </c>
      <c r="J1833">
        <v>159</v>
      </c>
    </row>
    <row r="1834" spans="1:10" x14ac:dyDescent="0.35">
      <c r="A1834" s="3" t="s">
        <v>1879</v>
      </c>
      <c r="B1834" s="4">
        <v>43698</v>
      </c>
      <c r="C1834">
        <v>8</v>
      </c>
      <c r="D1834" t="s">
        <v>45</v>
      </c>
      <c r="E1834" t="s">
        <v>46</v>
      </c>
      <c r="F1834" t="s">
        <v>23</v>
      </c>
      <c r="G1834" t="s">
        <v>31</v>
      </c>
      <c r="H1834">
        <v>69</v>
      </c>
      <c r="I1834">
        <v>5</v>
      </c>
      <c r="J1834">
        <v>345</v>
      </c>
    </row>
    <row r="1835" spans="1:10" x14ac:dyDescent="0.35">
      <c r="A1835" s="3" t="s">
        <v>1880</v>
      </c>
      <c r="B1835" s="4">
        <v>43698</v>
      </c>
      <c r="C1835">
        <v>5</v>
      </c>
      <c r="D1835" t="s">
        <v>60</v>
      </c>
      <c r="E1835" t="s">
        <v>68</v>
      </c>
      <c r="F1835" t="s">
        <v>18</v>
      </c>
      <c r="G1835" t="s">
        <v>14</v>
      </c>
      <c r="H1835">
        <v>199</v>
      </c>
      <c r="I1835">
        <v>7</v>
      </c>
      <c r="J1835">
        <v>1393</v>
      </c>
    </row>
    <row r="1836" spans="1:10" x14ac:dyDescent="0.35">
      <c r="A1836" s="3" t="s">
        <v>1881</v>
      </c>
      <c r="B1836" s="4">
        <v>43698</v>
      </c>
      <c r="C1836">
        <v>5</v>
      </c>
      <c r="D1836" t="s">
        <v>60</v>
      </c>
      <c r="E1836" t="s">
        <v>68</v>
      </c>
      <c r="F1836" t="s">
        <v>18</v>
      </c>
      <c r="G1836" t="s">
        <v>19</v>
      </c>
      <c r="H1836">
        <v>289</v>
      </c>
      <c r="I1836">
        <v>3</v>
      </c>
      <c r="J1836">
        <v>867</v>
      </c>
    </row>
    <row r="1837" spans="1:10" x14ac:dyDescent="0.35">
      <c r="A1837" s="3" t="s">
        <v>1882</v>
      </c>
      <c r="B1837" s="4">
        <v>43698</v>
      </c>
      <c r="C1837">
        <v>9</v>
      </c>
      <c r="D1837" t="s">
        <v>21</v>
      </c>
      <c r="E1837" t="s">
        <v>46</v>
      </c>
      <c r="F1837" t="s">
        <v>23</v>
      </c>
      <c r="G1837" t="s">
        <v>14</v>
      </c>
      <c r="H1837">
        <v>199</v>
      </c>
      <c r="I1837">
        <v>5</v>
      </c>
      <c r="J1837">
        <v>995</v>
      </c>
    </row>
    <row r="1838" spans="1:10" x14ac:dyDescent="0.35">
      <c r="A1838" s="3" t="s">
        <v>1883</v>
      </c>
      <c r="B1838" s="4">
        <v>43699</v>
      </c>
      <c r="C1838">
        <v>6</v>
      </c>
      <c r="D1838" t="s">
        <v>48</v>
      </c>
      <c r="E1838" t="s">
        <v>22</v>
      </c>
      <c r="F1838" t="s">
        <v>23</v>
      </c>
      <c r="G1838" t="s">
        <v>31</v>
      </c>
      <c r="H1838">
        <v>69</v>
      </c>
      <c r="I1838">
        <v>3</v>
      </c>
      <c r="J1838">
        <v>207</v>
      </c>
    </row>
    <row r="1839" spans="1:10" x14ac:dyDescent="0.35">
      <c r="A1839" s="3" t="s">
        <v>1884</v>
      </c>
      <c r="B1839" s="4">
        <v>43699</v>
      </c>
      <c r="C1839">
        <v>20</v>
      </c>
      <c r="D1839" t="s">
        <v>40</v>
      </c>
      <c r="E1839" t="s">
        <v>36</v>
      </c>
      <c r="F1839" t="s">
        <v>28</v>
      </c>
      <c r="G1839" t="s">
        <v>41</v>
      </c>
      <c r="H1839">
        <v>399</v>
      </c>
      <c r="I1839">
        <v>9</v>
      </c>
      <c r="J1839">
        <v>3591</v>
      </c>
    </row>
    <row r="1840" spans="1:10" x14ac:dyDescent="0.35">
      <c r="A1840" s="3" t="s">
        <v>1885</v>
      </c>
      <c r="B1840" s="4">
        <v>43699</v>
      </c>
      <c r="C1840">
        <v>19</v>
      </c>
      <c r="D1840" t="s">
        <v>56</v>
      </c>
      <c r="E1840" t="s">
        <v>27</v>
      </c>
      <c r="F1840" t="s">
        <v>28</v>
      </c>
      <c r="G1840" t="s">
        <v>19</v>
      </c>
      <c r="H1840">
        <v>289</v>
      </c>
      <c r="I1840">
        <v>5</v>
      </c>
      <c r="J1840">
        <v>1445</v>
      </c>
    </row>
    <row r="1841" spans="1:10" x14ac:dyDescent="0.35">
      <c r="A1841" s="3" t="s">
        <v>1886</v>
      </c>
      <c r="B1841" s="4">
        <v>43699</v>
      </c>
      <c r="C1841">
        <v>17</v>
      </c>
      <c r="D1841" t="s">
        <v>35</v>
      </c>
      <c r="E1841" t="s">
        <v>36</v>
      </c>
      <c r="F1841" t="s">
        <v>28</v>
      </c>
      <c r="G1841" t="s">
        <v>14</v>
      </c>
      <c r="H1841">
        <v>199</v>
      </c>
      <c r="I1841">
        <v>5</v>
      </c>
      <c r="J1841">
        <v>995</v>
      </c>
    </row>
    <row r="1842" spans="1:10" x14ac:dyDescent="0.35">
      <c r="A1842" s="3" t="s">
        <v>1887</v>
      </c>
      <c r="B1842" s="4">
        <v>43699</v>
      </c>
      <c r="C1842">
        <v>3</v>
      </c>
      <c r="D1842" t="s">
        <v>43</v>
      </c>
      <c r="E1842" t="s">
        <v>68</v>
      </c>
      <c r="F1842" t="s">
        <v>18</v>
      </c>
      <c r="G1842" t="s">
        <v>14</v>
      </c>
      <c r="H1842">
        <v>199</v>
      </c>
      <c r="I1842">
        <v>4</v>
      </c>
      <c r="J1842">
        <v>796</v>
      </c>
    </row>
    <row r="1843" spans="1:10" x14ac:dyDescent="0.35">
      <c r="A1843" s="3" t="s">
        <v>1888</v>
      </c>
      <c r="B1843" s="4">
        <v>43699</v>
      </c>
      <c r="C1843">
        <v>2</v>
      </c>
      <c r="D1843" t="s">
        <v>106</v>
      </c>
      <c r="E1843" t="s">
        <v>17</v>
      </c>
      <c r="F1843" t="s">
        <v>18</v>
      </c>
      <c r="G1843" t="s">
        <v>24</v>
      </c>
      <c r="H1843">
        <v>159</v>
      </c>
      <c r="I1843">
        <v>3</v>
      </c>
      <c r="J1843">
        <v>477</v>
      </c>
    </row>
    <row r="1844" spans="1:10" x14ac:dyDescent="0.35">
      <c r="A1844" s="3" t="s">
        <v>1889</v>
      </c>
      <c r="B1844" s="4">
        <v>43699</v>
      </c>
      <c r="C1844">
        <v>20</v>
      </c>
      <c r="D1844" t="s">
        <v>40</v>
      </c>
      <c r="E1844" t="s">
        <v>27</v>
      </c>
      <c r="F1844" t="s">
        <v>28</v>
      </c>
      <c r="G1844" t="s">
        <v>14</v>
      </c>
      <c r="H1844">
        <v>199</v>
      </c>
      <c r="I1844">
        <v>1</v>
      </c>
      <c r="J1844">
        <v>199</v>
      </c>
    </row>
    <row r="1845" spans="1:10" x14ac:dyDescent="0.35">
      <c r="A1845" s="3" t="s">
        <v>1890</v>
      </c>
      <c r="B1845" s="4">
        <v>43699</v>
      </c>
      <c r="C1845">
        <v>5</v>
      </c>
      <c r="D1845" t="s">
        <v>60</v>
      </c>
      <c r="E1845" t="s">
        <v>17</v>
      </c>
      <c r="F1845" t="s">
        <v>18</v>
      </c>
      <c r="G1845" t="s">
        <v>14</v>
      </c>
      <c r="H1845">
        <v>199</v>
      </c>
      <c r="I1845">
        <v>4</v>
      </c>
      <c r="J1845">
        <v>796</v>
      </c>
    </row>
    <row r="1846" spans="1:10" x14ac:dyDescent="0.35">
      <c r="A1846" s="3" t="s">
        <v>1891</v>
      </c>
      <c r="B1846" s="4">
        <v>43699</v>
      </c>
      <c r="C1846">
        <v>5</v>
      </c>
      <c r="D1846" t="s">
        <v>60</v>
      </c>
      <c r="E1846" t="s">
        <v>68</v>
      </c>
      <c r="F1846" t="s">
        <v>18</v>
      </c>
      <c r="G1846" t="s">
        <v>24</v>
      </c>
      <c r="H1846">
        <v>159</v>
      </c>
      <c r="I1846">
        <v>2</v>
      </c>
      <c r="J1846">
        <v>318</v>
      </c>
    </row>
    <row r="1847" spans="1:10" x14ac:dyDescent="0.35">
      <c r="A1847" s="3" t="s">
        <v>1892</v>
      </c>
      <c r="B1847" s="4">
        <v>43700</v>
      </c>
      <c r="C1847">
        <v>7</v>
      </c>
      <c r="D1847" t="s">
        <v>88</v>
      </c>
      <c r="E1847" t="s">
        <v>22</v>
      </c>
      <c r="F1847" t="s">
        <v>23</v>
      </c>
      <c r="G1847" t="s">
        <v>24</v>
      </c>
      <c r="H1847">
        <v>159</v>
      </c>
      <c r="I1847">
        <v>1</v>
      </c>
      <c r="J1847">
        <v>159</v>
      </c>
    </row>
    <row r="1848" spans="1:10" x14ac:dyDescent="0.35">
      <c r="A1848" s="3" t="s">
        <v>1893</v>
      </c>
      <c r="B1848" s="4">
        <v>43700</v>
      </c>
      <c r="C1848">
        <v>2</v>
      </c>
      <c r="D1848" t="s">
        <v>106</v>
      </c>
      <c r="E1848" t="s">
        <v>17</v>
      </c>
      <c r="F1848" t="s">
        <v>18</v>
      </c>
      <c r="G1848" t="s">
        <v>24</v>
      </c>
      <c r="H1848">
        <v>159</v>
      </c>
      <c r="I1848">
        <v>6</v>
      </c>
      <c r="J1848">
        <v>954</v>
      </c>
    </row>
    <row r="1849" spans="1:10" x14ac:dyDescent="0.35">
      <c r="A1849" s="3" t="s">
        <v>1894</v>
      </c>
      <c r="B1849" s="4">
        <v>43701</v>
      </c>
      <c r="C1849">
        <v>1</v>
      </c>
      <c r="D1849" t="s">
        <v>16</v>
      </c>
      <c r="E1849" t="s">
        <v>68</v>
      </c>
      <c r="F1849" t="s">
        <v>18</v>
      </c>
      <c r="G1849" t="s">
        <v>31</v>
      </c>
      <c r="H1849">
        <v>69</v>
      </c>
      <c r="I1849">
        <v>5</v>
      </c>
      <c r="J1849">
        <v>345</v>
      </c>
    </row>
    <row r="1850" spans="1:10" x14ac:dyDescent="0.35">
      <c r="A1850" s="3" t="s">
        <v>1895</v>
      </c>
      <c r="B1850" s="4">
        <v>43701</v>
      </c>
      <c r="C1850">
        <v>4</v>
      </c>
      <c r="D1850" t="s">
        <v>51</v>
      </c>
      <c r="E1850" t="s">
        <v>17</v>
      </c>
      <c r="F1850" t="s">
        <v>18</v>
      </c>
      <c r="G1850" t="s">
        <v>41</v>
      </c>
      <c r="H1850">
        <v>399</v>
      </c>
      <c r="I1850">
        <v>7</v>
      </c>
      <c r="J1850">
        <v>2793</v>
      </c>
    </row>
    <row r="1851" spans="1:10" x14ac:dyDescent="0.35">
      <c r="A1851" s="3" t="s">
        <v>1896</v>
      </c>
      <c r="B1851" s="4">
        <v>43702</v>
      </c>
      <c r="C1851">
        <v>4</v>
      </c>
      <c r="D1851" t="s">
        <v>51</v>
      </c>
      <c r="E1851" t="s">
        <v>68</v>
      </c>
      <c r="F1851" t="s">
        <v>18</v>
      </c>
      <c r="G1851" t="s">
        <v>24</v>
      </c>
      <c r="H1851">
        <v>159</v>
      </c>
      <c r="I1851">
        <v>1</v>
      </c>
      <c r="J1851">
        <v>159</v>
      </c>
    </row>
    <row r="1852" spans="1:10" x14ac:dyDescent="0.35">
      <c r="A1852" s="3" t="s">
        <v>1897</v>
      </c>
      <c r="B1852" s="4">
        <v>43703</v>
      </c>
      <c r="C1852">
        <v>14</v>
      </c>
      <c r="D1852" t="s">
        <v>38</v>
      </c>
      <c r="E1852" t="s">
        <v>63</v>
      </c>
      <c r="F1852" t="s">
        <v>13</v>
      </c>
      <c r="G1852" t="s">
        <v>31</v>
      </c>
      <c r="H1852">
        <v>69</v>
      </c>
      <c r="I1852">
        <v>2</v>
      </c>
      <c r="J1852">
        <v>138</v>
      </c>
    </row>
    <row r="1853" spans="1:10" x14ac:dyDescent="0.35">
      <c r="A1853" s="3" t="s">
        <v>1898</v>
      </c>
      <c r="B1853" s="4">
        <v>43704</v>
      </c>
      <c r="C1853">
        <v>11</v>
      </c>
      <c r="D1853" t="s">
        <v>11</v>
      </c>
      <c r="E1853" t="s">
        <v>12</v>
      </c>
      <c r="F1853" t="s">
        <v>13</v>
      </c>
      <c r="G1853" t="s">
        <v>31</v>
      </c>
      <c r="H1853">
        <v>69</v>
      </c>
      <c r="I1853">
        <v>9</v>
      </c>
      <c r="J1853">
        <v>621</v>
      </c>
    </row>
    <row r="1854" spans="1:10" x14ac:dyDescent="0.35">
      <c r="A1854" s="3" t="s">
        <v>1899</v>
      </c>
      <c r="B1854" s="4">
        <v>43705</v>
      </c>
      <c r="C1854">
        <v>16</v>
      </c>
      <c r="D1854" t="s">
        <v>30</v>
      </c>
      <c r="E1854" t="s">
        <v>36</v>
      </c>
      <c r="F1854" t="s">
        <v>28</v>
      </c>
      <c r="G1854" t="s">
        <v>31</v>
      </c>
      <c r="H1854">
        <v>69</v>
      </c>
      <c r="I1854">
        <v>2</v>
      </c>
      <c r="J1854">
        <v>138</v>
      </c>
    </row>
    <row r="1855" spans="1:10" x14ac:dyDescent="0.35">
      <c r="A1855" s="3" t="s">
        <v>1900</v>
      </c>
      <c r="B1855" s="4">
        <v>43706</v>
      </c>
      <c r="C1855">
        <v>16</v>
      </c>
      <c r="D1855" t="s">
        <v>30</v>
      </c>
      <c r="E1855" t="s">
        <v>27</v>
      </c>
      <c r="F1855" t="s">
        <v>28</v>
      </c>
      <c r="G1855" t="s">
        <v>24</v>
      </c>
      <c r="H1855">
        <v>159</v>
      </c>
      <c r="I1855">
        <v>8</v>
      </c>
      <c r="J1855">
        <v>1272</v>
      </c>
    </row>
    <row r="1856" spans="1:10" x14ac:dyDescent="0.35">
      <c r="A1856" s="3" t="s">
        <v>1901</v>
      </c>
      <c r="B1856" s="4">
        <v>43706</v>
      </c>
      <c r="C1856">
        <v>4</v>
      </c>
      <c r="D1856" t="s">
        <v>51</v>
      </c>
      <c r="E1856" t="s">
        <v>68</v>
      </c>
      <c r="F1856" t="s">
        <v>18</v>
      </c>
      <c r="G1856" t="s">
        <v>24</v>
      </c>
      <c r="H1856">
        <v>159</v>
      </c>
      <c r="I1856">
        <v>0</v>
      </c>
      <c r="J1856">
        <v>0</v>
      </c>
    </row>
    <row r="1857" spans="1:10" x14ac:dyDescent="0.35">
      <c r="A1857" s="3" t="s">
        <v>1902</v>
      </c>
      <c r="B1857" s="4">
        <v>43707</v>
      </c>
      <c r="C1857">
        <v>19</v>
      </c>
      <c r="D1857" t="s">
        <v>56</v>
      </c>
      <c r="E1857" t="s">
        <v>36</v>
      </c>
      <c r="F1857" t="s">
        <v>28</v>
      </c>
      <c r="G1857" t="s">
        <v>24</v>
      </c>
      <c r="H1857">
        <v>159</v>
      </c>
      <c r="I1857">
        <v>7</v>
      </c>
      <c r="J1857">
        <v>1113</v>
      </c>
    </row>
    <row r="1858" spans="1:10" x14ac:dyDescent="0.35">
      <c r="A1858" s="3" t="s">
        <v>1903</v>
      </c>
      <c r="B1858" s="4">
        <v>43707</v>
      </c>
      <c r="C1858">
        <v>7</v>
      </c>
      <c r="D1858" t="s">
        <v>88</v>
      </c>
      <c r="E1858" t="s">
        <v>46</v>
      </c>
      <c r="F1858" t="s">
        <v>23</v>
      </c>
      <c r="G1858" t="s">
        <v>14</v>
      </c>
      <c r="H1858">
        <v>199</v>
      </c>
      <c r="I1858">
        <v>1</v>
      </c>
      <c r="J1858">
        <v>199</v>
      </c>
    </row>
    <row r="1859" spans="1:10" x14ac:dyDescent="0.35">
      <c r="A1859" s="3" t="s">
        <v>1904</v>
      </c>
      <c r="B1859" s="4">
        <v>43707</v>
      </c>
      <c r="C1859">
        <v>17</v>
      </c>
      <c r="D1859" t="s">
        <v>35</v>
      </c>
      <c r="E1859" t="s">
        <v>36</v>
      </c>
      <c r="F1859" t="s">
        <v>28</v>
      </c>
      <c r="G1859" t="s">
        <v>41</v>
      </c>
      <c r="H1859">
        <v>399</v>
      </c>
      <c r="I1859">
        <v>1</v>
      </c>
      <c r="J1859">
        <v>399</v>
      </c>
    </row>
    <row r="1860" spans="1:10" x14ac:dyDescent="0.35">
      <c r="A1860" s="3" t="s">
        <v>1905</v>
      </c>
      <c r="B1860" s="4">
        <v>43707</v>
      </c>
      <c r="C1860">
        <v>6</v>
      </c>
      <c r="D1860" t="s">
        <v>48</v>
      </c>
      <c r="E1860" t="s">
        <v>22</v>
      </c>
      <c r="F1860" t="s">
        <v>23</v>
      </c>
      <c r="G1860" t="s">
        <v>31</v>
      </c>
      <c r="H1860">
        <v>69</v>
      </c>
      <c r="I1860">
        <v>0</v>
      </c>
      <c r="J1860">
        <v>0</v>
      </c>
    </row>
    <row r="1861" spans="1:10" x14ac:dyDescent="0.35">
      <c r="A1861" s="3" t="s">
        <v>1906</v>
      </c>
      <c r="B1861" s="4">
        <v>43707</v>
      </c>
      <c r="C1861">
        <v>14</v>
      </c>
      <c r="D1861" t="s">
        <v>38</v>
      </c>
      <c r="E1861" t="s">
        <v>63</v>
      </c>
      <c r="F1861" t="s">
        <v>13</v>
      </c>
      <c r="G1861" t="s">
        <v>41</v>
      </c>
      <c r="H1861">
        <v>399</v>
      </c>
      <c r="I1861">
        <v>4</v>
      </c>
      <c r="J1861">
        <v>1596</v>
      </c>
    </row>
    <row r="1862" spans="1:10" x14ac:dyDescent="0.35">
      <c r="A1862" s="3" t="s">
        <v>1907</v>
      </c>
      <c r="B1862" s="4">
        <v>43707</v>
      </c>
      <c r="C1862">
        <v>20</v>
      </c>
      <c r="D1862" t="s">
        <v>40</v>
      </c>
      <c r="E1862" t="s">
        <v>27</v>
      </c>
      <c r="F1862" t="s">
        <v>28</v>
      </c>
      <c r="G1862" t="s">
        <v>41</v>
      </c>
      <c r="H1862">
        <v>399</v>
      </c>
      <c r="I1862">
        <v>8</v>
      </c>
      <c r="J1862">
        <v>3192</v>
      </c>
    </row>
    <row r="1863" spans="1:10" x14ac:dyDescent="0.35">
      <c r="A1863" s="3" t="s">
        <v>1908</v>
      </c>
      <c r="B1863" s="4">
        <v>43707</v>
      </c>
      <c r="C1863">
        <v>10</v>
      </c>
      <c r="D1863" t="s">
        <v>58</v>
      </c>
      <c r="E1863" t="s">
        <v>22</v>
      </c>
      <c r="F1863" t="s">
        <v>23</v>
      </c>
      <c r="G1863" t="s">
        <v>19</v>
      </c>
      <c r="H1863">
        <v>289</v>
      </c>
      <c r="I1863">
        <v>3</v>
      </c>
      <c r="J1863">
        <v>867</v>
      </c>
    </row>
    <row r="1864" spans="1:10" x14ac:dyDescent="0.35">
      <c r="A1864" s="3" t="s">
        <v>1909</v>
      </c>
      <c r="B1864" s="4">
        <v>43708</v>
      </c>
      <c r="C1864">
        <v>11</v>
      </c>
      <c r="D1864" t="s">
        <v>11</v>
      </c>
      <c r="E1864" t="s">
        <v>12</v>
      </c>
      <c r="F1864" t="s">
        <v>13</v>
      </c>
      <c r="G1864" t="s">
        <v>41</v>
      </c>
      <c r="H1864">
        <v>399</v>
      </c>
      <c r="I1864">
        <v>5</v>
      </c>
      <c r="J1864">
        <v>1995</v>
      </c>
    </row>
    <row r="1865" spans="1:10" x14ac:dyDescent="0.35">
      <c r="A1865" s="3" t="s">
        <v>1910</v>
      </c>
      <c r="B1865" s="4">
        <v>43709</v>
      </c>
      <c r="C1865">
        <v>16</v>
      </c>
      <c r="D1865" t="s">
        <v>30</v>
      </c>
      <c r="E1865" t="s">
        <v>27</v>
      </c>
      <c r="F1865" t="s">
        <v>28</v>
      </c>
      <c r="G1865" t="s">
        <v>19</v>
      </c>
      <c r="H1865">
        <v>289</v>
      </c>
      <c r="I1865">
        <v>3</v>
      </c>
      <c r="J1865">
        <v>867</v>
      </c>
    </row>
    <row r="1866" spans="1:10" x14ac:dyDescent="0.35">
      <c r="A1866" s="3" t="s">
        <v>1911</v>
      </c>
      <c r="B1866" s="4">
        <v>43709</v>
      </c>
      <c r="C1866">
        <v>11</v>
      </c>
      <c r="D1866" t="s">
        <v>11</v>
      </c>
      <c r="E1866" t="s">
        <v>63</v>
      </c>
      <c r="F1866" t="s">
        <v>13</v>
      </c>
      <c r="G1866" t="s">
        <v>41</v>
      </c>
      <c r="H1866">
        <v>399</v>
      </c>
      <c r="I1866">
        <v>4</v>
      </c>
      <c r="J1866">
        <v>1596</v>
      </c>
    </row>
    <row r="1867" spans="1:10" x14ac:dyDescent="0.35">
      <c r="A1867" s="3" t="s">
        <v>1912</v>
      </c>
      <c r="B1867" s="4">
        <v>43709</v>
      </c>
      <c r="C1867">
        <v>7</v>
      </c>
      <c r="D1867" t="s">
        <v>88</v>
      </c>
      <c r="E1867" t="s">
        <v>46</v>
      </c>
      <c r="F1867" t="s">
        <v>23</v>
      </c>
      <c r="G1867" t="s">
        <v>31</v>
      </c>
      <c r="H1867">
        <v>69</v>
      </c>
      <c r="I1867">
        <v>6</v>
      </c>
      <c r="J1867">
        <v>414</v>
      </c>
    </row>
    <row r="1868" spans="1:10" x14ac:dyDescent="0.35">
      <c r="A1868" s="3" t="s">
        <v>1913</v>
      </c>
      <c r="B1868" s="4">
        <v>43710</v>
      </c>
      <c r="C1868">
        <v>3</v>
      </c>
      <c r="D1868" t="s">
        <v>43</v>
      </c>
      <c r="E1868" t="s">
        <v>17</v>
      </c>
      <c r="F1868" t="s">
        <v>18</v>
      </c>
      <c r="G1868" t="s">
        <v>19</v>
      </c>
      <c r="H1868">
        <v>289</v>
      </c>
      <c r="I1868">
        <v>6</v>
      </c>
      <c r="J1868">
        <v>1734</v>
      </c>
    </row>
    <row r="1869" spans="1:10" x14ac:dyDescent="0.35">
      <c r="A1869" s="3" t="s">
        <v>1914</v>
      </c>
      <c r="B1869" s="4">
        <v>43710</v>
      </c>
      <c r="C1869">
        <v>15</v>
      </c>
      <c r="D1869" t="s">
        <v>118</v>
      </c>
      <c r="E1869" t="s">
        <v>12</v>
      </c>
      <c r="F1869" t="s">
        <v>13</v>
      </c>
      <c r="G1869" t="s">
        <v>14</v>
      </c>
      <c r="H1869">
        <v>199</v>
      </c>
      <c r="I1869">
        <v>5</v>
      </c>
      <c r="J1869">
        <v>995</v>
      </c>
    </row>
    <row r="1870" spans="1:10" x14ac:dyDescent="0.35">
      <c r="A1870" s="3" t="s">
        <v>1915</v>
      </c>
      <c r="B1870" s="4">
        <v>43711</v>
      </c>
      <c r="C1870">
        <v>7</v>
      </c>
      <c r="D1870" t="s">
        <v>88</v>
      </c>
      <c r="E1870" t="s">
        <v>22</v>
      </c>
      <c r="F1870" t="s">
        <v>23</v>
      </c>
      <c r="G1870" t="s">
        <v>41</v>
      </c>
      <c r="H1870">
        <v>399</v>
      </c>
      <c r="I1870">
        <v>1</v>
      </c>
      <c r="J1870">
        <v>399</v>
      </c>
    </row>
    <row r="1871" spans="1:10" x14ac:dyDescent="0.35">
      <c r="A1871" s="3" t="s">
        <v>1916</v>
      </c>
      <c r="B1871" s="4">
        <v>43712</v>
      </c>
      <c r="C1871">
        <v>19</v>
      </c>
      <c r="D1871" t="s">
        <v>56</v>
      </c>
      <c r="E1871" t="s">
        <v>36</v>
      </c>
      <c r="F1871" t="s">
        <v>28</v>
      </c>
      <c r="G1871" t="s">
        <v>41</v>
      </c>
      <c r="H1871">
        <v>399</v>
      </c>
      <c r="I1871">
        <v>9</v>
      </c>
      <c r="J1871">
        <v>3591</v>
      </c>
    </row>
    <row r="1872" spans="1:10" x14ac:dyDescent="0.35">
      <c r="A1872" s="3" t="s">
        <v>1917</v>
      </c>
      <c r="B1872" s="4">
        <v>43712</v>
      </c>
      <c r="C1872">
        <v>20</v>
      </c>
      <c r="D1872" t="s">
        <v>40</v>
      </c>
      <c r="E1872" t="s">
        <v>27</v>
      </c>
      <c r="F1872" t="s">
        <v>28</v>
      </c>
      <c r="G1872" t="s">
        <v>24</v>
      </c>
      <c r="H1872">
        <v>159</v>
      </c>
      <c r="I1872">
        <v>4</v>
      </c>
      <c r="J1872">
        <v>636</v>
      </c>
    </row>
    <row r="1873" spans="1:10" x14ac:dyDescent="0.35">
      <c r="A1873" s="3" t="s">
        <v>1918</v>
      </c>
      <c r="B1873" s="4">
        <v>43713</v>
      </c>
      <c r="C1873">
        <v>10</v>
      </c>
      <c r="D1873" t="s">
        <v>58</v>
      </c>
      <c r="E1873" t="s">
        <v>46</v>
      </c>
      <c r="F1873" t="s">
        <v>23</v>
      </c>
      <c r="G1873" t="s">
        <v>31</v>
      </c>
      <c r="H1873">
        <v>69</v>
      </c>
      <c r="I1873">
        <v>7</v>
      </c>
      <c r="J1873">
        <v>483</v>
      </c>
    </row>
    <row r="1874" spans="1:10" x14ac:dyDescent="0.35">
      <c r="A1874" s="3" t="s">
        <v>1919</v>
      </c>
      <c r="B1874" s="4">
        <v>43713</v>
      </c>
      <c r="C1874">
        <v>8</v>
      </c>
      <c r="D1874" t="s">
        <v>45</v>
      </c>
      <c r="E1874" t="s">
        <v>46</v>
      </c>
      <c r="F1874" t="s">
        <v>23</v>
      </c>
      <c r="G1874" t="s">
        <v>14</v>
      </c>
      <c r="H1874">
        <v>199</v>
      </c>
      <c r="I1874">
        <v>6</v>
      </c>
      <c r="J1874">
        <v>1194</v>
      </c>
    </row>
    <row r="1875" spans="1:10" x14ac:dyDescent="0.35">
      <c r="A1875" s="3" t="s">
        <v>1920</v>
      </c>
      <c r="B1875" s="4">
        <v>43714</v>
      </c>
      <c r="C1875">
        <v>9</v>
      </c>
      <c r="D1875" t="s">
        <v>21</v>
      </c>
      <c r="E1875" t="s">
        <v>22</v>
      </c>
      <c r="F1875" t="s">
        <v>23</v>
      </c>
      <c r="G1875" t="s">
        <v>19</v>
      </c>
      <c r="H1875">
        <v>289</v>
      </c>
      <c r="I1875">
        <v>2</v>
      </c>
      <c r="J1875">
        <v>578</v>
      </c>
    </row>
    <row r="1876" spans="1:10" x14ac:dyDescent="0.35">
      <c r="A1876" s="3" t="s">
        <v>1921</v>
      </c>
      <c r="B1876" s="4">
        <v>43714</v>
      </c>
      <c r="C1876">
        <v>3</v>
      </c>
      <c r="D1876" t="s">
        <v>43</v>
      </c>
      <c r="E1876" t="s">
        <v>68</v>
      </c>
      <c r="F1876" t="s">
        <v>18</v>
      </c>
      <c r="G1876" t="s">
        <v>24</v>
      </c>
      <c r="H1876">
        <v>159</v>
      </c>
      <c r="I1876">
        <v>9</v>
      </c>
      <c r="J1876">
        <v>1431</v>
      </c>
    </row>
    <row r="1877" spans="1:10" x14ac:dyDescent="0.35">
      <c r="A1877" s="3" t="s">
        <v>1922</v>
      </c>
      <c r="B1877" s="4">
        <v>43714</v>
      </c>
      <c r="C1877">
        <v>16</v>
      </c>
      <c r="D1877" t="s">
        <v>30</v>
      </c>
      <c r="E1877" t="s">
        <v>27</v>
      </c>
      <c r="F1877" t="s">
        <v>28</v>
      </c>
      <c r="G1877" t="s">
        <v>14</v>
      </c>
      <c r="H1877">
        <v>199</v>
      </c>
      <c r="I1877">
        <v>8</v>
      </c>
      <c r="J1877">
        <v>1592</v>
      </c>
    </row>
    <row r="1878" spans="1:10" x14ac:dyDescent="0.35">
      <c r="A1878" s="3" t="s">
        <v>1923</v>
      </c>
      <c r="B1878" s="4">
        <v>43714</v>
      </c>
      <c r="C1878">
        <v>1</v>
      </c>
      <c r="D1878" t="s">
        <v>16</v>
      </c>
      <c r="E1878" t="s">
        <v>17</v>
      </c>
      <c r="F1878" t="s">
        <v>18</v>
      </c>
      <c r="G1878" t="s">
        <v>41</v>
      </c>
      <c r="H1878">
        <v>399</v>
      </c>
      <c r="I1878">
        <v>3</v>
      </c>
      <c r="J1878">
        <v>1197</v>
      </c>
    </row>
    <row r="1879" spans="1:10" x14ac:dyDescent="0.35">
      <c r="A1879" s="3" t="s">
        <v>1924</v>
      </c>
      <c r="B1879" s="4">
        <v>43714</v>
      </c>
      <c r="C1879">
        <v>9</v>
      </c>
      <c r="D1879" t="s">
        <v>21</v>
      </c>
      <c r="E1879" t="s">
        <v>22</v>
      </c>
      <c r="F1879" t="s">
        <v>23</v>
      </c>
      <c r="G1879" t="s">
        <v>31</v>
      </c>
      <c r="H1879">
        <v>69</v>
      </c>
      <c r="I1879">
        <v>1</v>
      </c>
      <c r="J1879">
        <v>69</v>
      </c>
    </row>
    <row r="1880" spans="1:10" x14ac:dyDescent="0.35">
      <c r="A1880" s="3" t="s">
        <v>1925</v>
      </c>
      <c r="B1880" s="4">
        <v>43714</v>
      </c>
      <c r="C1880">
        <v>4</v>
      </c>
      <c r="D1880" t="s">
        <v>51</v>
      </c>
      <c r="E1880" t="s">
        <v>68</v>
      </c>
      <c r="F1880" t="s">
        <v>18</v>
      </c>
      <c r="G1880" t="s">
        <v>41</v>
      </c>
      <c r="H1880">
        <v>399</v>
      </c>
      <c r="I1880">
        <v>4</v>
      </c>
      <c r="J1880">
        <v>1596</v>
      </c>
    </row>
    <row r="1881" spans="1:10" x14ac:dyDescent="0.35">
      <c r="A1881" s="3" t="s">
        <v>1926</v>
      </c>
      <c r="B1881" s="4">
        <v>43714</v>
      </c>
      <c r="C1881">
        <v>11</v>
      </c>
      <c r="D1881" t="s">
        <v>11</v>
      </c>
      <c r="E1881" t="s">
        <v>12</v>
      </c>
      <c r="F1881" t="s">
        <v>13</v>
      </c>
      <c r="G1881" t="s">
        <v>24</v>
      </c>
      <c r="H1881">
        <v>159</v>
      </c>
      <c r="I1881">
        <v>3</v>
      </c>
      <c r="J1881">
        <v>477</v>
      </c>
    </row>
    <row r="1882" spans="1:10" x14ac:dyDescent="0.35">
      <c r="A1882" s="3" t="s">
        <v>1927</v>
      </c>
      <c r="B1882" s="4">
        <v>43715</v>
      </c>
      <c r="C1882">
        <v>9</v>
      </c>
      <c r="D1882" t="s">
        <v>21</v>
      </c>
      <c r="E1882" t="s">
        <v>22</v>
      </c>
      <c r="F1882" t="s">
        <v>23</v>
      </c>
      <c r="G1882" t="s">
        <v>31</v>
      </c>
      <c r="H1882">
        <v>69</v>
      </c>
      <c r="I1882">
        <v>8</v>
      </c>
      <c r="J1882">
        <v>552</v>
      </c>
    </row>
    <row r="1883" spans="1:10" x14ac:dyDescent="0.35">
      <c r="A1883" s="3" t="s">
        <v>1928</v>
      </c>
      <c r="B1883" s="4">
        <v>43715</v>
      </c>
      <c r="C1883">
        <v>2</v>
      </c>
      <c r="D1883" t="s">
        <v>106</v>
      </c>
      <c r="E1883" t="s">
        <v>17</v>
      </c>
      <c r="F1883" t="s">
        <v>18</v>
      </c>
      <c r="G1883" t="s">
        <v>14</v>
      </c>
      <c r="H1883">
        <v>199</v>
      </c>
      <c r="I1883">
        <v>1</v>
      </c>
      <c r="J1883">
        <v>199</v>
      </c>
    </row>
    <row r="1884" spans="1:10" x14ac:dyDescent="0.35">
      <c r="A1884" s="3" t="s">
        <v>1929</v>
      </c>
      <c r="B1884" s="4">
        <v>43716</v>
      </c>
      <c r="C1884">
        <v>8</v>
      </c>
      <c r="D1884" t="s">
        <v>45</v>
      </c>
      <c r="E1884" t="s">
        <v>46</v>
      </c>
      <c r="F1884" t="s">
        <v>23</v>
      </c>
      <c r="G1884" t="s">
        <v>31</v>
      </c>
      <c r="H1884">
        <v>69</v>
      </c>
      <c r="I1884">
        <v>4</v>
      </c>
      <c r="J1884">
        <v>276</v>
      </c>
    </row>
    <row r="1885" spans="1:10" x14ac:dyDescent="0.35">
      <c r="A1885" s="3" t="s">
        <v>1930</v>
      </c>
      <c r="B1885" s="4">
        <v>43716</v>
      </c>
      <c r="C1885">
        <v>13</v>
      </c>
      <c r="D1885" t="s">
        <v>33</v>
      </c>
      <c r="E1885" t="s">
        <v>12</v>
      </c>
      <c r="F1885" t="s">
        <v>13</v>
      </c>
      <c r="G1885" t="s">
        <v>41</v>
      </c>
      <c r="H1885">
        <v>399</v>
      </c>
      <c r="I1885">
        <v>4</v>
      </c>
      <c r="J1885">
        <v>1596</v>
      </c>
    </row>
    <row r="1886" spans="1:10" x14ac:dyDescent="0.35">
      <c r="A1886" s="3" t="s">
        <v>1931</v>
      </c>
      <c r="B1886" s="4">
        <v>43716</v>
      </c>
      <c r="C1886">
        <v>14</v>
      </c>
      <c r="D1886" t="s">
        <v>38</v>
      </c>
      <c r="E1886" t="s">
        <v>63</v>
      </c>
      <c r="F1886" t="s">
        <v>13</v>
      </c>
      <c r="G1886" t="s">
        <v>14</v>
      </c>
      <c r="H1886">
        <v>199</v>
      </c>
      <c r="I1886">
        <v>3</v>
      </c>
      <c r="J1886">
        <v>597</v>
      </c>
    </row>
    <row r="1887" spans="1:10" x14ac:dyDescent="0.35">
      <c r="A1887" s="3" t="s">
        <v>1932</v>
      </c>
      <c r="B1887" s="4">
        <v>43716</v>
      </c>
      <c r="C1887">
        <v>10</v>
      </c>
      <c r="D1887" t="s">
        <v>58</v>
      </c>
      <c r="E1887" t="s">
        <v>46</v>
      </c>
      <c r="F1887" t="s">
        <v>23</v>
      </c>
      <c r="G1887" t="s">
        <v>19</v>
      </c>
      <c r="H1887">
        <v>289</v>
      </c>
      <c r="I1887">
        <v>2</v>
      </c>
      <c r="J1887">
        <v>578</v>
      </c>
    </row>
    <row r="1888" spans="1:10" x14ac:dyDescent="0.35">
      <c r="A1888" s="3" t="s">
        <v>1933</v>
      </c>
      <c r="B1888" s="4">
        <v>43716</v>
      </c>
      <c r="C1888">
        <v>8</v>
      </c>
      <c r="D1888" t="s">
        <v>45</v>
      </c>
      <c r="E1888" t="s">
        <v>46</v>
      </c>
      <c r="F1888" t="s">
        <v>23</v>
      </c>
      <c r="G1888" t="s">
        <v>41</v>
      </c>
      <c r="H1888">
        <v>399</v>
      </c>
      <c r="I1888">
        <v>1</v>
      </c>
      <c r="J1888">
        <v>399</v>
      </c>
    </row>
    <row r="1889" spans="1:10" x14ac:dyDescent="0.35">
      <c r="A1889" s="3" t="s">
        <v>1934</v>
      </c>
      <c r="B1889" s="4">
        <v>43716</v>
      </c>
      <c r="C1889">
        <v>3</v>
      </c>
      <c r="D1889" t="s">
        <v>43</v>
      </c>
      <c r="E1889" t="s">
        <v>17</v>
      </c>
      <c r="F1889" t="s">
        <v>18</v>
      </c>
      <c r="G1889" t="s">
        <v>31</v>
      </c>
      <c r="H1889">
        <v>69</v>
      </c>
      <c r="I1889">
        <v>7</v>
      </c>
      <c r="J1889">
        <v>483</v>
      </c>
    </row>
    <row r="1890" spans="1:10" x14ac:dyDescent="0.35">
      <c r="A1890" s="3" t="s">
        <v>1935</v>
      </c>
      <c r="B1890" s="4">
        <v>43717</v>
      </c>
      <c r="C1890">
        <v>18</v>
      </c>
      <c r="D1890" t="s">
        <v>26</v>
      </c>
      <c r="E1890" t="s">
        <v>27</v>
      </c>
      <c r="F1890" t="s">
        <v>28</v>
      </c>
      <c r="G1890" t="s">
        <v>31</v>
      </c>
      <c r="H1890">
        <v>69</v>
      </c>
      <c r="I1890">
        <v>3</v>
      </c>
      <c r="J1890">
        <v>207</v>
      </c>
    </row>
    <row r="1891" spans="1:10" x14ac:dyDescent="0.35">
      <c r="A1891" s="3" t="s">
        <v>1936</v>
      </c>
      <c r="B1891" s="4">
        <v>43718</v>
      </c>
      <c r="C1891">
        <v>10</v>
      </c>
      <c r="D1891" t="s">
        <v>58</v>
      </c>
      <c r="E1891" t="s">
        <v>46</v>
      </c>
      <c r="F1891" t="s">
        <v>23</v>
      </c>
      <c r="G1891" t="s">
        <v>14</v>
      </c>
      <c r="H1891">
        <v>199</v>
      </c>
      <c r="I1891">
        <v>5</v>
      </c>
      <c r="J1891">
        <v>995</v>
      </c>
    </row>
    <row r="1892" spans="1:10" x14ac:dyDescent="0.35">
      <c r="A1892" s="3" t="s">
        <v>1937</v>
      </c>
      <c r="B1892" s="4">
        <v>43718</v>
      </c>
      <c r="C1892">
        <v>17</v>
      </c>
      <c r="D1892" t="s">
        <v>35</v>
      </c>
      <c r="E1892" t="s">
        <v>36</v>
      </c>
      <c r="F1892" t="s">
        <v>28</v>
      </c>
      <c r="G1892" t="s">
        <v>24</v>
      </c>
      <c r="H1892">
        <v>159</v>
      </c>
      <c r="I1892">
        <v>7</v>
      </c>
      <c r="J1892">
        <v>1113</v>
      </c>
    </row>
    <row r="1893" spans="1:10" x14ac:dyDescent="0.35">
      <c r="A1893" s="3" t="s">
        <v>1938</v>
      </c>
      <c r="B1893" s="4">
        <v>43719</v>
      </c>
      <c r="C1893">
        <v>5</v>
      </c>
      <c r="D1893" t="s">
        <v>60</v>
      </c>
      <c r="E1893" t="s">
        <v>17</v>
      </c>
      <c r="F1893" t="s">
        <v>18</v>
      </c>
      <c r="G1893" t="s">
        <v>41</v>
      </c>
      <c r="H1893">
        <v>399</v>
      </c>
      <c r="I1893">
        <v>9</v>
      </c>
      <c r="J1893">
        <v>3591</v>
      </c>
    </row>
    <row r="1894" spans="1:10" x14ac:dyDescent="0.35">
      <c r="A1894" s="3" t="s">
        <v>1939</v>
      </c>
      <c r="B1894" s="4">
        <v>43719</v>
      </c>
      <c r="C1894">
        <v>15</v>
      </c>
      <c r="D1894" t="s">
        <v>118</v>
      </c>
      <c r="E1894" t="s">
        <v>63</v>
      </c>
      <c r="F1894" t="s">
        <v>13</v>
      </c>
      <c r="G1894" t="s">
        <v>14</v>
      </c>
      <c r="H1894">
        <v>199</v>
      </c>
      <c r="I1894">
        <v>1</v>
      </c>
      <c r="J1894">
        <v>199</v>
      </c>
    </row>
    <row r="1895" spans="1:10" x14ac:dyDescent="0.35">
      <c r="A1895" s="3" t="s">
        <v>1940</v>
      </c>
      <c r="B1895" s="4">
        <v>43720</v>
      </c>
      <c r="C1895">
        <v>8</v>
      </c>
      <c r="D1895" t="s">
        <v>45</v>
      </c>
      <c r="E1895" t="s">
        <v>46</v>
      </c>
      <c r="F1895" t="s">
        <v>23</v>
      </c>
      <c r="G1895" t="s">
        <v>24</v>
      </c>
      <c r="H1895">
        <v>159</v>
      </c>
      <c r="I1895">
        <v>0</v>
      </c>
      <c r="J1895">
        <v>0</v>
      </c>
    </row>
    <row r="1896" spans="1:10" x14ac:dyDescent="0.35">
      <c r="A1896" s="3" t="s">
        <v>1941</v>
      </c>
      <c r="B1896" s="4">
        <v>43720</v>
      </c>
      <c r="C1896">
        <v>15</v>
      </c>
      <c r="D1896" t="s">
        <v>118</v>
      </c>
      <c r="E1896" t="s">
        <v>63</v>
      </c>
      <c r="F1896" t="s">
        <v>13</v>
      </c>
      <c r="G1896" t="s">
        <v>41</v>
      </c>
      <c r="H1896">
        <v>399</v>
      </c>
      <c r="I1896">
        <v>1</v>
      </c>
      <c r="J1896">
        <v>399</v>
      </c>
    </row>
    <row r="1897" spans="1:10" x14ac:dyDescent="0.35">
      <c r="A1897" s="3" t="s">
        <v>1942</v>
      </c>
      <c r="B1897" s="4">
        <v>43720</v>
      </c>
      <c r="C1897">
        <v>20</v>
      </c>
      <c r="D1897" t="s">
        <v>40</v>
      </c>
      <c r="E1897" t="s">
        <v>36</v>
      </c>
      <c r="F1897" t="s">
        <v>28</v>
      </c>
      <c r="G1897" t="s">
        <v>19</v>
      </c>
      <c r="H1897">
        <v>289</v>
      </c>
      <c r="I1897">
        <v>0</v>
      </c>
      <c r="J1897">
        <v>0</v>
      </c>
    </row>
    <row r="1898" spans="1:10" x14ac:dyDescent="0.35">
      <c r="A1898" s="3" t="s">
        <v>1943</v>
      </c>
      <c r="B1898" s="4">
        <v>43720</v>
      </c>
      <c r="C1898">
        <v>1</v>
      </c>
      <c r="D1898" t="s">
        <v>16</v>
      </c>
      <c r="E1898" t="s">
        <v>17</v>
      </c>
      <c r="F1898" t="s">
        <v>18</v>
      </c>
      <c r="G1898" t="s">
        <v>24</v>
      </c>
      <c r="H1898">
        <v>159</v>
      </c>
      <c r="I1898">
        <v>3</v>
      </c>
      <c r="J1898">
        <v>477</v>
      </c>
    </row>
    <row r="1899" spans="1:10" x14ac:dyDescent="0.35">
      <c r="A1899" s="3" t="s">
        <v>1944</v>
      </c>
      <c r="B1899" s="4">
        <v>43721</v>
      </c>
      <c r="C1899">
        <v>3</v>
      </c>
      <c r="D1899" t="s">
        <v>43</v>
      </c>
      <c r="E1899" t="s">
        <v>68</v>
      </c>
      <c r="F1899" t="s">
        <v>18</v>
      </c>
      <c r="G1899" t="s">
        <v>14</v>
      </c>
      <c r="H1899">
        <v>199</v>
      </c>
      <c r="I1899">
        <v>1</v>
      </c>
      <c r="J1899">
        <v>199</v>
      </c>
    </row>
    <row r="1900" spans="1:10" x14ac:dyDescent="0.35">
      <c r="A1900" s="3" t="s">
        <v>1945</v>
      </c>
      <c r="B1900" s="4">
        <v>43722</v>
      </c>
      <c r="C1900">
        <v>9</v>
      </c>
      <c r="D1900" t="s">
        <v>21</v>
      </c>
      <c r="E1900" t="s">
        <v>46</v>
      </c>
      <c r="F1900" t="s">
        <v>23</v>
      </c>
      <c r="G1900" t="s">
        <v>14</v>
      </c>
      <c r="H1900">
        <v>199</v>
      </c>
      <c r="I1900">
        <v>0</v>
      </c>
      <c r="J1900">
        <v>0</v>
      </c>
    </row>
    <row r="1901" spans="1:10" x14ac:dyDescent="0.35">
      <c r="A1901" s="3" t="s">
        <v>1946</v>
      </c>
      <c r="B1901" s="4">
        <v>43723</v>
      </c>
      <c r="C1901">
        <v>2</v>
      </c>
      <c r="D1901" t="s">
        <v>106</v>
      </c>
      <c r="E1901" t="s">
        <v>17</v>
      </c>
      <c r="F1901" t="s">
        <v>18</v>
      </c>
      <c r="G1901" t="s">
        <v>14</v>
      </c>
      <c r="H1901">
        <v>199</v>
      </c>
      <c r="I1901">
        <v>6</v>
      </c>
      <c r="J1901">
        <v>1194</v>
      </c>
    </row>
    <row r="1902" spans="1:10" x14ac:dyDescent="0.35">
      <c r="A1902" s="3" t="s">
        <v>1947</v>
      </c>
      <c r="B1902" s="4">
        <v>43724</v>
      </c>
      <c r="C1902">
        <v>18</v>
      </c>
      <c r="D1902" t="s">
        <v>26</v>
      </c>
      <c r="E1902" t="s">
        <v>36</v>
      </c>
      <c r="F1902" t="s">
        <v>28</v>
      </c>
      <c r="G1902" t="s">
        <v>41</v>
      </c>
      <c r="H1902">
        <v>399</v>
      </c>
      <c r="I1902">
        <v>3</v>
      </c>
      <c r="J1902">
        <v>1197</v>
      </c>
    </row>
    <row r="1903" spans="1:10" x14ac:dyDescent="0.35">
      <c r="A1903" s="3" t="s">
        <v>1948</v>
      </c>
      <c r="B1903" s="4">
        <v>43724</v>
      </c>
      <c r="C1903">
        <v>14</v>
      </c>
      <c r="D1903" t="s">
        <v>38</v>
      </c>
      <c r="E1903" t="s">
        <v>12</v>
      </c>
      <c r="F1903" t="s">
        <v>13</v>
      </c>
      <c r="G1903" t="s">
        <v>41</v>
      </c>
      <c r="H1903">
        <v>399</v>
      </c>
      <c r="I1903">
        <v>8</v>
      </c>
      <c r="J1903">
        <v>3192</v>
      </c>
    </row>
    <row r="1904" spans="1:10" x14ac:dyDescent="0.35">
      <c r="A1904" s="3" t="s">
        <v>1949</v>
      </c>
      <c r="B1904" s="4">
        <v>43724</v>
      </c>
      <c r="C1904">
        <v>15</v>
      </c>
      <c r="D1904" t="s">
        <v>118</v>
      </c>
      <c r="E1904" t="s">
        <v>63</v>
      </c>
      <c r="F1904" t="s">
        <v>13</v>
      </c>
      <c r="G1904" t="s">
        <v>41</v>
      </c>
      <c r="H1904">
        <v>399</v>
      </c>
      <c r="I1904">
        <v>0</v>
      </c>
      <c r="J1904">
        <v>0</v>
      </c>
    </row>
    <row r="1905" spans="1:10" x14ac:dyDescent="0.35">
      <c r="A1905" s="3" t="s">
        <v>1950</v>
      </c>
      <c r="B1905" s="4">
        <v>43725</v>
      </c>
      <c r="C1905">
        <v>15</v>
      </c>
      <c r="D1905" t="s">
        <v>118</v>
      </c>
      <c r="E1905" t="s">
        <v>63</v>
      </c>
      <c r="F1905" t="s">
        <v>13</v>
      </c>
      <c r="G1905" t="s">
        <v>41</v>
      </c>
      <c r="H1905">
        <v>399</v>
      </c>
      <c r="I1905">
        <v>2</v>
      </c>
      <c r="J1905">
        <v>798</v>
      </c>
    </row>
    <row r="1906" spans="1:10" x14ac:dyDescent="0.35">
      <c r="A1906" s="3" t="s">
        <v>1951</v>
      </c>
      <c r="B1906" s="4">
        <v>43725</v>
      </c>
      <c r="C1906">
        <v>14</v>
      </c>
      <c r="D1906" t="s">
        <v>38</v>
      </c>
      <c r="E1906" t="s">
        <v>63</v>
      </c>
      <c r="F1906" t="s">
        <v>13</v>
      </c>
      <c r="G1906" t="s">
        <v>31</v>
      </c>
      <c r="H1906">
        <v>69</v>
      </c>
      <c r="I1906">
        <v>5</v>
      </c>
      <c r="J1906">
        <v>345</v>
      </c>
    </row>
    <row r="1907" spans="1:10" x14ac:dyDescent="0.35">
      <c r="A1907" s="3" t="s">
        <v>1952</v>
      </c>
      <c r="B1907" s="4">
        <v>43725</v>
      </c>
      <c r="C1907">
        <v>16</v>
      </c>
      <c r="D1907" t="s">
        <v>30</v>
      </c>
      <c r="E1907" t="s">
        <v>36</v>
      </c>
      <c r="F1907" t="s">
        <v>28</v>
      </c>
      <c r="G1907" t="s">
        <v>31</v>
      </c>
      <c r="H1907">
        <v>69</v>
      </c>
      <c r="I1907">
        <v>8</v>
      </c>
      <c r="J1907">
        <v>552</v>
      </c>
    </row>
    <row r="1908" spans="1:10" x14ac:dyDescent="0.35">
      <c r="A1908" s="3" t="s">
        <v>1953</v>
      </c>
      <c r="B1908" s="4">
        <v>43725</v>
      </c>
      <c r="C1908">
        <v>1</v>
      </c>
      <c r="D1908" t="s">
        <v>16</v>
      </c>
      <c r="E1908" t="s">
        <v>17</v>
      </c>
      <c r="F1908" t="s">
        <v>18</v>
      </c>
      <c r="G1908" t="s">
        <v>31</v>
      </c>
      <c r="H1908">
        <v>69</v>
      </c>
      <c r="I1908">
        <v>2</v>
      </c>
      <c r="J1908">
        <v>138</v>
      </c>
    </row>
    <row r="1909" spans="1:10" x14ac:dyDescent="0.35">
      <c r="A1909" s="3" t="s">
        <v>1954</v>
      </c>
      <c r="B1909" s="4">
        <v>43726</v>
      </c>
      <c r="C1909">
        <v>20</v>
      </c>
      <c r="D1909" t="s">
        <v>40</v>
      </c>
      <c r="E1909" t="s">
        <v>36</v>
      </c>
      <c r="F1909" t="s">
        <v>28</v>
      </c>
      <c r="G1909" t="s">
        <v>14</v>
      </c>
      <c r="H1909">
        <v>199</v>
      </c>
      <c r="I1909">
        <v>7</v>
      </c>
      <c r="J1909">
        <v>1393</v>
      </c>
    </row>
    <row r="1910" spans="1:10" x14ac:dyDescent="0.35">
      <c r="A1910" s="3" t="s">
        <v>1955</v>
      </c>
      <c r="B1910" s="4">
        <v>43726</v>
      </c>
      <c r="C1910">
        <v>15</v>
      </c>
      <c r="D1910" t="s">
        <v>118</v>
      </c>
      <c r="E1910" t="s">
        <v>63</v>
      </c>
      <c r="F1910" t="s">
        <v>13</v>
      </c>
      <c r="G1910" t="s">
        <v>31</v>
      </c>
      <c r="H1910">
        <v>69</v>
      </c>
      <c r="I1910">
        <v>8</v>
      </c>
      <c r="J1910">
        <v>552</v>
      </c>
    </row>
    <row r="1911" spans="1:10" x14ac:dyDescent="0.35">
      <c r="A1911" s="3" t="s">
        <v>1956</v>
      </c>
      <c r="B1911" s="4">
        <v>43726</v>
      </c>
      <c r="C1911">
        <v>14</v>
      </c>
      <c r="D1911" t="s">
        <v>38</v>
      </c>
      <c r="E1911" t="s">
        <v>12</v>
      </c>
      <c r="F1911" t="s">
        <v>13</v>
      </c>
      <c r="G1911" t="s">
        <v>24</v>
      </c>
      <c r="H1911">
        <v>159</v>
      </c>
      <c r="I1911">
        <v>7</v>
      </c>
      <c r="J1911">
        <v>1113</v>
      </c>
    </row>
    <row r="1912" spans="1:10" x14ac:dyDescent="0.35">
      <c r="A1912" s="3" t="s">
        <v>1957</v>
      </c>
      <c r="B1912" s="4">
        <v>43726</v>
      </c>
      <c r="C1912">
        <v>1</v>
      </c>
      <c r="D1912" t="s">
        <v>16</v>
      </c>
      <c r="E1912" t="s">
        <v>68</v>
      </c>
      <c r="F1912" t="s">
        <v>18</v>
      </c>
      <c r="G1912" t="s">
        <v>41</v>
      </c>
      <c r="H1912">
        <v>399</v>
      </c>
      <c r="I1912">
        <v>6</v>
      </c>
      <c r="J1912">
        <v>2394</v>
      </c>
    </row>
    <row r="1913" spans="1:10" x14ac:dyDescent="0.35">
      <c r="A1913" s="3" t="s">
        <v>1958</v>
      </c>
      <c r="B1913" s="4">
        <v>43727</v>
      </c>
      <c r="C1913">
        <v>6</v>
      </c>
      <c r="D1913" t="s">
        <v>48</v>
      </c>
      <c r="E1913" t="s">
        <v>22</v>
      </c>
      <c r="F1913" t="s">
        <v>23</v>
      </c>
      <c r="G1913" t="s">
        <v>19</v>
      </c>
      <c r="H1913">
        <v>289</v>
      </c>
      <c r="I1913">
        <v>7</v>
      </c>
      <c r="J1913">
        <v>2023</v>
      </c>
    </row>
    <row r="1914" spans="1:10" x14ac:dyDescent="0.35">
      <c r="A1914" s="3" t="s">
        <v>1959</v>
      </c>
      <c r="B1914" s="4">
        <v>43727</v>
      </c>
      <c r="C1914">
        <v>16</v>
      </c>
      <c r="D1914" t="s">
        <v>30</v>
      </c>
      <c r="E1914" t="s">
        <v>27</v>
      </c>
      <c r="F1914" t="s">
        <v>28</v>
      </c>
      <c r="G1914" t="s">
        <v>31</v>
      </c>
      <c r="H1914">
        <v>69</v>
      </c>
      <c r="I1914">
        <v>5</v>
      </c>
      <c r="J1914">
        <v>345</v>
      </c>
    </row>
    <row r="1915" spans="1:10" x14ac:dyDescent="0.35">
      <c r="A1915" s="3" t="s">
        <v>1960</v>
      </c>
      <c r="B1915" s="4">
        <v>43727</v>
      </c>
      <c r="C1915">
        <v>9</v>
      </c>
      <c r="D1915" t="s">
        <v>21</v>
      </c>
      <c r="E1915" t="s">
        <v>46</v>
      </c>
      <c r="F1915" t="s">
        <v>23</v>
      </c>
      <c r="G1915" t="s">
        <v>31</v>
      </c>
      <c r="H1915">
        <v>69</v>
      </c>
      <c r="I1915">
        <v>0</v>
      </c>
      <c r="J1915">
        <v>0</v>
      </c>
    </row>
    <row r="1916" spans="1:10" x14ac:dyDescent="0.35">
      <c r="A1916" s="3" t="s">
        <v>1961</v>
      </c>
      <c r="B1916" s="4">
        <v>43727</v>
      </c>
      <c r="C1916">
        <v>11</v>
      </c>
      <c r="D1916" t="s">
        <v>11</v>
      </c>
      <c r="E1916" t="s">
        <v>12</v>
      </c>
      <c r="F1916" t="s">
        <v>13</v>
      </c>
      <c r="G1916" t="s">
        <v>14</v>
      </c>
      <c r="H1916">
        <v>199</v>
      </c>
      <c r="I1916">
        <v>9</v>
      </c>
      <c r="J1916">
        <v>1791</v>
      </c>
    </row>
    <row r="1917" spans="1:10" x14ac:dyDescent="0.35">
      <c r="A1917" s="3" t="s">
        <v>1962</v>
      </c>
      <c r="B1917" s="4">
        <v>43728</v>
      </c>
      <c r="C1917">
        <v>5</v>
      </c>
      <c r="D1917" t="s">
        <v>60</v>
      </c>
      <c r="E1917" t="s">
        <v>17</v>
      </c>
      <c r="F1917" t="s">
        <v>18</v>
      </c>
      <c r="G1917" t="s">
        <v>41</v>
      </c>
      <c r="H1917">
        <v>399</v>
      </c>
      <c r="I1917">
        <v>4</v>
      </c>
      <c r="J1917">
        <v>1596</v>
      </c>
    </row>
    <row r="1918" spans="1:10" x14ac:dyDescent="0.35">
      <c r="A1918" s="3" t="s">
        <v>1963</v>
      </c>
      <c r="B1918" s="4">
        <v>43728</v>
      </c>
      <c r="C1918">
        <v>4</v>
      </c>
      <c r="D1918" t="s">
        <v>51</v>
      </c>
      <c r="E1918" t="s">
        <v>17</v>
      </c>
      <c r="F1918" t="s">
        <v>18</v>
      </c>
      <c r="G1918" t="s">
        <v>19</v>
      </c>
      <c r="H1918">
        <v>289</v>
      </c>
      <c r="I1918">
        <v>8</v>
      </c>
      <c r="J1918">
        <v>2312</v>
      </c>
    </row>
    <row r="1919" spans="1:10" x14ac:dyDescent="0.35">
      <c r="A1919" s="3" t="s">
        <v>1964</v>
      </c>
      <c r="B1919" s="4">
        <v>43728</v>
      </c>
      <c r="C1919">
        <v>1</v>
      </c>
      <c r="D1919" t="s">
        <v>16</v>
      </c>
      <c r="E1919" t="s">
        <v>17</v>
      </c>
      <c r="F1919" t="s">
        <v>18</v>
      </c>
      <c r="G1919" t="s">
        <v>41</v>
      </c>
      <c r="H1919">
        <v>399</v>
      </c>
      <c r="I1919">
        <v>1</v>
      </c>
      <c r="J1919">
        <v>399</v>
      </c>
    </row>
    <row r="1920" spans="1:10" x14ac:dyDescent="0.35">
      <c r="A1920" s="3" t="s">
        <v>1965</v>
      </c>
      <c r="B1920" s="4">
        <v>43728</v>
      </c>
      <c r="C1920">
        <v>11</v>
      </c>
      <c r="D1920" t="s">
        <v>11</v>
      </c>
      <c r="E1920" t="s">
        <v>63</v>
      </c>
      <c r="F1920" t="s">
        <v>13</v>
      </c>
      <c r="G1920" t="s">
        <v>14</v>
      </c>
      <c r="H1920">
        <v>199</v>
      </c>
      <c r="I1920">
        <v>4</v>
      </c>
      <c r="J1920">
        <v>796</v>
      </c>
    </row>
    <row r="1921" spans="1:10" x14ac:dyDescent="0.35">
      <c r="A1921" s="3" t="s">
        <v>1966</v>
      </c>
      <c r="B1921" s="4">
        <v>43728</v>
      </c>
      <c r="C1921">
        <v>10</v>
      </c>
      <c r="D1921" t="s">
        <v>58</v>
      </c>
      <c r="E1921" t="s">
        <v>46</v>
      </c>
      <c r="F1921" t="s">
        <v>23</v>
      </c>
      <c r="G1921" t="s">
        <v>24</v>
      </c>
      <c r="H1921">
        <v>159</v>
      </c>
      <c r="I1921">
        <v>9</v>
      </c>
      <c r="J1921">
        <v>1431</v>
      </c>
    </row>
    <row r="1922" spans="1:10" x14ac:dyDescent="0.35">
      <c r="A1922" s="3" t="s">
        <v>1967</v>
      </c>
      <c r="B1922" s="4">
        <v>43728</v>
      </c>
      <c r="C1922">
        <v>17</v>
      </c>
      <c r="D1922" t="s">
        <v>35</v>
      </c>
      <c r="E1922" t="s">
        <v>27</v>
      </c>
      <c r="F1922" t="s">
        <v>28</v>
      </c>
      <c r="G1922" t="s">
        <v>41</v>
      </c>
      <c r="H1922">
        <v>399</v>
      </c>
      <c r="I1922">
        <v>1</v>
      </c>
      <c r="J1922">
        <v>399</v>
      </c>
    </row>
    <row r="1923" spans="1:10" x14ac:dyDescent="0.35">
      <c r="A1923" s="3" t="s">
        <v>1968</v>
      </c>
      <c r="B1923" s="4">
        <v>43728</v>
      </c>
      <c r="C1923">
        <v>8</v>
      </c>
      <c r="D1923" t="s">
        <v>45</v>
      </c>
      <c r="E1923" t="s">
        <v>22</v>
      </c>
      <c r="F1923" t="s">
        <v>23</v>
      </c>
      <c r="G1923" t="s">
        <v>41</v>
      </c>
      <c r="H1923">
        <v>399</v>
      </c>
      <c r="I1923">
        <v>3</v>
      </c>
      <c r="J1923">
        <v>1197</v>
      </c>
    </row>
    <row r="1924" spans="1:10" x14ac:dyDescent="0.35">
      <c r="A1924" s="3" t="s">
        <v>1969</v>
      </c>
      <c r="B1924" s="4">
        <v>43728</v>
      </c>
      <c r="C1924">
        <v>12</v>
      </c>
      <c r="D1924" t="s">
        <v>66</v>
      </c>
      <c r="E1924" t="s">
        <v>63</v>
      </c>
      <c r="F1924" t="s">
        <v>13</v>
      </c>
      <c r="G1924" t="s">
        <v>24</v>
      </c>
      <c r="H1924">
        <v>159</v>
      </c>
      <c r="I1924">
        <v>8</v>
      </c>
      <c r="J1924">
        <v>1272</v>
      </c>
    </row>
    <row r="1925" spans="1:10" x14ac:dyDescent="0.35">
      <c r="A1925" s="3" t="s">
        <v>1970</v>
      </c>
      <c r="B1925" s="4">
        <v>43728</v>
      </c>
      <c r="C1925">
        <v>6</v>
      </c>
      <c r="D1925" t="s">
        <v>48</v>
      </c>
      <c r="E1925" t="s">
        <v>22</v>
      </c>
      <c r="F1925" t="s">
        <v>23</v>
      </c>
      <c r="G1925" t="s">
        <v>14</v>
      </c>
      <c r="H1925">
        <v>199</v>
      </c>
      <c r="I1925">
        <v>0</v>
      </c>
      <c r="J1925">
        <v>0</v>
      </c>
    </row>
    <row r="1926" spans="1:10" x14ac:dyDescent="0.35">
      <c r="A1926" s="3" t="s">
        <v>1971</v>
      </c>
      <c r="B1926" s="4">
        <v>43729</v>
      </c>
      <c r="C1926">
        <v>19</v>
      </c>
      <c r="D1926" t="s">
        <v>56</v>
      </c>
      <c r="E1926" t="s">
        <v>27</v>
      </c>
      <c r="F1926" t="s">
        <v>28</v>
      </c>
      <c r="G1926" t="s">
        <v>19</v>
      </c>
      <c r="H1926">
        <v>289</v>
      </c>
      <c r="I1926">
        <v>1</v>
      </c>
      <c r="J1926">
        <v>289</v>
      </c>
    </row>
    <row r="1927" spans="1:10" x14ac:dyDescent="0.35">
      <c r="A1927" s="3" t="s">
        <v>1972</v>
      </c>
      <c r="B1927" s="4">
        <v>43730</v>
      </c>
      <c r="C1927">
        <v>1</v>
      </c>
      <c r="D1927" t="s">
        <v>16</v>
      </c>
      <c r="E1927" t="s">
        <v>17</v>
      </c>
      <c r="F1927" t="s">
        <v>18</v>
      </c>
      <c r="G1927" t="s">
        <v>14</v>
      </c>
      <c r="H1927">
        <v>199</v>
      </c>
      <c r="I1927">
        <v>3</v>
      </c>
      <c r="J1927">
        <v>597</v>
      </c>
    </row>
    <row r="1928" spans="1:10" x14ac:dyDescent="0.35">
      <c r="A1928" s="3" t="s">
        <v>1973</v>
      </c>
      <c r="B1928" s="4">
        <v>43730</v>
      </c>
      <c r="C1928">
        <v>6</v>
      </c>
      <c r="D1928" t="s">
        <v>48</v>
      </c>
      <c r="E1928" t="s">
        <v>46</v>
      </c>
      <c r="F1928" t="s">
        <v>23</v>
      </c>
      <c r="G1928" t="s">
        <v>19</v>
      </c>
      <c r="H1928">
        <v>289</v>
      </c>
      <c r="I1928">
        <v>2</v>
      </c>
      <c r="J1928">
        <v>578</v>
      </c>
    </row>
    <row r="1929" spans="1:10" x14ac:dyDescent="0.35">
      <c r="A1929" s="3" t="s">
        <v>1974</v>
      </c>
      <c r="B1929" s="4">
        <v>43730</v>
      </c>
      <c r="C1929">
        <v>13</v>
      </c>
      <c r="D1929" t="s">
        <v>33</v>
      </c>
      <c r="E1929" t="s">
        <v>63</v>
      </c>
      <c r="F1929" t="s">
        <v>13</v>
      </c>
      <c r="G1929" t="s">
        <v>41</v>
      </c>
      <c r="H1929">
        <v>399</v>
      </c>
      <c r="I1929">
        <v>6</v>
      </c>
      <c r="J1929">
        <v>2394</v>
      </c>
    </row>
    <row r="1930" spans="1:10" x14ac:dyDescent="0.35">
      <c r="A1930" s="3" t="s">
        <v>1975</v>
      </c>
      <c r="B1930" s="4">
        <v>43730</v>
      </c>
      <c r="C1930">
        <v>9</v>
      </c>
      <c r="D1930" t="s">
        <v>21</v>
      </c>
      <c r="E1930" t="s">
        <v>46</v>
      </c>
      <c r="F1930" t="s">
        <v>23</v>
      </c>
      <c r="G1930" t="s">
        <v>14</v>
      </c>
      <c r="H1930">
        <v>199</v>
      </c>
      <c r="I1930">
        <v>3</v>
      </c>
      <c r="J1930">
        <v>597</v>
      </c>
    </row>
    <row r="1931" spans="1:10" x14ac:dyDescent="0.35">
      <c r="A1931" s="3" t="s">
        <v>1976</v>
      </c>
      <c r="B1931" s="4">
        <v>43731</v>
      </c>
      <c r="C1931">
        <v>4</v>
      </c>
      <c r="D1931" t="s">
        <v>51</v>
      </c>
      <c r="E1931" t="s">
        <v>17</v>
      </c>
      <c r="F1931" t="s">
        <v>18</v>
      </c>
      <c r="G1931" t="s">
        <v>41</v>
      </c>
      <c r="H1931">
        <v>399</v>
      </c>
      <c r="I1931">
        <v>7</v>
      </c>
      <c r="J1931">
        <v>2793</v>
      </c>
    </row>
    <row r="1932" spans="1:10" x14ac:dyDescent="0.35">
      <c r="A1932" s="3" t="s">
        <v>1977</v>
      </c>
      <c r="B1932" s="4">
        <v>43731</v>
      </c>
      <c r="C1932">
        <v>2</v>
      </c>
      <c r="D1932" t="s">
        <v>106</v>
      </c>
      <c r="E1932" t="s">
        <v>17</v>
      </c>
      <c r="F1932" t="s">
        <v>18</v>
      </c>
      <c r="G1932" t="s">
        <v>41</v>
      </c>
      <c r="H1932">
        <v>399</v>
      </c>
      <c r="I1932">
        <v>0</v>
      </c>
      <c r="J1932">
        <v>0</v>
      </c>
    </row>
    <row r="1933" spans="1:10" x14ac:dyDescent="0.35">
      <c r="A1933" s="3" t="s">
        <v>1978</v>
      </c>
      <c r="B1933" s="4">
        <v>43732</v>
      </c>
      <c r="C1933">
        <v>7</v>
      </c>
      <c r="D1933" t="s">
        <v>88</v>
      </c>
      <c r="E1933" t="s">
        <v>22</v>
      </c>
      <c r="F1933" t="s">
        <v>23</v>
      </c>
      <c r="G1933" t="s">
        <v>24</v>
      </c>
      <c r="H1933">
        <v>159</v>
      </c>
      <c r="I1933">
        <v>5</v>
      </c>
      <c r="J1933">
        <v>795</v>
      </c>
    </row>
    <row r="1934" spans="1:10" x14ac:dyDescent="0.35">
      <c r="A1934" s="3" t="s">
        <v>1979</v>
      </c>
      <c r="B1934" s="4">
        <v>43732</v>
      </c>
      <c r="C1934">
        <v>2</v>
      </c>
      <c r="D1934" t="s">
        <v>106</v>
      </c>
      <c r="E1934" t="s">
        <v>68</v>
      </c>
      <c r="F1934" t="s">
        <v>18</v>
      </c>
      <c r="G1934" t="s">
        <v>24</v>
      </c>
      <c r="H1934">
        <v>159</v>
      </c>
      <c r="I1934">
        <v>7</v>
      </c>
      <c r="J1934">
        <v>1113</v>
      </c>
    </row>
    <row r="1935" spans="1:10" x14ac:dyDescent="0.35">
      <c r="A1935" s="3" t="s">
        <v>1980</v>
      </c>
      <c r="B1935" s="4">
        <v>43733</v>
      </c>
      <c r="C1935">
        <v>6</v>
      </c>
      <c r="D1935" t="s">
        <v>48</v>
      </c>
      <c r="E1935" t="s">
        <v>46</v>
      </c>
      <c r="F1935" t="s">
        <v>23</v>
      </c>
      <c r="G1935" t="s">
        <v>19</v>
      </c>
      <c r="H1935">
        <v>289</v>
      </c>
      <c r="I1935">
        <v>8</v>
      </c>
      <c r="J1935">
        <v>2312</v>
      </c>
    </row>
    <row r="1936" spans="1:10" x14ac:dyDescent="0.35">
      <c r="A1936" s="3" t="s">
        <v>1981</v>
      </c>
      <c r="B1936" s="4">
        <v>43733</v>
      </c>
      <c r="C1936">
        <v>12</v>
      </c>
      <c r="D1936" t="s">
        <v>66</v>
      </c>
      <c r="E1936" t="s">
        <v>12</v>
      </c>
      <c r="F1936" t="s">
        <v>13</v>
      </c>
      <c r="G1936" t="s">
        <v>19</v>
      </c>
      <c r="H1936">
        <v>289</v>
      </c>
      <c r="I1936">
        <v>5</v>
      </c>
      <c r="J1936">
        <v>1445</v>
      </c>
    </row>
    <row r="1937" spans="1:10" x14ac:dyDescent="0.35">
      <c r="A1937" s="3" t="s">
        <v>1982</v>
      </c>
      <c r="B1937" s="4">
        <v>43734</v>
      </c>
      <c r="C1937">
        <v>17</v>
      </c>
      <c r="D1937" t="s">
        <v>35</v>
      </c>
      <c r="E1937" t="s">
        <v>36</v>
      </c>
      <c r="F1937" t="s">
        <v>28</v>
      </c>
      <c r="G1937" t="s">
        <v>19</v>
      </c>
      <c r="H1937">
        <v>289</v>
      </c>
      <c r="I1937">
        <v>6</v>
      </c>
      <c r="J1937">
        <v>1734</v>
      </c>
    </row>
    <row r="1938" spans="1:10" x14ac:dyDescent="0.35">
      <c r="A1938" s="3" t="s">
        <v>1983</v>
      </c>
      <c r="B1938" s="4">
        <v>43735</v>
      </c>
      <c r="C1938">
        <v>15</v>
      </c>
      <c r="D1938" t="s">
        <v>118</v>
      </c>
      <c r="E1938" t="s">
        <v>12</v>
      </c>
      <c r="F1938" t="s">
        <v>13</v>
      </c>
      <c r="G1938" t="s">
        <v>19</v>
      </c>
      <c r="H1938">
        <v>289</v>
      </c>
      <c r="I1938">
        <v>2</v>
      </c>
      <c r="J1938">
        <v>578</v>
      </c>
    </row>
    <row r="1939" spans="1:10" x14ac:dyDescent="0.35">
      <c r="A1939" s="3" t="s">
        <v>1984</v>
      </c>
      <c r="B1939" s="4">
        <v>43735</v>
      </c>
      <c r="C1939">
        <v>13</v>
      </c>
      <c r="D1939" t="s">
        <v>33</v>
      </c>
      <c r="E1939" t="s">
        <v>63</v>
      </c>
      <c r="F1939" t="s">
        <v>13</v>
      </c>
      <c r="G1939" t="s">
        <v>19</v>
      </c>
      <c r="H1939">
        <v>289</v>
      </c>
      <c r="I1939">
        <v>5</v>
      </c>
      <c r="J1939">
        <v>1445</v>
      </c>
    </row>
    <row r="1940" spans="1:10" x14ac:dyDescent="0.35">
      <c r="A1940" s="3" t="s">
        <v>1985</v>
      </c>
      <c r="B1940" s="4">
        <v>43735</v>
      </c>
      <c r="C1940">
        <v>13</v>
      </c>
      <c r="D1940" t="s">
        <v>33</v>
      </c>
      <c r="E1940" t="s">
        <v>63</v>
      </c>
      <c r="F1940" t="s">
        <v>13</v>
      </c>
      <c r="G1940" t="s">
        <v>41</v>
      </c>
      <c r="H1940">
        <v>399</v>
      </c>
      <c r="I1940">
        <v>6</v>
      </c>
      <c r="J1940">
        <v>2394</v>
      </c>
    </row>
    <row r="1941" spans="1:10" x14ac:dyDescent="0.35">
      <c r="A1941" s="3" t="s">
        <v>1986</v>
      </c>
      <c r="B1941" s="4">
        <v>43736</v>
      </c>
      <c r="C1941">
        <v>12</v>
      </c>
      <c r="D1941" t="s">
        <v>66</v>
      </c>
      <c r="E1941" t="s">
        <v>12</v>
      </c>
      <c r="F1941" t="s">
        <v>13</v>
      </c>
      <c r="G1941" t="s">
        <v>24</v>
      </c>
      <c r="H1941">
        <v>159</v>
      </c>
      <c r="I1941">
        <v>1</v>
      </c>
      <c r="J1941">
        <v>159</v>
      </c>
    </row>
    <row r="1942" spans="1:10" x14ac:dyDescent="0.35">
      <c r="A1942" s="3" t="s">
        <v>1987</v>
      </c>
      <c r="B1942" s="4">
        <v>43736</v>
      </c>
      <c r="C1942">
        <v>11</v>
      </c>
      <c r="D1942" t="s">
        <v>11</v>
      </c>
      <c r="E1942" t="s">
        <v>63</v>
      </c>
      <c r="F1942" t="s">
        <v>13</v>
      </c>
      <c r="G1942" t="s">
        <v>31</v>
      </c>
      <c r="H1942">
        <v>69</v>
      </c>
      <c r="I1942">
        <v>3</v>
      </c>
      <c r="J1942">
        <v>207</v>
      </c>
    </row>
    <row r="1943" spans="1:10" x14ac:dyDescent="0.35">
      <c r="A1943" s="3" t="s">
        <v>1988</v>
      </c>
      <c r="B1943" s="4">
        <v>43736</v>
      </c>
      <c r="C1943">
        <v>4</v>
      </c>
      <c r="D1943" t="s">
        <v>51</v>
      </c>
      <c r="E1943" t="s">
        <v>17</v>
      </c>
      <c r="F1943" t="s">
        <v>18</v>
      </c>
      <c r="G1943" t="s">
        <v>14</v>
      </c>
      <c r="H1943">
        <v>199</v>
      </c>
      <c r="I1943">
        <v>0</v>
      </c>
      <c r="J1943">
        <v>0</v>
      </c>
    </row>
    <row r="1944" spans="1:10" x14ac:dyDescent="0.35">
      <c r="A1944" s="3" t="s">
        <v>1989</v>
      </c>
      <c r="B1944" s="4">
        <v>43737</v>
      </c>
      <c r="C1944">
        <v>18</v>
      </c>
      <c r="D1944" t="s">
        <v>26</v>
      </c>
      <c r="E1944" t="s">
        <v>27</v>
      </c>
      <c r="F1944" t="s">
        <v>28</v>
      </c>
      <c r="G1944" t="s">
        <v>31</v>
      </c>
      <c r="H1944">
        <v>69</v>
      </c>
      <c r="I1944">
        <v>3</v>
      </c>
      <c r="J1944">
        <v>207</v>
      </c>
    </row>
    <row r="1945" spans="1:10" x14ac:dyDescent="0.35">
      <c r="A1945" s="3" t="s">
        <v>1990</v>
      </c>
      <c r="B1945" s="4">
        <v>43737</v>
      </c>
      <c r="C1945">
        <v>12</v>
      </c>
      <c r="D1945" t="s">
        <v>66</v>
      </c>
      <c r="E1945" t="s">
        <v>63</v>
      </c>
      <c r="F1945" t="s">
        <v>13</v>
      </c>
      <c r="G1945" t="s">
        <v>14</v>
      </c>
      <c r="H1945">
        <v>199</v>
      </c>
      <c r="I1945">
        <v>2</v>
      </c>
      <c r="J1945">
        <v>398</v>
      </c>
    </row>
    <row r="1946" spans="1:10" x14ac:dyDescent="0.35">
      <c r="A1946" s="3" t="s">
        <v>1991</v>
      </c>
      <c r="B1946" s="4">
        <v>43737</v>
      </c>
      <c r="C1946">
        <v>19</v>
      </c>
      <c r="D1946" t="s">
        <v>56</v>
      </c>
      <c r="E1946" t="s">
        <v>27</v>
      </c>
      <c r="F1946" t="s">
        <v>28</v>
      </c>
      <c r="G1946" t="s">
        <v>19</v>
      </c>
      <c r="H1946">
        <v>289</v>
      </c>
      <c r="I1946">
        <v>0</v>
      </c>
      <c r="J1946">
        <v>0</v>
      </c>
    </row>
    <row r="1947" spans="1:10" x14ac:dyDescent="0.35">
      <c r="A1947" s="3" t="s">
        <v>1992</v>
      </c>
      <c r="B1947" s="4">
        <v>43737</v>
      </c>
      <c r="C1947">
        <v>16</v>
      </c>
      <c r="D1947" t="s">
        <v>30</v>
      </c>
      <c r="E1947" t="s">
        <v>36</v>
      </c>
      <c r="F1947" t="s">
        <v>28</v>
      </c>
      <c r="G1947" t="s">
        <v>14</v>
      </c>
      <c r="H1947">
        <v>199</v>
      </c>
      <c r="I1947">
        <v>4</v>
      </c>
      <c r="J1947">
        <v>796</v>
      </c>
    </row>
    <row r="1948" spans="1:10" x14ac:dyDescent="0.35">
      <c r="A1948" s="3" t="s">
        <v>1993</v>
      </c>
      <c r="B1948" s="4">
        <v>43737</v>
      </c>
      <c r="C1948">
        <v>19</v>
      </c>
      <c r="D1948" t="s">
        <v>56</v>
      </c>
      <c r="E1948" t="s">
        <v>36</v>
      </c>
      <c r="F1948" t="s">
        <v>28</v>
      </c>
      <c r="G1948" t="s">
        <v>14</v>
      </c>
      <c r="H1948">
        <v>199</v>
      </c>
      <c r="I1948">
        <v>2</v>
      </c>
      <c r="J1948">
        <v>398</v>
      </c>
    </row>
    <row r="1949" spans="1:10" x14ac:dyDescent="0.35">
      <c r="A1949" s="3" t="s">
        <v>1994</v>
      </c>
      <c r="B1949" s="4">
        <v>43737</v>
      </c>
      <c r="C1949">
        <v>1</v>
      </c>
      <c r="D1949" t="s">
        <v>16</v>
      </c>
      <c r="E1949" t="s">
        <v>17</v>
      </c>
      <c r="F1949" t="s">
        <v>18</v>
      </c>
      <c r="G1949" t="s">
        <v>19</v>
      </c>
      <c r="H1949">
        <v>289</v>
      </c>
      <c r="I1949">
        <v>8</v>
      </c>
      <c r="J1949">
        <v>2312</v>
      </c>
    </row>
    <row r="1950" spans="1:10" x14ac:dyDescent="0.35">
      <c r="A1950" s="3" t="s">
        <v>1995</v>
      </c>
      <c r="B1950" s="4">
        <v>43737</v>
      </c>
      <c r="C1950">
        <v>9</v>
      </c>
      <c r="D1950" t="s">
        <v>21</v>
      </c>
      <c r="E1950" t="s">
        <v>22</v>
      </c>
      <c r="F1950" t="s">
        <v>23</v>
      </c>
      <c r="G1950" t="s">
        <v>41</v>
      </c>
      <c r="H1950">
        <v>399</v>
      </c>
      <c r="I1950">
        <v>4</v>
      </c>
      <c r="J1950">
        <v>1596</v>
      </c>
    </row>
    <row r="1951" spans="1:10" x14ac:dyDescent="0.35">
      <c r="A1951" s="3" t="s">
        <v>1996</v>
      </c>
      <c r="B1951" s="4">
        <v>43738</v>
      </c>
      <c r="C1951">
        <v>9</v>
      </c>
      <c r="D1951" t="s">
        <v>21</v>
      </c>
      <c r="E1951" t="s">
        <v>46</v>
      </c>
      <c r="F1951" t="s">
        <v>23</v>
      </c>
      <c r="G1951" t="s">
        <v>31</v>
      </c>
      <c r="H1951">
        <v>69</v>
      </c>
      <c r="I1951">
        <v>7</v>
      </c>
      <c r="J1951">
        <v>483</v>
      </c>
    </row>
    <row r="1952" spans="1:10" x14ac:dyDescent="0.35">
      <c r="A1952" s="3" t="s">
        <v>1997</v>
      </c>
      <c r="B1952" s="4">
        <v>43739</v>
      </c>
      <c r="C1952">
        <v>20</v>
      </c>
      <c r="D1952" t="s">
        <v>40</v>
      </c>
      <c r="E1952" t="s">
        <v>27</v>
      </c>
      <c r="F1952" t="s">
        <v>28</v>
      </c>
      <c r="G1952" t="s">
        <v>24</v>
      </c>
      <c r="H1952">
        <v>159</v>
      </c>
      <c r="I1952">
        <v>1</v>
      </c>
      <c r="J1952">
        <v>159</v>
      </c>
    </row>
    <row r="1953" spans="1:10" x14ac:dyDescent="0.35">
      <c r="A1953" s="3" t="s">
        <v>1998</v>
      </c>
      <c r="B1953" s="4">
        <v>43739</v>
      </c>
      <c r="C1953">
        <v>8</v>
      </c>
      <c r="D1953" t="s">
        <v>45</v>
      </c>
      <c r="E1953" t="s">
        <v>22</v>
      </c>
      <c r="F1953" t="s">
        <v>23</v>
      </c>
      <c r="G1953" t="s">
        <v>19</v>
      </c>
      <c r="H1953">
        <v>289</v>
      </c>
      <c r="I1953">
        <v>5</v>
      </c>
      <c r="J1953">
        <v>1445</v>
      </c>
    </row>
    <row r="1954" spans="1:10" x14ac:dyDescent="0.35">
      <c r="A1954" s="3" t="s">
        <v>1999</v>
      </c>
      <c r="B1954" s="4">
        <v>43739</v>
      </c>
      <c r="C1954">
        <v>18</v>
      </c>
      <c r="D1954" t="s">
        <v>26</v>
      </c>
      <c r="E1954" t="s">
        <v>36</v>
      </c>
      <c r="F1954" t="s">
        <v>28</v>
      </c>
      <c r="G1954" t="s">
        <v>31</v>
      </c>
      <c r="H1954">
        <v>69</v>
      </c>
      <c r="I1954">
        <v>0</v>
      </c>
      <c r="J1954">
        <v>0</v>
      </c>
    </row>
    <row r="1955" spans="1:10" x14ac:dyDescent="0.35">
      <c r="A1955" s="3" t="s">
        <v>2000</v>
      </c>
      <c r="B1955" s="4">
        <v>43739</v>
      </c>
      <c r="C1955">
        <v>2</v>
      </c>
      <c r="D1955" t="s">
        <v>106</v>
      </c>
      <c r="E1955" t="s">
        <v>17</v>
      </c>
      <c r="F1955" t="s">
        <v>18</v>
      </c>
      <c r="G1955" t="s">
        <v>41</v>
      </c>
      <c r="H1955">
        <v>399</v>
      </c>
      <c r="I1955">
        <v>2</v>
      </c>
      <c r="J1955">
        <v>798</v>
      </c>
    </row>
    <row r="1956" spans="1:10" x14ac:dyDescent="0.35">
      <c r="A1956" s="3" t="s">
        <v>2001</v>
      </c>
      <c r="B1956" s="4">
        <v>43740</v>
      </c>
      <c r="C1956">
        <v>10</v>
      </c>
      <c r="D1956" t="s">
        <v>58</v>
      </c>
      <c r="E1956" t="s">
        <v>22</v>
      </c>
      <c r="F1956" t="s">
        <v>23</v>
      </c>
      <c r="G1956" t="s">
        <v>14</v>
      </c>
      <c r="H1956">
        <v>199</v>
      </c>
      <c r="I1956">
        <v>7</v>
      </c>
      <c r="J1956">
        <v>1393</v>
      </c>
    </row>
    <row r="1957" spans="1:10" x14ac:dyDescent="0.35">
      <c r="A1957" s="3" t="s">
        <v>2002</v>
      </c>
      <c r="B1957" s="4">
        <v>43740</v>
      </c>
      <c r="C1957">
        <v>13</v>
      </c>
      <c r="D1957" t="s">
        <v>33</v>
      </c>
      <c r="E1957" t="s">
        <v>63</v>
      </c>
      <c r="F1957" t="s">
        <v>13</v>
      </c>
      <c r="G1957" t="s">
        <v>24</v>
      </c>
      <c r="H1957">
        <v>159</v>
      </c>
      <c r="I1957">
        <v>5</v>
      </c>
      <c r="J1957">
        <v>795</v>
      </c>
    </row>
    <row r="1958" spans="1:10" x14ac:dyDescent="0.35">
      <c r="A1958" s="3" t="s">
        <v>2003</v>
      </c>
      <c r="B1958" s="4">
        <v>43740</v>
      </c>
      <c r="C1958">
        <v>17</v>
      </c>
      <c r="D1958" t="s">
        <v>35</v>
      </c>
      <c r="E1958" t="s">
        <v>27</v>
      </c>
      <c r="F1958" t="s">
        <v>28</v>
      </c>
      <c r="G1958" t="s">
        <v>19</v>
      </c>
      <c r="H1958">
        <v>289</v>
      </c>
      <c r="I1958">
        <v>6</v>
      </c>
      <c r="J1958">
        <v>1734</v>
      </c>
    </row>
    <row r="1959" spans="1:10" x14ac:dyDescent="0.35">
      <c r="A1959" s="3" t="s">
        <v>2004</v>
      </c>
      <c r="B1959" s="4">
        <v>43741</v>
      </c>
      <c r="C1959">
        <v>8</v>
      </c>
      <c r="D1959" t="s">
        <v>45</v>
      </c>
      <c r="E1959" t="s">
        <v>46</v>
      </c>
      <c r="F1959" t="s">
        <v>23</v>
      </c>
      <c r="G1959" t="s">
        <v>41</v>
      </c>
      <c r="H1959">
        <v>399</v>
      </c>
      <c r="I1959">
        <v>3</v>
      </c>
      <c r="J1959">
        <v>1197</v>
      </c>
    </row>
    <row r="1960" spans="1:10" x14ac:dyDescent="0.35">
      <c r="A1960" s="3" t="s">
        <v>2005</v>
      </c>
      <c r="B1960" s="4">
        <v>43741</v>
      </c>
      <c r="C1960">
        <v>12</v>
      </c>
      <c r="D1960" t="s">
        <v>66</v>
      </c>
      <c r="E1960" t="s">
        <v>12</v>
      </c>
      <c r="F1960" t="s">
        <v>13</v>
      </c>
      <c r="G1960" t="s">
        <v>31</v>
      </c>
      <c r="H1960">
        <v>69</v>
      </c>
      <c r="I1960">
        <v>7</v>
      </c>
      <c r="J1960">
        <v>483</v>
      </c>
    </row>
    <row r="1961" spans="1:10" x14ac:dyDescent="0.35">
      <c r="A1961" s="3" t="s">
        <v>2006</v>
      </c>
      <c r="B1961" s="4">
        <v>43742</v>
      </c>
      <c r="C1961">
        <v>19</v>
      </c>
      <c r="D1961" t="s">
        <v>56</v>
      </c>
      <c r="E1961" t="s">
        <v>36</v>
      </c>
      <c r="F1961" t="s">
        <v>28</v>
      </c>
      <c r="G1961" t="s">
        <v>24</v>
      </c>
      <c r="H1961">
        <v>159</v>
      </c>
      <c r="I1961">
        <v>3</v>
      </c>
      <c r="J1961">
        <v>477</v>
      </c>
    </row>
    <row r="1962" spans="1:10" x14ac:dyDescent="0.35">
      <c r="A1962" s="3" t="s">
        <v>2007</v>
      </c>
      <c r="B1962" s="4">
        <v>43742</v>
      </c>
      <c r="C1962">
        <v>9</v>
      </c>
      <c r="D1962" t="s">
        <v>21</v>
      </c>
      <c r="E1962" t="s">
        <v>22</v>
      </c>
      <c r="F1962" t="s">
        <v>23</v>
      </c>
      <c r="G1962" t="s">
        <v>19</v>
      </c>
      <c r="H1962">
        <v>289</v>
      </c>
      <c r="I1962">
        <v>8</v>
      </c>
      <c r="J1962">
        <v>2312</v>
      </c>
    </row>
    <row r="1963" spans="1:10" x14ac:dyDescent="0.35">
      <c r="A1963" s="3" t="s">
        <v>2008</v>
      </c>
      <c r="B1963" s="4">
        <v>43742</v>
      </c>
      <c r="C1963">
        <v>20</v>
      </c>
      <c r="D1963" t="s">
        <v>40</v>
      </c>
      <c r="E1963" t="s">
        <v>27</v>
      </c>
      <c r="F1963" t="s">
        <v>28</v>
      </c>
      <c r="G1963" t="s">
        <v>41</v>
      </c>
      <c r="H1963">
        <v>399</v>
      </c>
      <c r="I1963">
        <v>3</v>
      </c>
      <c r="J1963">
        <v>1197</v>
      </c>
    </row>
    <row r="1964" spans="1:10" x14ac:dyDescent="0.35">
      <c r="A1964" s="3" t="s">
        <v>2009</v>
      </c>
      <c r="B1964" s="4">
        <v>43743</v>
      </c>
      <c r="C1964">
        <v>20</v>
      </c>
      <c r="D1964" t="s">
        <v>40</v>
      </c>
      <c r="E1964" t="s">
        <v>36</v>
      </c>
      <c r="F1964" t="s">
        <v>28</v>
      </c>
      <c r="G1964" t="s">
        <v>19</v>
      </c>
      <c r="H1964">
        <v>289</v>
      </c>
      <c r="I1964">
        <v>1</v>
      </c>
      <c r="J1964">
        <v>289</v>
      </c>
    </row>
    <row r="1965" spans="1:10" x14ac:dyDescent="0.35">
      <c r="A1965" s="3" t="s">
        <v>2010</v>
      </c>
      <c r="B1965" s="4">
        <v>43743</v>
      </c>
      <c r="C1965">
        <v>4</v>
      </c>
      <c r="D1965" t="s">
        <v>51</v>
      </c>
      <c r="E1965" t="s">
        <v>17</v>
      </c>
      <c r="F1965" t="s">
        <v>18</v>
      </c>
      <c r="G1965" t="s">
        <v>19</v>
      </c>
      <c r="H1965">
        <v>289</v>
      </c>
      <c r="I1965">
        <v>3</v>
      </c>
      <c r="J1965">
        <v>867</v>
      </c>
    </row>
    <row r="1966" spans="1:10" x14ac:dyDescent="0.35">
      <c r="A1966" s="3" t="s">
        <v>2011</v>
      </c>
      <c r="B1966" s="4">
        <v>43743</v>
      </c>
      <c r="C1966">
        <v>4</v>
      </c>
      <c r="D1966" t="s">
        <v>51</v>
      </c>
      <c r="E1966" t="s">
        <v>68</v>
      </c>
      <c r="F1966" t="s">
        <v>18</v>
      </c>
      <c r="G1966" t="s">
        <v>14</v>
      </c>
      <c r="H1966">
        <v>199</v>
      </c>
      <c r="I1966">
        <v>2</v>
      </c>
      <c r="J1966">
        <v>398</v>
      </c>
    </row>
    <row r="1967" spans="1:10" x14ac:dyDescent="0.35">
      <c r="A1967" s="3" t="s">
        <v>2012</v>
      </c>
      <c r="B1967" s="4">
        <v>43743</v>
      </c>
      <c r="C1967">
        <v>15</v>
      </c>
      <c r="D1967" t="s">
        <v>118</v>
      </c>
      <c r="E1967" t="s">
        <v>12</v>
      </c>
      <c r="F1967" t="s">
        <v>13</v>
      </c>
      <c r="G1967" t="s">
        <v>41</v>
      </c>
      <c r="H1967">
        <v>399</v>
      </c>
      <c r="I1967">
        <v>0</v>
      </c>
      <c r="J1967">
        <v>0</v>
      </c>
    </row>
    <row r="1968" spans="1:10" x14ac:dyDescent="0.35">
      <c r="A1968" s="3" t="s">
        <v>2013</v>
      </c>
      <c r="B1968" s="4">
        <v>43743</v>
      </c>
      <c r="C1968">
        <v>20</v>
      </c>
      <c r="D1968" t="s">
        <v>40</v>
      </c>
      <c r="E1968" t="s">
        <v>36</v>
      </c>
      <c r="F1968" t="s">
        <v>28</v>
      </c>
      <c r="G1968" t="s">
        <v>41</v>
      </c>
      <c r="H1968">
        <v>399</v>
      </c>
      <c r="I1968">
        <v>9</v>
      </c>
      <c r="J1968">
        <v>3591</v>
      </c>
    </row>
    <row r="1969" spans="1:10" x14ac:dyDescent="0.35">
      <c r="A1969" s="3" t="s">
        <v>2014</v>
      </c>
      <c r="B1969" s="4">
        <v>43743</v>
      </c>
      <c r="C1969">
        <v>1</v>
      </c>
      <c r="D1969" t="s">
        <v>16</v>
      </c>
      <c r="E1969" t="s">
        <v>68</v>
      </c>
      <c r="F1969" t="s">
        <v>18</v>
      </c>
      <c r="G1969" t="s">
        <v>31</v>
      </c>
      <c r="H1969">
        <v>69</v>
      </c>
      <c r="I1969">
        <v>2</v>
      </c>
      <c r="J1969">
        <v>138</v>
      </c>
    </row>
    <row r="1970" spans="1:10" x14ac:dyDescent="0.35">
      <c r="A1970" s="3" t="s">
        <v>2015</v>
      </c>
      <c r="B1970" s="4">
        <v>43743</v>
      </c>
      <c r="C1970">
        <v>3</v>
      </c>
      <c r="D1970" t="s">
        <v>43</v>
      </c>
      <c r="E1970" t="s">
        <v>68</v>
      </c>
      <c r="F1970" t="s">
        <v>18</v>
      </c>
      <c r="G1970" t="s">
        <v>14</v>
      </c>
      <c r="H1970">
        <v>199</v>
      </c>
      <c r="I1970">
        <v>1</v>
      </c>
      <c r="J1970">
        <v>199</v>
      </c>
    </row>
    <row r="1971" spans="1:10" x14ac:dyDescent="0.35">
      <c r="A1971" s="3" t="s">
        <v>2016</v>
      </c>
      <c r="B1971" s="4">
        <v>43743</v>
      </c>
      <c r="C1971">
        <v>11</v>
      </c>
      <c r="D1971" t="s">
        <v>11</v>
      </c>
      <c r="E1971" t="s">
        <v>63</v>
      </c>
      <c r="F1971" t="s">
        <v>13</v>
      </c>
      <c r="G1971" t="s">
        <v>41</v>
      </c>
      <c r="H1971">
        <v>399</v>
      </c>
      <c r="I1971">
        <v>2</v>
      </c>
      <c r="J1971">
        <v>798</v>
      </c>
    </row>
    <row r="1972" spans="1:10" x14ac:dyDescent="0.35">
      <c r="A1972" s="3" t="s">
        <v>2017</v>
      </c>
      <c r="B1972" s="4">
        <v>43743</v>
      </c>
      <c r="C1972">
        <v>17</v>
      </c>
      <c r="D1972" t="s">
        <v>35</v>
      </c>
      <c r="E1972" t="s">
        <v>27</v>
      </c>
      <c r="F1972" t="s">
        <v>28</v>
      </c>
      <c r="G1972" t="s">
        <v>31</v>
      </c>
      <c r="H1972">
        <v>69</v>
      </c>
      <c r="I1972">
        <v>6</v>
      </c>
      <c r="J1972">
        <v>414</v>
      </c>
    </row>
    <row r="1973" spans="1:10" x14ac:dyDescent="0.35">
      <c r="A1973" s="3" t="s">
        <v>2018</v>
      </c>
      <c r="B1973" s="4">
        <v>43743</v>
      </c>
      <c r="C1973">
        <v>8</v>
      </c>
      <c r="D1973" t="s">
        <v>45</v>
      </c>
      <c r="E1973" t="s">
        <v>22</v>
      </c>
      <c r="F1973" t="s">
        <v>23</v>
      </c>
      <c r="G1973" t="s">
        <v>31</v>
      </c>
      <c r="H1973">
        <v>69</v>
      </c>
      <c r="I1973">
        <v>0</v>
      </c>
      <c r="J1973">
        <v>0</v>
      </c>
    </row>
    <row r="1974" spans="1:10" x14ac:dyDescent="0.35">
      <c r="A1974" s="3" t="s">
        <v>2019</v>
      </c>
      <c r="B1974" s="4">
        <v>43743</v>
      </c>
      <c r="C1974">
        <v>12</v>
      </c>
      <c r="D1974" t="s">
        <v>66</v>
      </c>
      <c r="E1974" t="s">
        <v>12</v>
      </c>
      <c r="F1974" t="s">
        <v>13</v>
      </c>
      <c r="G1974" t="s">
        <v>41</v>
      </c>
      <c r="H1974">
        <v>399</v>
      </c>
      <c r="I1974">
        <v>6</v>
      </c>
      <c r="J1974">
        <v>2394</v>
      </c>
    </row>
    <row r="1975" spans="1:10" x14ac:dyDescent="0.35">
      <c r="A1975" s="3" t="s">
        <v>2020</v>
      </c>
      <c r="B1975" s="4">
        <v>43744</v>
      </c>
      <c r="C1975">
        <v>19</v>
      </c>
      <c r="D1975" t="s">
        <v>56</v>
      </c>
      <c r="E1975" t="s">
        <v>27</v>
      </c>
      <c r="F1975" t="s">
        <v>28</v>
      </c>
      <c r="G1975" t="s">
        <v>19</v>
      </c>
      <c r="H1975">
        <v>289</v>
      </c>
      <c r="I1975">
        <v>1</v>
      </c>
      <c r="J1975">
        <v>289</v>
      </c>
    </row>
    <row r="1976" spans="1:10" x14ac:dyDescent="0.35">
      <c r="A1976" s="3" t="s">
        <v>2021</v>
      </c>
      <c r="B1976" s="4">
        <v>43745</v>
      </c>
      <c r="C1976">
        <v>6</v>
      </c>
      <c r="D1976" t="s">
        <v>48</v>
      </c>
      <c r="E1976" t="s">
        <v>22</v>
      </c>
      <c r="F1976" t="s">
        <v>23</v>
      </c>
      <c r="G1976" t="s">
        <v>24</v>
      </c>
      <c r="H1976">
        <v>159</v>
      </c>
      <c r="I1976">
        <v>4</v>
      </c>
      <c r="J1976">
        <v>636</v>
      </c>
    </row>
    <row r="1977" spans="1:10" x14ac:dyDescent="0.35">
      <c r="A1977" s="3" t="s">
        <v>2022</v>
      </c>
      <c r="B1977" s="4">
        <v>43745</v>
      </c>
      <c r="C1977">
        <v>15</v>
      </c>
      <c r="D1977" t="s">
        <v>118</v>
      </c>
      <c r="E1977" t="s">
        <v>12</v>
      </c>
      <c r="F1977" t="s">
        <v>13</v>
      </c>
      <c r="G1977" t="s">
        <v>24</v>
      </c>
      <c r="H1977">
        <v>159</v>
      </c>
      <c r="I1977">
        <v>1</v>
      </c>
      <c r="J1977">
        <v>159</v>
      </c>
    </row>
    <row r="1978" spans="1:10" x14ac:dyDescent="0.35">
      <c r="A1978" s="3" t="s">
        <v>2023</v>
      </c>
      <c r="B1978" s="4">
        <v>43746</v>
      </c>
      <c r="C1978">
        <v>10</v>
      </c>
      <c r="D1978" t="s">
        <v>58</v>
      </c>
      <c r="E1978" t="s">
        <v>22</v>
      </c>
      <c r="F1978" t="s">
        <v>23</v>
      </c>
      <c r="G1978" t="s">
        <v>24</v>
      </c>
      <c r="H1978">
        <v>159</v>
      </c>
      <c r="I1978">
        <v>6</v>
      </c>
      <c r="J1978">
        <v>954</v>
      </c>
    </row>
    <row r="1979" spans="1:10" x14ac:dyDescent="0.35">
      <c r="A1979" s="3" t="s">
        <v>2024</v>
      </c>
      <c r="B1979" s="4">
        <v>43746</v>
      </c>
      <c r="C1979">
        <v>14</v>
      </c>
      <c r="D1979" t="s">
        <v>38</v>
      </c>
      <c r="E1979" t="s">
        <v>63</v>
      </c>
      <c r="F1979" t="s">
        <v>13</v>
      </c>
      <c r="G1979" t="s">
        <v>14</v>
      </c>
      <c r="H1979">
        <v>199</v>
      </c>
      <c r="I1979">
        <v>0</v>
      </c>
      <c r="J1979">
        <v>0</v>
      </c>
    </row>
    <row r="1980" spans="1:10" x14ac:dyDescent="0.35">
      <c r="A1980" s="3" t="s">
        <v>2025</v>
      </c>
      <c r="B1980" s="4">
        <v>43747</v>
      </c>
      <c r="C1980">
        <v>11</v>
      </c>
      <c r="D1980" t="s">
        <v>11</v>
      </c>
      <c r="E1980" t="s">
        <v>63</v>
      </c>
      <c r="F1980" t="s">
        <v>13</v>
      </c>
      <c r="G1980" t="s">
        <v>24</v>
      </c>
      <c r="H1980">
        <v>159</v>
      </c>
      <c r="I1980">
        <v>0</v>
      </c>
      <c r="J1980">
        <v>0</v>
      </c>
    </row>
    <row r="1981" spans="1:10" x14ac:dyDescent="0.35">
      <c r="A1981" s="3" t="s">
        <v>2026</v>
      </c>
      <c r="B1981" s="4">
        <v>43747</v>
      </c>
      <c r="C1981">
        <v>17</v>
      </c>
      <c r="D1981" t="s">
        <v>35</v>
      </c>
      <c r="E1981" t="s">
        <v>27</v>
      </c>
      <c r="F1981" t="s">
        <v>28</v>
      </c>
      <c r="G1981" t="s">
        <v>31</v>
      </c>
      <c r="H1981">
        <v>69</v>
      </c>
      <c r="I1981">
        <v>4</v>
      </c>
      <c r="J1981">
        <v>276</v>
      </c>
    </row>
    <row r="1982" spans="1:10" x14ac:dyDescent="0.35">
      <c r="A1982" s="3" t="s">
        <v>2027</v>
      </c>
      <c r="B1982" s="4">
        <v>43747</v>
      </c>
      <c r="C1982">
        <v>12</v>
      </c>
      <c r="D1982" t="s">
        <v>66</v>
      </c>
      <c r="E1982" t="s">
        <v>12</v>
      </c>
      <c r="F1982" t="s">
        <v>13</v>
      </c>
      <c r="G1982" t="s">
        <v>19</v>
      </c>
      <c r="H1982">
        <v>289</v>
      </c>
      <c r="I1982">
        <v>0</v>
      </c>
      <c r="J1982">
        <v>0</v>
      </c>
    </row>
    <row r="1983" spans="1:10" x14ac:dyDescent="0.35">
      <c r="A1983" s="3" t="s">
        <v>2028</v>
      </c>
      <c r="B1983" s="4">
        <v>43747</v>
      </c>
      <c r="C1983">
        <v>15</v>
      </c>
      <c r="D1983" t="s">
        <v>118</v>
      </c>
      <c r="E1983" t="s">
        <v>63</v>
      </c>
      <c r="F1983" t="s">
        <v>13</v>
      </c>
      <c r="G1983" t="s">
        <v>31</v>
      </c>
      <c r="H1983">
        <v>69</v>
      </c>
      <c r="I1983">
        <v>1</v>
      </c>
      <c r="J1983">
        <v>69</v>
      </c>
    </row>
    <row r="1984" spans="1:10" x14ac:dyDescent="0.35">
      <c r="A1984" s="3" t="s">
        <v>2029</v>
      </c>
      <c r="B1984" s="4">
        <v>43748</v>
      </c>
      <c r="C1984">
        <v>3</v>
      </c>
      <c r="D1984" t="s">
        <v>43</v>
      </c>
      <c r="E1984" t="s">
        <v>68</v>
      </c>
      <c r="F1984" t="s">
        <v>18</v>
      </c>
      <c r="G1984" t="s">
        <v>41</v>
      </c>
      <c r="H1984">
        <v>399</v>
      </c>
      <c r="I1984">
        <v>1</v>
      </c>
      <c r="J1984">
        <v>399</v>
      </c>
    </row>
    <row r="1985" spans="1:10" x14ac:dyDescent="0.35">
      <c r="A1985" s="3" t="s">
        <v>2030</v>
      </c>
      <c r="B1985" s="4">
        <v>43749</v>
      </c>
      <c r="C1985">
        <v>20</v>
      </c>
      <c r="D1985" t="s">
        <v>40</v>
      </c>
      <c r="E1985" t="s">
        <v>27</v>
      </c>
      <c r="F1985" t="s">
        <v>28</v>
      </c>
      <c r="G1985" t="s">
        <v>14</v>
      </c>
      <c r="H1985">
        <v>199</v>
      </c>
      <c r="I1985">
        <v>1</v>
      </c>
      <c r="J1985">
        <v>199</v>
      </c>
    </row>
    <row r="1986" spans="1:10" x14ac:dyDescent="0.35">
      <c r="A1986" s="3" t="s">
        <v>2031</v>
      </c>
      <c r="B1986" s="4">
        <v>43750</v>
      </c>
      <c r="C1986">
        <v>13</v>
      </c>
      <c r="D1986" t="s">
        <v>33</v>
      </c>
      <c r="E1986" t="s">
        <v>12</v>
      </c>
      <c r="F1986" t="s">
        <v>13</v>
      </c>
      <c r="G1986" t="s">
        <v>41</v>
      </c>
      <c r="H1986">
        <v>399</v>
      </c>
      <c r="I1986">
        <v>3</v>
      </c>
      <c r="J1986">
        <v>1197</v>
      </c>
    </row>
    <row r="1987" spans="1:10" x14ac:dyDescent="0.35">
      <c r="A1987" s="3" t="s">
        <v>2032</v>
      </c>
      <c r="B1987" s="4">
        <v>43750</v>
      </c>
      <c r="C1987">
        <v>1</v>
      </c>
      <c r="D1987" t="s">
        <v>16</v>
      </c>
      <c r="E1987" t="s">
        <v>17</v>
      </c>
      <c r="F1987" t="s">
        <v>18</v>
      </c>
      <c r="G1987" t="s">
        <v>31</v>
      </c>
      <c r="H1987">
        <v>69</v>
      </c>
      <c r="I1987">
        <v>8</v>
      </c>
      <c r="J1987">
        <v>552</v>
      </c>
    </row>
    <row r="1988" spans="1:10" x14ac:dyDescent="0.35">
      <c r="A1988" s="3" t="s">
        <v>2033</v>
      </c>
      <c r="B1988" s="4">
        <v>43751</v>
      </c>
      <c r="C1988">
        <v>9</v>
      </c>
      <c r="D1988" t="s">
        <v>21</v>
      </c>
      <c r="E1988" t="s">
        <v>22</v>
      </c>
      <c r="F1988" t="s">
        <v>23</v>
      </c>
      <c r="G1988" t="s">
        <v>19</v>
      </c>
      <c r="H1988">
        <v>289</v>
      </c>
      <c r="I1988">
        <v>0</v>
      </c>
      <c r="J1988">
        <v>0</v>
      </c>
    </row>
    <row r="1989" spans="1:10" x14ac:dyDescent="0.35">
      <c r="A1989" s="3" t="s">
        <v>2034</v>
      </c>
      <c r="B1989" s="4">
        <v>43751</v>
      </c>
      <c r="C1989">
        <v>2</v>
      </c>
      <c r="D1989" t="s">
        <v>106</v>
      </c>
      <c r="E1989" t="s">
        <v>68</v>
      </c>
      <c r="F1989" t="s">
        <v>18</v>
      </c>
      <c r="G1989" t="s">
        <v>14</v>
      </c>
      <c r="H1989">
        <v>199</v>
      </c>
      <c r="I1989">
        <v>5</v>
      </c>
      <c r="J1989">
        <v>995</v>
      </c>
    </row>
    <row r="1990" spans="1:10" x14ac:dyDescent="0.35">
      <c r="A1990" s="3" t="s">
        <v>2035</v>
      </c>
      <c r="B1990" s="4">
        <v>43751</v>
      </c>
      <c r="C1990">
        <v>12</v>
      </c>
      <c r="D1990" t="s">
        <v>66</v>
      </c>
      <c r="E1990" t="s">
        <v>63</v>
      </c>
      <c r="F1990" t="s">
        <v>13</v>
      </c>
      <c r="G1990" t="s">
        <v>19</v>
      </c>
      <c r="H1990">
        <v>289</v>
      </c>
      <c r="I1990">
        <v>3</v>
      </c>
      <c r="J1990">
        <v>867</v>
      </c>
    </row>
    <row r="1991" spans="1:10" x14ac:dyDescent="0.35">
      <c r="A1991" s="3" t="s">
        <v>2036</v>
      </c>
      <c r="B1991" s="4">
        <v>43751</v>
      </c>
      <c r="C1991">
        <v>11</v>
      </c>
      <c r="D1991" t="s">
        <v>11</v>
      </c>
      <c r="E1991" t="s">
        <v>12</v>
      </c>
      <c r="F1991" t="s">
        <v>13</v>
      </c>
      <c r="G1991" t="s">
        <v>14</v>
      </c>
      <c r="H1991">
        <v>199</v>
      </c>
      <c r="I1991">
        <v>4</v>
      </c>
      <c r="J1991">
        <v>796</v>
      </c>
    </row>
    <row r="1992" spans="1:10" x14ac:dyDescent="0.35">
      <c r="A1992" s="3" t="s">
        <v>2037</v>
      </c>
      <c r="B1992" s="4">
        <v>43752</v>
      </c>
      <c r="C1992">
        <v>3</v>
      </c>
      <c r="D1992" t="s">
        <v>43</v>
      </c>
      <c r="E1992" t="s">
        <v>17</v>
      </c>
      <c r="F1992" t="s">
        <v>18</v>
      </c>
      <c r="G1992" t="s">
        <v>14</v>
      </c>
      <c r="H1992">
        <v>199</v>
      </c>
      <c r="I1992">
        <v>7</v>
      </c>
      <c r="J1992">
        <v>1393</v>
      </c>
    </row>
    <row r="1993" spans="1:10" x14ac:dyDescent="0.35">
      <c r="A1993" s="3" t="s">
        <v>2038</v>
      </c>
      <c r="B1993" s="4">
        <v>43753</v>
      </c>
      <c r="C1993">
        <v>5</v>
      </c>
      <c r="D1993" t="s">
        <v>60</v>
      </c>
      <c r="E1993" t="s">
        <v>17</v>
      </c>
      <c r="F1993" t="s">
        <v>18</v>
      </c>
      <c r="G1993" t="s">
        <v>24</v>
      </c>
      <c r="H1993">
        <v>159</v>
      </c>
      <c r="I1993">
        <v>7</v>
      </c>
      <c r="J1993">
        <v>1113</v>
      </c>
    </row>
    <row r="1994" spans="1:10" x14ac:dyDescent="0.35">
      <c r="A1994" s="3" t="s">
        <v>2039</v>
      </c>
      <c r="B1994" s="4">
        <v>43754</v>
      </c>
      <c r="C1994">
        <v>15</v>
      </c>
      <c r="D1994" t="s">
        <v>118</v>
      </c>
      <c r="E1994" t="s">
        <v>63</v>
      </c>
      <c r="F1994" t="s">
        <v>13</v>
      </c>
      <c r="G1994" t="s">
        <v>14</v>
      </c>
      <c r="H1994">
        <v>199</v>
      </c>
      <c r="I1994">
        <v>1</v>
      </c>
      <c r="J1994">
        <v>199</v>
      </c>
    </row>
    <row r="1995" spans="1:10" x14ac:dyDescent="0.35">
      <c r="A1995" s="3" t="s">
        <v>2040</v>
      </c>
      <c r="B1995" s="4">
        <v>43754</v>
      </c>
      <c r="C1995">
        <v>3</v>
      </c>
      <c r="D1995" t="s">
        <v>43</v>
      </c>
      <c r="E1995" t="s">
        <v>17</v>
      </c>
      <c r="F1995" t="s">
        <v>18</v>
      </c>
      <c r="G1995" t="s">
        <v>31</v>
      </c>
      <c r="H1995">
        <v>69</v>
      </c>
      <c r="I1995">
        <v>3</v>
      </c>
      <c r="J1995">
        <v>207</v>
      </c>
    </row>
    <row r="1996" spans="1:10" x14ac:dyDescent="0.35">
      <c r="A1996" s="3" t="s">
        <v>2041</v>
      </c>
      <c r="B1996" s="4">
        <v>43754</v>
      </c>
      <c r="C1996">
        <v>1</v>
      </c>
      <c r="D1996" t="s">
        <v>16</v>
      </c>
      <c r="E1996" t="s">
        <v>17</v>
      </c>
      <c r="F1996" t="s">
        <v>18</v>
      </c>
      <c r="G1996" t="s">
        <v>14</v>
      </c>
      <c r="H1996">
        <v>199</v>
      </c>
      <c r="I1996">
        <v>8</v>
      </c>
      <c r="J1996">
        <v>1592</v>
      </c>
    </row>
    <row r="1997" spans="1:10" x14ac:dyDescent="0.35">
      <c r="A1997" s="3" t="s">
        <v>2042</v>
      </c>
      <c r="B1997" s="4">
        <v>43754</v>
      </c>
      <c r="C1997">
        <v>9</v>
      </c>
      <c r="D1997" t="s">
        <v>21</v>
      </c>
      <c r="E1997" t="s">
        <v>46</v>
      </c>
      <c r="F1997" t="s">
        <v>23</v>
      </c>
      <c r="G1997" t="s">
        <v>31</v>
      </c>
      <c r="H1997">
        <v>69</v>
      </c>
      <c r="I1997">
        <v>8</v>
      </c>
      <c r="J1997">
        <v>552</v>
      </c>
    </row>
    <row r="1998" spans="1:10" x14ac:dyDescent="0.35">
      <c r="A1998" s="3" t="s">
        <v>2043</v>
      </c>
      <c r="B1998" s="4">
        <v>43754</v>
      </c>
      <c r="C1998">
        <v>5</v>
      </c>
      <c r="D1998" t="s">
        <v>60</v>
      </c>
      <c r="E1998" t="s">
        <v>68</v>
      </c>
      <c r="F1998" t="s">
        <v>18</v>
      </c>
      <c r="G1998" t="s">
        <v>31</v>
      </c>
      <c r="H1998">
        <v>69</v>
      </c>
      <c r="I1998">
        <v>6</v>
      </c>
      <c r="J1998">
        <v>414</v>
      </c>
    </row>
    <row r="1999" spans="1:10" x14ac:dyDescent="0.35">
      <c r="A1999" s="3" t="s">
        <v>2044</v>
      </c>
      <c r="B1999" s="4">
        <v>43754</v>
      </c>
      <c r="C1999">
        <v>3</v>
      </c>
      <c r="D1999" t="s">
        <v>43</v>
      </c>
      <c r="E1999" t="s">
        <v>68</v>
      </c>
      <c r="F1999" t="s">
        <v>18</v>
      </c>
      <c r="G1999" t="s">
        <v>41</v>
      </c>
      <c r="H1999">
        <v>399</v>
      </c>
      <c r="I1999">
        <v>6</v>
      </c>
      <c r="J1999">
        <v>2394</v>
      </c>
    </row>
    <row r="2000" spans="1:10" x14ac:dyDescent="0.35">
      <c r="A2000" s="3" t="s">
        <v>2045</v>
      </c>
      <c r="B2000" s="4">
        <v>43754</v>
      </c>
      <c r="C2000">
        <v>6</v>
      </c>
      <c r="D2000" t="s">
        <v>48</v>
      </c>
      <c r="E2000" t="s">
        <v>46</v>
      </c>
      <c r="F2000" t="s">
        <v>23</v>
      </c>
      <c r="G2000" t="s">
        <v>19</v>
      </c>
      <c r="H2000">
        <v>289</v>
      </c>
      <c r="I2000">
        <v>1</v>
      </c>
      <c r="J2000">
        <v>289</v>
      </c>
    </row>
    <row r="2001" spans="1:10" x14ac:dyDescent="0.35">
      <c r="A2001" s="3" t="s">
        <v>2046</v>
      </c>
      <c r="B2001" s="4">
        <v>43754</v>
      </c>
      <c r="C2001">
        <v>14</v>
      </c>
      <c r="D2001" t="s">
        <v>38</v>
      </c>
      <c r="E2001" t="s">
        <v>12</v>
      </c>
      <c r="F2001" t="s">
        <v>13</v>
      </c>
      <c r="G2001" t="s">
        <v>14</v>
      </c>
      <c r="H2001">
        <v>199</v>
      </c>
      <c r="I2001">
        <v>4</v>
      </c>
      <c r="J2001">
        <v>796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Information</vt:lpstr>
      <vt:lpstr>Sale Trend</vt:lpstr>
      <vt:lpstr>SALES BY REGION</vt:lpstr>
      <vt:lpstr>SALES BY EMPLOYEE</vt:lpstr>
      <vt:lpstr>ITEM SHARE</vt:lpstr>
      <vt:lpstr>CUSTOMBER RENEVUNE</vt:lpstr>
      <vt:lpstr>DASHBOARD</vt:lpstr>
      <vt:lpstr>Sales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sachin kumar</cp:lastModifiedBy>
  <dcterms:created xsi:type="dcterms:W3CDTF">2018-08-24T06:50:59Z</dcterms:created>
  <dcterms:modified xsi:type="dcterms:W3CDTF">2024-05-22T10:01:08Z</dcterms:modified>
  <cp:category/>
</cp:coreProperties>
</file>