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13_ncr:1_{D2912F10-8D8C-469B-AC3B-1A2CD3CC5F90}" xr6:coauthVersionLast="47" xr6:coauthVersionMax="47" xr10:uidLastSave="{00000000-0000-0000-0000-000000000000}"/>
  <bookViews>
    <workbookView xWindow="-120" yWindow="-120" windowWidth="20730" windowHeight="11160" activeTab="1" xr2:uid="{F23DFF72-F9F2-4384-A14A-735B604BBE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4" i="2"/>
  <c r="G5" i="2"/>
  <c r="G6" i="2"/>
  <c r="G7" i="2"/>
  <c r="G8" i="2"/>
  <c r="G9" i="2"/>
  <c r="G10" i="2"/>
  <c r="G4" i="2"/>
  <c r="F5" i="2"/>
  <c r="F6" i="2"/>
  <c r="F7" i="2"/>
  <c r="F8" i="2"/>
  <c r="F9" i="2"/>
  <c r="F10" i="2"/>
  <c r="F4" i="2"/>
  <c r="E5" i="2"/>
  <c r="E6" i="2"/>
  <c r="E7" i="2"/>
  <c r="E8" i="2"/>
  <c r="E9" i="2"/>
  <c r="E10" i="2"/>
  <c r="E4" i="2"/>
  <c r="D5" i="2"/>
  <c r="D6" i="2"/>
  <c r="D7" i="2"/>
  <c r="D8" i="2"/>
  <c r="D9" i="2"/>
  <c r="D10" i="2"/>
  <c r="D4" i="2"/>
  <c r="D13" i="1"/>
  <c r="D6" i="1"/>
  <c r="E6" i="1"/>
  <c r="F6" i="1"/>
  <c r="G6" i="1"/>
  <c r="H6" i="1"/>
  <c r="I6" i="1"/>
  <c r="E7" i="1"/>
  <c r="F7" i="1"/>
  <c r="G7" i="1"/>
  <c r="H7" i="1"/>
  <c r="I7" i="1"/>
  <c r="D8" i="1"/>
  <c r="E8" i="1"/>
  <c r="F8" i="1"/>
  <c r="G8" i="1"/>
  <c r="H8" i="1"/>
  <c r="I8" i="1"/>
  <c r="E9" i="1"/>
  <c r="F9" i="1"/>
  <c r="G9" i="1"/>
  <c r="H9" i="1"/>
  <c r="I9" i="1"/>
  <c r="D10" i="1"/>
  <c r="E10" i="1"/>
  <c r="F10" i="1"/>
  <c r="G10" i="1"/>
  <c r="H10" i="1"/>
  <c r="I10" i="1"/>
  <c r="E11" i="1"/>
  <c r="F11" i="1"/>
  <c r="G11" i="1"/>
  <c r="H11" i="1"/>
  <c r="I11" i="1"/>
  <c r="D12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5" i="1"/>
  <c r="F5" i="1"/>
  <c r="G5" i="1"/>
  <c r="H5" i="1"/>
  <c r="I5" i="1"/>
  <c r="D5" i="1"/>
  <c r="K14" i="1" l="1"/>
  <c r="K13" i="1"/>
  <c r="K12" i="1"/>
  <c r="K11" i="1"/>
  <c r="K10" i="1"/>
  <c r="K9" i="1"/>
  <c r="K8" i="1"/>
  <c r="K7" i="1"/>
  <c r="M9" i="1" s="1"/>
  <c r="K6" i="1"/>
  <c r="M6" i="1" s="1"/>
  <c r="K5" i="1"/>
  <c r="M5" i="1" s="1"/>
  <c r="J14" i="1"/>
  <c r="J13" i="1"/>
  <c r="J12" i="1"/>
  <c r="J11" i="1"/>
  <c r="J10" i="1"/>
  <c r="J9" i="1"/>
  <c r="J8" i="1"/>
  <c r="J7" i="1"/>
  <c r="J6" i="1"/>
  <c r="J5" i="1"/>
  <c r="M7" i="1" l="1"/>
  <c r="M8" i="1"/>
</calcChain>
</file>

<file path=xl/sharedStrings.xml><?xml version="1.0" encoding="utf-8"?>
<sst xmlns="http://schemas.openxmlformats.org/spreadsheetml/2006/main" count="52" uniqueCount="50">
  <si>
    <t>STUDENDT DATA</t>
  </si>
  <si>
    <t>NEW HORIZON PU COLLEGE</t>
  </si>
  <si>
    <t>CLASS:1ST,SECTION:CET</t>
  </si>
  <si>
    <t>NAME</t>
  </si>
  <si>
    <t>REGISTER NUMBER</t>
  </si>
  <si>
    <t>SUB2</t>
  </si>
  <si>
    <t>SUB3</t>
  </si>
  <si>
    <t>SUB4</t>
  </si>
  <si>
    <t>SUB5</t>
  </si>
  <si>
    <t>SUB6</t>
  </si>
  <si>
    <t>GRADE</t>
  </si>
  <si>
    <t>2023ASC154</t>
  </si>
  <si>
    <t>MOHNISH</t>
  </si>
  <si>
    <t xml:space="preserve">ABRAR </t>
  </si>
  <si>
    <t>2023ASC123</t>
  </si>
  <si>
    <t>LEON</t>
  </si>
  <si>
    <t>2023ASC132</t>
  </si>
  <si>
    <t>JAMES</t>
  </si>
  <si>
    <t>2023ASC023</t>
  </si>
  <si>
    <t>MEET</t>
  </si>
  <si>
    <t>2023ASC102</t>
  </si>
  <si>
    <t>GULAM</t>
  </si>
  <si>
    <t>2023ASC134</t>
  </si>
  <si>
    <t>DHEERAJ</t>
  </si>
  <si>
    <t>2023ASC043</t>
  </si>
  <si>
    <t>COD</t>
  </si>
  <si>
    <t>2023ASC053</t>
  </si>
  <si>
    <t>BLUECOAT</t>
  </si>
  <si>
    <t>2023ASC213</t>
  </si>
  <si>
    <t>AMAZON</t>
  </si>
  <si>
    <t>2023ASC152</t>
  </si>
  <si>
    <t xml:space="preserve">TOTAL </t>
  </si>
  <si>
    <t xml:space="preserve">AVERAGE </t>
  </si>
  <si>
    <t>SALES STAFF</t>
  </si>
  <si>
    <t>ID</t>
  </si>
  <si>
    <t>BASIC SALARY</t>
  </si>
  <si>
    <t>NET SALARY</t>
  </si>
  <si>
    <r>
      <t xml:space="preserve"> </t>
    </r>
    <r>
      <rPr>
        <i/>
        <sz val="72"/>
        <color theme="6" tint="-0.249977111117893"/>
        <rFont val="Calibri"/>
        <family val="2"/>
        <scheme val="minor"/>
      </rPr>
      <t xml:space="preserve">HP </t>
    </r>
    <r>
      <rPr>
        <sz val="72"/>
        <color theme="6" tint="-0.249977111117893"/>
        <rFont val="Calibri"/>
        <family val="2"/>
        <scheme val="minor"/>
      </rPr>
      <t xml:space="preserve"> </t>
    </r>
  </si>
  <si>
    <t>TRAVEL ALLOWANCE (8%)</t>
  </si>
  <si>
    <t>DAILY ALLOWANCE (5%)</t>
  </si>
  <si>
    <t>HRA(10%)</t>
  </si>
  <si>
    <t>PF(7%)</t>
  </si>
  <si>
    <t>MA(5%)</t>
  </si>
  <si>
    <t>GROSS SALARY</t>
  </si>
  <si>
    <t>ABRAR</t>
  </si>
  <si>
    <t>EION</t>
  </si>
  <si>
    <t>MONK</t>
  </si>
  <si>
    <t>JAFF</t>
  </si>
  <si>
    <t>URI</t>
  </si>
  <si>
    <t>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</si>
</sst>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6" tint="-0.249977111117893"/>
      <name val="Calibri"/>
      <family val="2"/>
      <scheme val="minor"/>
    </font>
    <font>
      <i/>
      <sz val="72"/>
      <color theme="6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/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commons.wikimedia.org/wiki/File:HP_logo_630x630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352426</xdr:colOff>
      <xdr:row>0</xdr:row>
      <xdr:rowOff>38100</xdr:rowOff>
    </xdr:from>
    <xdr:to>
      <xdr:col>4</xdr:col>
      <xdr:colOff>95251</xdr:colOff>
      <xdr:row>0</xdr:row>
      <xdr:rowOff>1133475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684D09-2F91-8675-A0FF-AB4D2D531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466976" y="38100"/>
          <a:ext cx="1524000" cy="1095375"/>
        </a:xfrm>
        <a:prstGeom prst="rect">
          <a:avLst/>
        </a:prstGeom>
      </xdr:spPr>
    </xdr:pic>
    <xdr:clientData/>
  </xdr:twoCellAnchor>
  <xdr:oneCellAnchor>
    <xdr:from>
      <xdr:col>10</xdr:col>
      <xdr:colOff>161926</xdr:colOff>
      <xdr:row>7</xdr:row>
      <xdr:rowOff>47702</xdr:rowOff>
    </xdr:from>
    <xdr:ext cx="1524000" cy="6828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34ADDE-5856-28F9-9FE9-9860DEB8D895}"/>
            </a:ext>
          </a:extLst>
        </xdr:cNvPr>
        <xdr:cNvSpPr txBox="1"/>
      </xdr:nvSpPr>
      <xdr:spPr>
        <a:xfrm>
          <a:off x="10639426" y="2733752"/>
          <a:ext cx="1524000" cy="682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900">
              <a:hlinkClick xmlns:r="http://schemas.openxmlformats.org/officeDocument/2006/relationships" r:id="rId2" tooltip="http://commons.wikimedia.org/wiki/File:HP_logo_630x630.png"/>
            </a:rPr>
            <a:t>This Photo</a:t>
          </a:r>
          <a:r>
            <a:rPr lang="en-IN" sz="900"/>
            <a:t> by Unknown Author is licensed under </a:t>
          </a:r>
          <a:r>
            <a:rPr lang="en-IN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IN" sz="9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FEF42-99A2-4C80-A30A-BE10AEA860FA}">
  <dimension ref="A1:M14"/>
  <sheetViews>
    <sheetView topLeftCell="A6" workbookViewId="0">
      <selection activeCell="O17" sqref="O17:O18"/>
    </sheetView>
  </sheetViews>
  <sheetFormatPr defaultRowHeight="15" x14ac:dyDescent="0.25"/>
  <cols>
    <col min="1" max="1" width="11.28515625" customWidth="1"/>
    <col min="11" max="11" width="19" customWidth="1"/>
  </cols>
  <sheetData>
    <row r="1" spans="1:13" ht="92.25" x14ac:dyDescent="1.3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3" ht="46.5" customHeight="1" x14ac:dyDescent="0.4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3" ht="42.75" customHeight="1" x14ac:dyDescent="0.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3" x14ac:dyDescent="0.25">
      <c r="A4" t="s">
        <v>3</v>
      </c>
      <c r="B4" s="10" t="s">
        <v>4</v>
      </c>
      <c r="C4" s="10"/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31</v>
      </c>
      <c r="K4" s="10" t="s">
        <v>32</v>
      </c>
      <c r="L4" s="10"/>
      <c r="M4" t="s">
        <v>10</v>
      </c>
    </row>
    <row r="5" spans="1:13" x14ac:dyDescent="0.25">
      <c r="A5" t="s">
        <v>12</v>
      </c>
      <c r="B5" t="s">
        <v>11</v>
      </c>
      <c r="D5">
        <f ca="1">RANDBETWEEN(40,100)</f>
        <v>85</v>
      </c>
      <c r="E5">
        <f t="shared" ref="E5:I14" ca="1" si="0">RANDBETWEEN(40,100)</f>
        <v>52</v>
      </c>
      <c r="F5">
        <f t="shared" ca="1" si="0"/>
        <v>42</v>
      </c>
      <c r="G5">
        <f t="shared" ca="1" si="0"/>
        <v>60</v>
      </c>
      <c r="H5">
        <f t="shared" ca="1" si="0"/>
        <v>97</v>
      </c>
      <c r="I5">
        <f t="shared" ca="1" si="0"/>
        <v>97</v>
      </c>
      <c r="J5">
        <f t="shared" ref="J5:J14" ca="1" si="1">SUM(D5:I5)</f>
        <v>433</v>
      </c>
      <c r="K5">
        <f t="shared" ref="K5:K14" ca="1" si="2">AVERAGE(D5:I5)</f>
        <v>72.166666666666671</v>
      </c>
      <c r="M5" t="str">
        <f ca="1">IF(K5&gt;=85,"A","B")</f>
        <v>B</v>
      </c>
    </row>
    <row r="6" spans="1:13" x14ac:dyDescent="0.25">
      <c r="A6" t="s">
        <v>13</v>
      </c>
      <c r="B6" t="s">
        <v>14</v>
      </c>
      <c r="D6">
        <f t="shared" ref="D6:D12" ca="1" si="3">RANDBETWEEN(40,100)</f>
        <v>52</v>
      </c>
      <c r="E6">
        <f t="shared" ca="1" si="0"/>
        <v>52</v>
      </c>
      <c r="F6">
        <f t="shared" ca="1" si="0"/>
        <v>52</v>
      </c>
      <c r="G6">
        <f t="shared" ca="1" si="0"/>
        <v>68</v>
      </c>
      <c r="H6">
        <f t="shared" ca="1" si="0"/>
        <v>95</v>
      </c>
      <c r="I6">
        <f t="shared" ca="1" si="0"/>
        <v>77</v>
      </c>
      <c r="J6">
        <f t="shared" ca="1" si="1"/>
        <v>396</v>
      </c>
      <c r="K6">
        <f t="shared" ca="1" si="2"/>
        <v>66</v>
      </c>
      <c r="M6" t="str">
        <f ca="1">IF(K6&gt;=85,"A","B")</f>
        <v>B</v>
      </c>
    </row>
    <row r="7" spans="1:13" x14ac:dyDescent="0.25">
      <c r="A7" t="s">
        <v>15</v>
      </c>
      <c r="B7" t="s">
        <v>16</v>
      </c>
      <c r="D7">
        <v>78</v>
      </c>
      <c r="E7">
        <f t="shared" ca="1" si="0"/>
        <v>61</v>
      </c>
      <c r="F7">
        <f t="shared" ca="1" si="0"/>
        <v>54</v>
      </c>
      <c r="G7">
        <f t="shared" ca="1" si="0"/>
        <v>57</v>
      </c>
      <c r="H7">
        <f t="shared" ca="1" si="0"/>
        <v>55</v>
      </c>
      <c r="I7">
        <f t="shared" ca="1" si="0"/>
        <v>82</v>
      </c>
      <c r="J7">
        <f t="shared" ca="1" si="1"/>
        <v>387</v>
      </c>
      <c r="K7">
        <f t="shared" ca="1" si="2"/>
        <v>64.5</v>
      </c>
      <c r="M7" t="str">
        <f ca="1">IF(K7&gt;=85,"A","B")</f>
        <v>B</v>
      </c>
    </row>
    <row r="8" spans="1:13" x14ac:dyDescent="0.25">
      <c r="A8" t="s">
        <v>17</v>
      </c>
      <c r="B8" t="s">
        <v>18</v>
      </c>
      <c r="D8">
        <f t="shared" ca="1" si="3"/>
        <v>89</v>
      </c>
      <c r="E8">
        <f t="shared" ca="1" si="0"/>
        <v>41</v>
      </c>
      <c r="F8">
        <f t="shared" ca="1" si="0"/>
        <v>41</v>
      </c>
      <c r="G8">
        <f t="shared" ca="1" si="0"/>
        <v>40</v>
      </c>
      <c r="H8">
        <f t="shared" ca="1" si="0"/>
        <v>59</v>
      </c>
      <c r="I8">
        <f t="shared" ca="1" si="0"/>
        <v>80</v>
      </c>
      <c r="J8">
        <f t="shared" ca="1" si="1"/>
        <v>350</v>
      </c>
      <c r="K8">
        <f t="shared" ca="1" si="2"/>
        <v>58.333333333333336</v>
      </c>
      <c r="M8" t="str">
        <f ca="1">IF(K7&gt;=85,"A","B")</f>
        <v>B</v>
      </c>
    </row>
    <row r="9" spans="1:13" x14ac:dyDescent="0.25">
      <c r="A9" t="s">
        <v>19</v>
      </c>
      <c r="B9" t="s">
        <v>20</v>
      </c>
      <c r="D9">
        <v>87</v>
      </c>
      <c r="E9">
        <f t="shared" ca="1" si="0"/>
        <v>47</v>
      </c>
      <c r="F9">
        <f t="shared" ca="1" si="0"/>
        <v>92</v>
      </c>
      <c r="G9">
        <f t="shared" ca="1" si="0"/>
        <v>55</v>
      </c>
      <c r="H9">
        <f t="shared" ca="1" si="0"/>
        <v>75</v>
      </c>
      <c r="I9">
        <f t="shared" ca="1" si="0"/>
        <v>77</v>
      </c>
      <c r="J9">
        <f t="shared" ca="1" si="1"/>
        <v>433</v>
      </c>
      <c r="K9">
        <f t="shared" ca="1" si="2"/>
        <v>72.166666666666671</v>
      </c>
      <c r="M9" t="str">
        <f ca="1">IF(K7&gt;=85,"A","B")</f>
        <v>B</v>
      </c>
    </row>
    <row r="10" spans="1:13" x14ac:dyDescent="0.25">
      <c r="A10" t="s">
        <v>21</v>
      </c>
      <c r="B10" t="s">
        <v>22</v>
      </c>
      <c r="D10">
        <f t="shared" ca="1" si="3"/>
        <v>73</v>
      </c>
      <c r="E10">
        <f t="shared" ca="1" si="0"/>
        <v>77</v>
      </c>
      <c r="F10">
        <f t="shared" ca="1" si="0"/>
        <v>91</v>
      </c>
      <c r="G10">
        <f t="shared" ca="1" si="0"/>
        <v>71</v>
      </c>
      <c r="H10">
        <f t="shared" ca="1" si="0"/>
        <v>71</v>
      </c>
      <c r="I10">
        <f t="shared" ca="1" si="0"/>
        <v>70</v>
      </c>
      <c r="J10">
        <f t="shared" ca="1" si="1"/>
        <v>453</v>
      </c>
      <c r="K10">
        <f t="shared" ca="1" si="2"/>
        <v>75.5</v>
      </c>
    </row>
    <row r="11" spans="1:13" x14ac:dyDescent="0.25">
      <c r="A11" t="s">
        <v>23</v>
      </c>
      <c r="B11" t="s">
        <v>24</v>
      </c>
      <c r="D11">
        <v>89</v>
      </c>
      <c r="E11">
        <f t="shared" ca="1" si="0"/>
        <v>59</v>
      </c>
      <c r="F11">
        <f t="shared" ca="1" si="0"/>
        <v>88</v>
      </c>
      <c r="G11">
        <f t="shared" ca="1" si="0"/>
        <v>57</v>
      </c>
      <c r="H11">
        <f t="shared" ca="1" si="0"/>
        <v>45</v>
      </c>
      <c r="I11">
        <f t="shared" ca="1" si="0"/>
        <v>64</v>
      </c>
      <c r="J11">
        <f t="shared" ca="1" si="1"/>
        <v>402</v>
      </c>
      <c r="K11">
        <f t="shared" ca="1" si="2"/>
        <v>67</v>
      </c>
    </row>
    <row r="12" spans="1:13" x14ac:dyDescent="0.25">
      <c r="A12" t="s">
        <v>25</v>
      </c>
      <c r="B12" t="s">
        <v>26</v>
      </c>
      <c r="D12">
        <f t="shared" ca="1" si="3"/>
        <v>53</v>
      </c>
      <c r="E12">
        <f t="shared" ca="1" si="0"/>
        <v>47</v>
      </c>
      <c r="F12">
        <f t="shared" ca="1" si="0"/>
        <v>41</v>
      </c>
      <c r="G12">
        <f t="shared" ca="1" si="0"/>
        <v>91</v>
      </c>
      <c r="H12">
        <f t="shared" ca="1" si="0"/>
        <v>45</v>
      </c>
      <c r="I12">
        <f t="shared" ca="1" si="0"/>
        <v>50</v>
      </c>
      <c r="J12">
        <f t="shared" ca="1" si="1"/>
        <v>327</v>
      </c>
      <c r="K12">
        <f t="shared" ca="1" si="2"/>
        <v>54.5</v>
      </c>
    </row>
    <row r="13" spans="1:13" x14ac:dyDescent="0.25">
      <c r="A13" t="s">
        <v>27</v>
      </c>
      <c r="B13" t="s">
        <v>28</v>
      </c>
      <c r="D13">
        <f ca="1">RANDBETWEEN(40,100)</f>
        <v>40</v>
      </c>
      <c r="E13">
        <f t="shared" ca="1" si="0"/>
        <v>91</v>
      </c>
      <c r="F13">
        <f t="shared" ca="1" si="0"/>
        <v>69</v>
      </c>
      <c r="G13">
        <f t="shared" ca="1" si="0"/>
        <v>66</v>
      </c>
      <c r="H13">
        <f t="shared" ca="1" si="0"/>
        <v>43</v>
      </c>
      <c r="I13">
        <f t="shared" ca="1" si="0"/>
        <v>99</v>
      </c>
      <c r="J13">
        <f t="shared" ca="1" si="1"/>
        <v>408</v>
      </c>
      <c r="K13">
        <f t="shared" ca="1" si="2"/>
        <v>68</v>
      </c>
    </row>
    <row r="14" spans="1:13" x14ac:dyDescent="0.25">
      <c r="A14" t="s">
        <v>29</v>
      </c>
      <c r="B14" t="s">
        <v>30</v>
      </c>
      <c r="D14">
        <v>78</v>
      </c>
      <c r="E14">
        <f t="shared" ca="1" si="0"/>
        <v>79</v>
      </c>
      <c r="F14">
        <f t="shared" ca="1" si="0"/>
        <v>84</v>
      </c>
      <c r="G14">
        <f t="shared" ca="1" si="0"/>
        <v>94</v>
      </c>
      <c r="H14">
        <f t="shared" ca="1" si="0"/>
        <v>45</v>
      </c>
      <c r="I14">
        <f t="shared" ca="1" si="0"/>
        <v>47</v>
      </c>
      <c r="J14">
        <f t="shared" ca="1" si="1"/>
        <v>427</v>
      </c>
      <c r="K14">
        <f t="shared" ca="1" si="2"/>
        <v>71.166666666666671</v>
      </c>
    </row>
  </sheetData>
  <mergeCells count="5">
    <mergeCell ref="A1:K1"/>
    <mergeCell ref="A2:K2"/>
    <mergeCell ref="A3:K3"/>
    <mergeCell ref="B4:C4"/>
    <mergeCell ref="K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393B-07DE-4A4D-8DDE-468A37C0E6B2}">
  <dimension ref="A1:K10"/>
  <sheetViews>
    <sheetView tabSelected="1" workbookViewId="0">
      <selection activeCell="E14" sqref="E14"/>
    </sheetView>
  </sheetViews>
  <sheetFormatPr defaultRowHeight="15" x14ac:dyDescent="0.25"/>
  <cols>
    <col min="3" max="3" width="13.42578125" customWidth="1"/>
    <col min="4" max="4" width="26.7109375" customWidth="1"/>
    <col min="5" max="5" width="23.42578125" customWidth="1"/>
    <col min="6" max="6" width="11" customWidth="1"/>
    <col min="8" max="8" width="15.85546875" customWidth="1"/>
    <col min="9" max="9" width="20.85546875" customWidth="1"/>
    <col min="10" max="10" width="18.42578125" customWidth="1"/>
  </cols>
  <sheetData>
    <row r="1" spans="1:11" ht="92.25" x14ac:dyDescent="1.35">
      <c r="A1" s="11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25" customHeight="1" x14ac:dyDescent="0.55000000000000004">
      <c r="A2" s="12" t="s">
        <v>33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" t="s">
        <v>3</v>
      </c>
      <c r="B3" s="1" t="s">
        <v>34</v>
      </c>
      <c r="C3" s="1" t="s">
        <v>35</v>
      </c>
      <c r="D3" s="3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36</v>
      </c>
      <c r="J3" s="4" t="s">
        <v>43</v>
      </c>
    </row>
    <row r="4" spans="1:11" x14ac:dyDescent="0.25">
      <c r="A4" s="2" t="s">
        <v>44</v>
      </c>
      <c r="B4" s="1">
        <v>2935</v>
      </c>
      <c r="C4" s="1">
        <v>1500000</v>
      </c>
      <c r="D4" s="1">
        <f>C4*8/100</f>
        <v>120000</v>
      </c>
      <c r="E4" s="1">
        <f>C4*5/100</f>
        <v>75000</v>
      </c>
      <c r="F4" s="1">
        <f>C4*10/100</f>
        <v>150000</v>
      </c>
      <c r="G4" s="1">
        <f>C4*7/100</f>
        <v>105000</v>
      </c>
      <c r="H4" s="1">
        <f>C4*5/100</f>
        <v>75000</v>
      </c>
      <c r="I4" s="1"/>
    </row>
    <row r="5" spans="1:11" x14ac:dyDescent="0.25">
      <c r="A5" s="1" t="s">
        <v>45</v>
      </c>
      <c r="B5" s="1">
        <v>5678</v>
      </c>
      <c r="C5" s="1">
        <v>1000000</v>
      </c>
      <c r="D5" s="1">
        <f t="shared" ref="D5:D10" si="0">C5*8/100</f>
        <v>80000</v>
      </c>
      <c r="E5" s="1">
        <f t="shared" ref="E5:E10" si="1">C5*5/100</f>
        <v>50000</v>
      </c>
      <c r="F5" s="1">
        <f t="shared" ref="F5:F10" si="2">C5*10/100</f>
        <v>100000</v>
      </c>
      <c r="G5" s="1">
        <f t="shared" ref="G5:G10" si="3">C5*7/100</f>
        <v>70000</v>
      </c>
      <c r="H5" s="1">
        <f t="shared" ref="H5:H10" si="4">C5*5/100</f>
        <v>50000</v>
      </c>
      <c r="I5" s="1"/>
    </row>
    <row r="6" spans="1:11" x14ac:dyDescent="0.25">
      <c r="A6" s="1" t="s">
        <v>46</v>
      </c>
      <c r="B6" s="1">
        <v>3452</v>
      </c>
      <c r="C6" s="1">
        <v>800000</v>
      </c>
      <c r="D6" s="1">
        <f t="shared" si="0"/>
        <v>64000</v>
      </c>
      <c r="E6" s="1">
        <f t="shared" si="1"/>
        <v>40000</v>
      </c>
      <c r="F6" s="1">
        <f t="shared" si="2"/>
        <v>80000</v>
      </c>
      <c r="G6" s="1">
        <f t="shared" si="3"/>
        <v>56000</v>
      </c>
      <c r="H6" s="1">
        <f t="shared" si="4"/>
        <v>40000</v>
      </c>
      <c r="I6" s="1"/>
    </row>
    <row r="7" spans="1:11" x14ac:dyDescent="0.25">
      <c r="A7" s="1" t="s">
        <v>47</v>
      </c>
      <c r="B7" s="1">
        <v>978</v>
      </c>
      <c r="C7" s="1">
        <v>600000</v>
      </c>
      <c r="D7" s="1">
        <f t="shared" si="0"/>
        <v>48000</v>
      </c>
      <c r="E7" s="1">
        <f t="shared" si="1"/>
        <v>30000</v>
      </c>
      <c r="F7" s="1">
        <f t="shared" si="2"/>
        <v>60000</v>
      </c>
      <c r="G7" s="1">
        <f t="shared" si="3"/>
        <v>42000</v>
      </c>
      <c r="H7" s="1">
        <f t="shared" si="4"/>
        <v>30000</v>
      </c>
      <c r="I7" s="1"/>
    </row>
    <row r="8" spans="1:11" x14ac:dyDescent="0.25">
      <c r="A8" s="1" t="s">
        <v>48</v>
      </c>
      <c r="B8" s="1">
        <v>4623</v>
      </c>
      <c r="C8" s="1">
        <v>400000</v>
      </c>
      <c r="D8" s="1">
        <f t="shared" si="0"/>
        <v>32000</v>
      </c>
      <c r="E8" s="1">
        <f t="shared" si="1"/>
        <v>20000</v>
      </c>
      <c r="F8" s="1">
        <f t="shared" si="2"/>
        <v>40000</v>
      </c>
      <c r="G8" s="1">
        <f t="shared" si="3"/>
        <v>28000</v>
      </c>
      <c r="H8" s="1">
        <f t="shared" si="4"/>
        <v>20000</v>
      </c>
      <c r="I8" s="1"/>
    </row>
    <row r="9" spans="1:11" x14ac:dyDescent="0.25">
      <c r="A9" s="1" t="s">
        <v>49</v>
      </c>
      <c r="B9" s="1">
        <v>9362</v>
      </c>
      <c r="C9" s="1">
        <v>200000</v>
      </c>
      <c r="D9" s="1">
        <f t="shared" si="0"/>
        <v>16000</v>
      </c>
      <c r="E9" s="1">
        <f t="shared" si="1"/>
        <v>10000</v>
      </c>
      <c r="F9" s="1">
        <f t="shared" si="2"/>
        <v>20000</v>
      </c>
      <c r="G9" s="1">
        <f t="shared" si="3"/>
        <v>14000</v>
      </c>
      <c r="H9" s="1">
        <f t="shared" si="4"/>
        <v>10000</v>
      </c>
      <c r="I9" s="1"/>
    </row>
    <row r="10" spans="1:11" x14ac:dyDescent="0.25">
      <c r="A10" s="1" t="s">
        <v>17</v>
      </c>
      <c r="B10" s="1">
        <v>3678</v>
      </c>
      <c r="C10" s="1">
        <v>100000</v>
      </c>
      <c r="D10" s="1">
        <f t="shared" si="0"/>
        <v>8000</v>
      </c>
      <c r="E10" s="1">
        <f t="shared" si="1"/>
        <v>5000</v>
      </c>
      <c r="F10" s="1">
        <f t="shared" si="2"/>
        <v>10000</v>
      </c>
      <c r="G10" s="1">
        <f t="shared" si="3"/>
        <v>7000</v>
      </c>
      <c r="H10" s="1">
        <f t="shared" si="4"/>
        <v>5000</v>
      </c>
      <c r="I10" s="1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2023-08-24T08:26:34Z</dcterms:created>
  <dcterms:modified xsi:type="dcterms:W3CDTF">2023-10-20T08:54:42Z</dcterms:modified>
</cp:coreProperties>
</file>