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E:\Data Science\Assignments\"/>
    </mc:Choice>
  </mc:AlternateContent>
  <xr:revisionPtr revIDLastSave="0" documentId="8_{62003980-A7DD-43AD-8512-29E306D380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2" sheetId="7" r:id="rId2"/>
    <sheet name="Sales report" sheetId="1" r:id="rId3"/>
    <sheet name="Online Sales Tracker" sheetId="5" r:id="rId4"/>
  </sheets>
  <externalReferences>
    <externalReference r:id="rId5"/>
  </externalReferences>
  <definedNames>
    <definedName name="_xlnm._FilterDatabase" localSheetId="2" hidden="1">'Sales report'!$B$7:$L$7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12" i="5"/>
  <c r="H8" i="5"/>
  <c r="H9" i="5"/>
  <c r="H10" i="5"/>
  <c r="H11" i="5"/>
  <c r="H7" i="5"/>
  <c r="C7" i="5"/>
  <c r="G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C15" i="5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G19" i="5"/>
  <c r="E19" i="5"/>
  <c r="C19" i="5"/>
  <c r="E17" i="5"/>
  <c r="F15" i="5"/>
  <c r="G8" i="5"/>
  <c r="G9" i="5"/>
  <c r="F10" i="5"/>
  <c r="G11" i="5"/>
  <c r="F9" i="5" l="1"/>
  <c r="D9" i="5"/>
  <c r="D11" i="5"/>
  <c r="F11" i="5"/>
  <c r="C8" i="5"/>
  <c r="C10" i="5"/>
  <c r="D7" i="5"/>
  <c r="E8" i="5"/>
  <c r="F7" i="5"/>
  <c r="F8" i="5"/>
  <c r="E10" i="5"/>
  <c r="G10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<sst xmlns="http://schemas.openxmlformats.org/spreadsheetml/2006/main" count="121" uniqueCount="35">
  <si>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</si>
  <si>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</si>
  <si>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</si>
  <si>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</si>
  <si>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</si>
  <si>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</si>
  <si>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</si>
  <si>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</si>
  <si>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</si>
  <si>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</si>
  <si>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</si>
  <si>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</si>
  <si>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</si>
  <si>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</si>
  <si>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</si>
  <si>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</si>
  <si>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</si>
  <si>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</si>
  <si>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</si>
  <si>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</si>
  <si>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</si>
  <si>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</si>
  <si>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</si>
  <si>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</si>
  <si>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</si>
  <si>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</si>
  <si>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</si>
  <si>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</si>
  <si>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</si>
  <si>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</si>
  <si>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Sum of Revenue</t>
  </si>
  <si>
    <t>Row Labels</t>
  </si>
  <si>
    <t>Grand Total</t>
  </si>
  <si>
    <t>Column Labels</t>
  </si>
  <si>
    <t>Sum of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</si>
</sst>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4C8A-9BA2-6E33BEB3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Analysis).xlsx]Sheet1!PivotTable1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Sheet1!$B$5:$B$10</c:f>
              <c:numCache>
                <c:formatCode>_-[$$-409]* #,##0.00_ ;_-[$$-409]* \-#,##0.00\ ;_-[$$-409]* "-"??_ ;_-@_ </c:formatCode>
                <c:ptCount val="5"/>
                <c:pt idx="0">
                  <c:v>375</c:v>
                </c:pt>
                <c:pt idx="1">
                  <c:v>600</c:v>
                </c:pt>
                <c:pt idx="3">
                  <c:v>750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C6C-4B4C-B022-9411B93F590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Sheet1!$C$5:$C$10</c:f>
              <c:numCache>
                <c:formatCode>_-[$$-409]* #,##0.00_ ;_-[$$-409]* \-#,##0.00\ ;_-[$$-409]* "-"??_ ;_-@_ </c:formatCode>
                <c:ptCount val="5"/>
                <c:pt idx="0">
                  <c:v>600</c:v>
                </c:pt>
                <c:pt idx="1">
                  <c:v>1150</c:v>
                </c:pt>
                <c:pt idx="2">
                  <c:v>500</c:v>
                </c:pt>
                <c:pt idx="3">
                  <c:v>500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C6C-4B4C-B022-9411B93F5907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Sheet1!$D$5:$D$10</c:f>
              <c:numCache>
                <c:formatCode>_-[$$-409]* #,##0.00_ ;_-[$$-409]* \-#,##0.00\ ;_-[$$-409]* "-"??_ ;_-@_ </c:formatCode>
                <c:ptCount val="5"/>
                <c:pt idx="0">
                  <c:v>800</c:v>
                </c:pt>
                <c:pt idx="2">
                  <c:v>800</c:v>
                </c:pt>
                <c:pt idx="3">
                  <c:v>2000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C6C-4B4C-B022-9411B93F5907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Sheet1!$E$5:$E$10</c:f>
              <c:numCache>
                <c:formatCode>_-[$$-409]* #,##0.00_ ;_-[$$-409]* \-#,##0.00\ ;_-[$$-409]* "-"??_ ;_-@_ </c:formatCode>
                <c:ptCount val="5"/>
                <c:pt idx="0">
                  <c:v>600</c:v>
                </c:pt>
                <c:pt idx="1">
                  <c:v>750</c:v>
                </c:pt>
                <c:pt idx="2">
                  <c:v>2100</c:v>
                </c:pt>
                <c:pt idx="3">
                  <c:v>750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C6C-4B4C-B022-9411B93F5907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E</c:v>
                </c:pt>
              </c:strCache>
            </c:strRef>
          </c:tx>
          <c:invertIfNegative val="0"/>
          <c:cat>
            <c:strRef>
              <c:f>Sheet1!$A$5:$A$10</c:f>
              <c:strCache>
                <c:ptCount val="5"/>
                <c:pt idx="0">
                  <c:v>Amazon</c:v>
                </c:pt>
                <c:pt idx="1">
                  <c:v>Big basket</c:v>
                </c:pt>
                <c:pt idx="2">
                  <c:v>Flipkart</c:v>
                </c:pt>
                <c:pt idx="3">
                  <c:v>Shopclues</c:v>
                </c:pt>
                <c:pt idx="4">
                  <c:v>Website</c:v>
                </c:pt>
              </c:strCache>
            </c:strRef>
          </c:cat>
          <c:val>
            <c:numRef>
              <c:f>Sheet1!$F$5:$F$10</c:f>
              <c:numCache>
                <c:formatCode>_-[$$-409]* #,##0.00_ ;_-[$$-409]* \-#,##0.00\ ;_-[$$-409]* "-"??_ ;_-@_ </c:formatCode>
                <c:ptCount val="5"/>
                <c:pt idx="0">
                  <c:v>600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C6C-4B4C-B022-9411B93F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142176"/>
        <c:axId val="158123456"/>
      </c:barChart>
      <c:catAx>
        <c:axId val="15814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23456"/>
        <c:crosses val="autoZero"/>
        <c:auto val="1"/>
        <c:lblAlgn val="ctr"/>
        <c:lblOffset val="100"/>
        <c:noMultiLvlLbl val="0"/>
      </c:catAx>
      <c:valAx>
        <c:axId val="1581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21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8E-4357-83FF-979C8001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3B-4166-94C2-184B82BC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09-4C53-816E-8E93011CA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A-4097-B868-567A05322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[CoachX Assignment-4 (Online Sales Tracking Analysis).xlsx]Sheet2!PivotTable2</c:name>
    <c:fmtId val="1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1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Sheet2!$A$4:$A$9</c:f>
              <c:multiLvlStrCache>
                <c:ptCount val="4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:lvl>
                <c:lvl>
                  <c:pt idx="0">
                    <c:v>Website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_-[$$-409]* #,##0.00_ ;_-[$$-409]* \-#,##0.00\ ;_-[$$-409]* "-"??_ ;_-@_ 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C2-422E-A3CC-8368E982A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6</xdr:row>
      <xdr:rowOff>80010</xdr:rowOff>
    </xdr:from>
    <xdr:to>
      <xdr:col>9</xdr:col>
      <xdr:colOff>533400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2914C0-1760-1E87-956B-A07E986F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04.899441203706" createdVersion="8" refreshedVersion="8" minRefreshableVersion="3" recordCount="28" xr:uid="{3420ACF7-8A3A-43D1-9FA0-55C19CE2B683}">
  <cacheSource type="worksheet">
    <worksheetSource ref="B7:L35" sheet="Sales report"/>
  </cacheSource>
  <cacheFields count="11">
    <cacheField name="Date" numFmtId="14">
      <sharedItems containsSemiMixedTypes="0" containsNonDate="0" containsDate="1" containsString="0" minDate="2017-10-01T00:00:00" maxDate="2017-10-31T00:00:00" count="19">
        <d v="2017-10-01T00:00:00"/>
        <d v="2017-10-02T00:00:00"/>
        <d v="2017-10-04T00:00:00"/>
        <d v="2017-10-05T00:00:00"/>
        <d v="2017-10-06T00:00:00"/>
        <d v="2017-10-07T00:00:00"/>
        <d v="2017-10-08T00:00:00"/>
        <d v="2017-10-10T00:00:00"/>
        <d v="2017-10-11T00:00:00"/>
        <d v="2017-10-13T00:00:00"/>
        <d v="2017-10-14T00:00:00"/>
        <d v="2017-10-16T00:00:00"/>
        <d v="2017-10-17T00:00:00"/>
        <d v="2017-10-21T00:00:00"/>
        <d v="2017-10-22T00:00:00"/>
        <d v="2017-10-24T00:00:00"/>
        <d v="2017-10-27T00:00:00"/>
        <d v="2017-10-28T00:00:00"/>
        <d v="2017-10-30T00:00:00"/>
      </sharedItems>
    </cacheField>
    <cacheField name="Day" numFmtId="14">
      <sharedItems/>
    </cacheField>
    <cacheField name="Product" numFmtId="0">
      <sharedItems count="5">
        <s v="A"/>
        <s v="E"/>
        <s v="B"/>
        <s v="C"/>
        <s v="D"/>
      </sharedItems>
    </cacheField>
    <cacheField name="Quantity" numFmtId="0">
      <sharedItems containsSemiMixedTypes="0" containsString="0" containsNumber="1" containsInteger="1" minValue="10" maxValue="100" count="8">
        <n v="25"/>
        <n v="10"/>
        <n v="50"/>
        <n v="20"/>
        <n v="40"/>
        <n v="100"/>
        <n v="30"/>
        <n v="60"/>
      </sharedItems>
    </cacheField>
    <cacheField name="Sales channel" numFmtId="0">
      <sharedItems count="5">
        <s v="Amazon"/>
        <s v="Website"/>
        <s v="Big basket"/>
        <s v="Flipkart"/>
        <s v="Shopclues"/>
      </sharedItems>
    </cacheField>
    <cacheField name="Cost Price" numFmtId="164">
      <sharedItems containsSemiMixedTypes="0" containsString="0" containsNumber="1" containsInteger="1" minValue="5" maxValue="20"/>
    </cacheField>
    <cacheField name="Sell Price" numFmtId="164">
      <sharedItems containsSemiMixedTypes="0" containsString="0" containsNumber="1" containsInteger="1" minValue="10" maxValue="30"/>
    </cacheField>
    <cacheField name="Profit" numFmtId="164">
      <sharedItems containsSemiMixedTypes="0" containsString="0" containsNumber="1" containsInteger="1" minValue="2" maxValue="10" count="4">
        <n v="5"/>
        <n v="2"/>
        <n v="8"/>
        <n v="10"/>
      </sharedItems>
    </cacheField>
    <cacheField name="Margin" numFmtId="9">
      <sharedItems containsSemiMixedTypes="0" containsString="0" containsNumber="1" minValue="0.2" maxValue="0.5"/>
    </cacheField>
    <cacheField name="Net income" numFmtId="164">
      <sharedItems containsSemiMixedTypes="0" containsString="0" containsNumber="1" containsInteger="1" minValue="20" maxValue="800" count="11">
        <n v="125"/>
        <n v="50"/>
        <n v="100"/>
        <n v="200"/>
        <n v="20"/>
        <n v="320"/>
        <n v="500"/>
        <n v="250"/>
        <n v="800"/>
        <n v="240"/>
        <n v="300"/>
      </sharedItems>
    </cacheField>
    <cacheField name="Revenue" numFmtId="164">
      <sharedItems containsSemiMixedTypes="0" containsString="0" containsNumber="1" containsInteger="1" minValue="10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Sunday"/>
    <x v="0"/>
    <x v="0"/>
    <x v="0"/>
    <n v="10"/>
    <n v="15"/>
    <x v="0"/>
    <n v="0.33333333333333331"/>
    <x v="0"/>
    <n v="375"/>
  </r>
  <r>
    <x v="0"/>
    <s v="Sunday"/>
    <x v="0"/>
    <x v="1"/>
    <x v="1"/>
    <n v="10"/>
    <n v="15"/>
    <x v="0"/>
    <n v="0.33333333333333331"/>
    <x v="1"/>
    <n v="150"/>
  </r>
  <r>
    <x v="0"/>
    <s v="Sunday"/>
    <x v="1"/>
    <x v="2"/>
    <x v="0"/>
    <n v="8"/>
    <n v="10"/>
    <x v="1"/>
    <n v="0.2"/>
    <x v="2"/>
    <n v="500"/>
  </r>
  <r>
    <x v="1"/>
    <s v="Monday"/>
    <x v="2"/>
    <x v="0"/>
    <x v="2"/>
    <n v="5"/>
    <n v="10"/>
    <x v="0"/>
    <n v="0.5"/>
    <x v="0"/>
    <n v="250"/>
  </r>
  <r>
    <x v="1"/>
    <s v="Monday"/>
    <x v="3"/>
    <x v="0"/>
    <x v="1"/>
    <n v="12"/>
    <n v="20"/>
    <x v="2"/>
    <n v="0.4"/>
    <x v="3"/>
    <n v="500"/>
  </r>
  <r>
    <x v="2"/>
    <s v="Wednesday"/>
    <x v="1"/>
    <x v="1"/>
    <x v="0"/>
    <n v="8"/>
    <n v="10"/>
    <x v="1"/>
    <n v="0.2"/>
    <x v="4"/>
    <n v="100"/>
  </r>
  <r>
    <x v="2"/>
    <s v="Wednesday"/>
    <x v="4"/>
    <x v="3"/>
    <x v="3"/>
    <n v="20"/>
    <n v="30"/>
    <x v="3"/>
    <n v="0.33333333333333331"/>
    <x v="3"/>
    <n v="600"/>
  </r>
  <r>
    <x v="3"/>
    <s v="Thursday"/>
    <x v="3"/>
    <x v="4"/>
    <x v="0"/>
    <n v="12"/>
    <n v="20"/>
    <x v="2"/>
    <n v="0.4"/>
    <x v="5"/>
    <n v="800"/>
  </r>
  <r>
    <x v="3"/>
    <s v="Thursday"/>
    <x v="4"/>
    <x v="2"/>
    <x v="3"/>
    <n v="20"/>
    <n v="30"/>
    <x v="3"/>
    <n v="0.33333333333333331"/>
    <x v="6"/>
    <n v="1500"/>
  </r>
  <r>
    <x v="4"/>
    <s v="Friday"/>
    <x v="1"/>
    <x v="5"/>
    <x v="3"/>
    <n v="8"/>
    <n v="10"/>
    <x v="1"/>
    <n v="0.2"/>
    <x v="3"/>
    <n v="1000"/>
  </r>
  <r>
    <x v="5"/>
    <s v="Saturday"/>
    <x v="4"/>
    <x v="0"/>
    <x v="2"/>
    <n v="20"/>
    <n v="30"/>
    <x v="3"/>
    <n v="0.33333333333333331"/>
    <x v="7"/>
    <n v="750"/>
  </r>
  <r>
    <x v="6"/>
    <s v="Sunday"/>
    <x v="0"/>
    <x v="4"/>
    <x v="2"/>
    <n v="10"/>
    <n v="15"/>
    <x v="0"/>
    <n v="0.33333333333333331"/>
    <x v="3"/>
    <n v="600"/>
  </r>
  <r>
    <x v="7"/>
    <s v="Tuesday"/>
    <x v="2"/>
    <x v="3"/>
    <x v="1"/>
    <n v="5"/>
    <n v="10"/>
    <x v="0"/>
    <n v="0.5"/>
    <x v="2"/>
    <n v="200"/>
  </r>
  <r>
    <x v="7"/>
    <s v="Tuesday"/>
    <x v="3"/>
    <x v="5"/>
    <x v="4"/>
    <n v="12"/>
    <n v="20"/>
    <x v="2"/>
    <n v="0.4"/>
    <x v="8"/>
    <n v="2000"/>
  </r>
  <r>
    <x v="8"/>
    <s v="Wednesday"/>
    <x v="3"/>
    <x v="0"/>
    <x v="1"/>
    <n v="12"/>
    <n v="20"/>
    <x v="2"/>
    <n v="0.4"/>
    <x v="3"/>
    <n v="500"/>
  </r>
  <r>
    <x v="9"/>
    <s v="Friday"/>
    <x v="2"/>
    <x v="4"/>
    <x v="2"/>
    <n v="5"/>
    <n v="10"/>
    <x v="0"/>
    <n v="0.5"/>
    <x v="3"/>
    <n v="400"/>
  </r>
  <r>
    <x v="10"/>
    <s v="Saturday"/>
    <x v="4"/>
    <x v="0"/>
    <x v="1"/>
    <n v="20"/>
    <n v="30"/>
    <x v="3"/>
    <n v="0.33333333333333331"/>
    <x v="7"/>
    <n v="750"/>
  </r>
  <r>
    <x v="11"/>
    <s v="Monday"/>
    <x v="2"/>
    <x v="2"/>
    <x v="3"/>
    <n v="5"/>
    <n v="10"/>
    <x v="0"/>
    <n v="0.5"/>
    <x v="7"/>
    <n v="500"/>
  </r>
  <r>
    <x v="11"/>
    <s v="Monday"/>
    <x v="3"/>
    <x v="6"/>
    <x v="1"/>
    <n v="12"/>
    <n v="20"/>
    <x v="2"/>
    <n v="0.4"/>
    <x v="9"/>
    <n v="600"/>
  </r>
  <r>
    <x v="12"/>
    <s v="Tuesday"/>
    <x v="4"/>
    <x v="0"/>
    <x v="4"/>
    <n v="20"/>
    <n v="30"/>
    <x v="3"/>
    <n v="0.33333333333333331"/>
    <x v="7"/>
    <n v="750"/>
  </r>
  <r>
    <x v="13"/>
    <s v="Saturday"/>
    <x v="2"/>
    <x v="7"/>
    <x v="0"/>
    <n v="5"/>
    <n v="10"/>
    <x v="0"/>
    <n v="0.5"/>
    <x v="10"/>
    <n v="600"/>
  </r>
  <r>
    <x v="14"/>
    <s v="Sunday"/>
    <x v="1"/>
    <x v="5"/>
    <x v="3"/>
    <n v="8"/>
    <n v="10"/>
    <x v="1"/>
    <n v="0.2"/>
    <x v="3"/>
    <n v="1000"/>
  </r>
  <r>
    <x v="15"/>
    <s v="Tuesday"/>
    <x v="4"/>
    <x v="3"/>
    <x v="1"/>
    <n v="20"/>
    <n v="30"/>
    <x v="3"/>
    <n v="0.33333333333333331"/>
    <x v="3"/>
    <n v="600"/>
  </r>
  <r>
    <x v="15"/>
    <s v="Tuesday"/>
    <x v="3"/>
    <x v="4"/>
    <x v="3"/>
    <n v="12"/>
    <n v="20"/>
    <x v="2"/>
    <n v="0.4"/>
    <x v="5"/>
    <n v="800"/>
  </r>
  <r>
    <x v="16"/>
    <s v="Friday"/>
    <x v="2"/>
    <x v="2"/>
    <x v="4"/>
    <n v="5"/>
    <n v="10"/>
    <x v="0"/>
    <n v="0.5"/>
    <x v="7"/>
    <n v="500"/>
  </r>
  <r>
    <x v="17"/>
    <s v="Saturday"/>
    <x v="2"/>
    <x v="2"/>
    <x v="2"/>
    <n v="5"/>
    <n v="10"/>
    <x v="0"/>
    <n v="0.5"/>
    <x v="7"/>
    <n v="500"/>
  </r>
  <r>
    <x v="18"/>
    <s v="Monday"/>
    <x v="0"/>
    <x v="2"/>
    <x v="4"/>
    <n v="10"/>
    <n v="15"/>
    <x v="0"/>
    <n v="0.33333333333333331"/>
    <x v="7"/>
    <n v="750"/>
  </r>
  <r>
    <x v="18"/>
    <s v="Monday"/>
    <x v="4"/>
    <x v="3"/>
    <x v="0"/>
    <n v="20"/>
    <n v="30"/>
    <x v="3"/>
    <n v="0.33333333333333331"/>
    <x v="3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279A6-24D6-474E-AD91-2E60523C8A6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G10" firstHeaderRow="1" firstDataRow="2" firstDataCol="1"/>
  <pivotFields count="11">
    <pivotField numFmtId="14" showAll="0"/>
    <pivotField showAll="0"/>
    <pivotField axis="axisCol" showAll="0">
      <items count="6">
        <item x="0"/>
        <item x="2"/>
        <item x="3"/>
        <item x="4"/>
        <item x="1"/>
        <item t="default"/>
      </items>
    </pivotField>
    <pivotField showAll="0">
      <items count="9">
        <item x="1"/>
        <item x="3"/>
        <item x="0"/>
        <item x="6"/>
        <item x="4"/>
        <item x="2"/>
        <item x="7"/>
        <item x="5"/>
        <item t="default"/>
      </items>
    </pivotField>
    <pivotField axis="axisRow" showAll="0">
      <items count="6">
        <item x="0"/>
        <item x="2"/>
        <item x="3"/>
        <item x="4"/>
        <item x="1"/>
        <item t="default"/>
      </items>
    </pivotField>
    <pivotField numFmtId="164" showAll="0"/>
    <pivotField numFmtId="164" showAll="0"/>
    <pivotField numFmtId="164" showAll="0">
      <items count="5">
        <item x="1"/>
        <item x="0"/>
        <item x="2"/>
        <item x="3"/>
        <item t="default"/>
      </items>
    </pivotField>
    <pivotField numFmtId="9" showAll="0"/>
    <pivotField numFmtId="164" showAll="0">
      <items count="12">
        <item x="4"/>
        <item x="1"/>
        <item x="2"/>
        <item x="0"/>
        <item x="3"/>
        <item x="9"/>
        <item x="7"/>
        <item x="10"/>
        <item x="5"/>
        <item x="6"/>
        <item x="8"/>
        <item t="default"/>
      </items>
    </pivotField>
    <pivotField dataField="1"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Revenue" fld="10" baseField="0" baseItem="0" numFmtId="164"/>
  </dataFields>
  <chartFormats count="20">
    <chartFormat chart="3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6F19-7BC9-4ED7-A19F-796F7E6E750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9" firstHeaderRow="1" firstDataRow="1" firstDataCol="1"/>
  <pivotFields count="11">
    <pivotField numFmtId="14"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showAll="0"/>
    <pivotField axis="axisRow" showAll="0">
      <items count="6">
        <item h="1" x="0"/>
        <item h="1" x="2"/>
        <item h="1" x="3"/>
        <item h="1" x="4"/>
        <item x="1"/>
        <item t="default"/>
      </items>
    </pivotField>
    <pivotField numFmtId="164" showAll="0"/>
    <pivotField numFmtId="164" showAll="0"/>
    <pivotField numFmtId="164" showAll="0"/>
    <pivotField numFmtId="9" showAll="0"/>
    <pivotField dataField="1" numFmtId="164" showAll="0"/>
    <pivotField numFmtId="164" showAll="0"/>
  </pivotFields>
  <rowFields count="2">
    <field x="4"/>
    <field x="2"/>
  </rowFields>
  <rowItems count="6"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Net income" fld="9" baseField="0" baseItem="0" numFmtId="164"/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2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4"/>
          </reference>
        </references>
      </pivotArea>
    </chartFormat>
    <chartFormat chart="2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4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21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4"/>
          </reference>
        </references>
      </pivotArea>
    </chartFormat>
    <chartFormat chart="21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4" count="1" selected="0">
            <x v="4"/>
          </reference>
        </references>
      </pivotArea>
    </chartFormat>
    <chartFormat chart="21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4"/>
          </reference>
        </references>
      </pivotArea>
    </chartFormat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DB70-61BC-43F1-A268-DB51B4D129B9}">
  <dimension ref="A3:G10"/>
  <sheetViews>
    <sheetView tabSelected="1" workbookViewId="0">
      <selection activeCell="E20" sqref="E20"/>
    </sheetView>
  </sheetViews>
  <sheetFormatPr defaultRowHeight="14.4" x14ac:dyDescent="0.3"/>
  <cols>
    <col min="1" max="1" width="14.88671875" bestFit="1" customWidth="1"/>
    <col min="2" max="2" width="15.5546875" bestFit="1" customWidth="1"/>
    <col min="3" max="6" width="10.21875" bestFit="1" customWidth="1"/>
    <col min="7" max="7" width="11.21875" bestFit="1" customWidth="1"/>
    <col min="8" max="8" width="10.21875" bestFit="1" customWidth="1"/>
    <col min="9" max="9" width="8.6640625" bestFit="1" customWidth="1"/>
    <col min="10" max="12" width="10.21875" bestFit="1" customWidth="1"/>
    <col min="13" max="13" width="11.88671875" bestFit="1" customWidth="1"/>
  </cols>
  <sheetData>
    <row r="3" spans="1:7" x14ac:dyDescent="0.3">
      <c r="A3" s="44" t="s">
        <v>30</v>
      </c>
      <c r="B3" s="44" t="s">
        <v>33</v>
      </c>
    </row>
    <row r="4" spans="1:7" x14ac:dyDescent="0.3">
      <c r="A4" s="44" t="s">
        <v>31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32</v>
      </c>
    </row>
    <row r="5" spans="1:7" x14ac:dyDescent="0.3">
      <c r="A5" s="45" t="s">
        <v>10</v>
      </c>
      <c r="B5" s="43">
        <v>375</v>
      </c>
      <c r="C5" s="43">
        <v>600</v>
      </c>
      <c r="D5" s="43">
        <v>800</v>
      </c>
      <c r="E5" s="43">
        <v>600</v>
      </c>
      <c r="F5" s="43">
        <v>600</v>
      </c>
      <c r="G5" s="43">
        <v>2975</v>
      </c>
    </row>
    <row r="6" spans="1:7" x14ac:dyDescent="0.3">
      <c r="A6" s="45" t="s">
        <v>16</v>
      </c>
      <c r="B6" s="43">
        <v>600</v>
      </c>
      <c r="C6" s="43">
        <v>1150</v>
      </c>
      <c r="D6" s="43"/>
      <c r="E6" s="43">
        <v>750</v>
      </c>
      <c r="F6" s="43"/>
      <c r="G6" s="43">
        <v>2500</v>
      </c>
    </row>
    <row r="7" spans="1:7" x14ac:dyDescent="0.3">
      <c r="A7" s="45" t="s">
        <v>11</v>
      </c>
      <c r="B7" s="43"/>
      <c r="C7" s="43">
        <v>500</v>
      </c>
      <c r="D7" s="43">
        <v>800</v>
      </c>
      <c r="E7" s="43">
        <v>2100</v>
      </c>
      <c r="F7" s="43">
        <v>2000</v>
      </c>
      <c r="G7" s="43">
        <v>5400</v>
      </c>
    </row>
    <row r="8" spans="1:7" x14ac:dyDescent="0.3">
      <c r="A8" s="45" t="s">
        <v>12</v>
      </c>
      <c r="B8" s="43">
        <v>750</v>
      </c>
      <c r="C8" s="43">
        <v>500</v>
      </c>
      <c r="D8" s="43">
        <v>2000</v>
      </c>
      <c r="E8" s="43">
        <v>750</v>
      </c>
      <c r="F8" s="43"/>
      <c r="G8" s="43">
        <v>4000</v>
      </c>
    </row>
    <row r="9" spans="1:7" x14ac:dyDescent="0.3">
      <c r="A9" s="45" t="s">
        <v>9</v>
      </c>
      <c r="B9" s="43">
        <v>150</v>
      </c>
      <c r="C9" s="43">
        <v>200</v>
      </c>
      <c r="D9" s="43">
        <v>1600</v>
      </c>
      <c r="E9" s="43">
        <v>1350</v>
      </c>
      <c r="F9" s="43"/>
      <c r="G9" s="43">
        <v>3300</v>
      </c>
    </row>
    <row r="10" spans="1:7" x14ac:dyDescent="0.3">
      <c r="A10" s="45" t="s">
        <v>32</v>
      </c>
      <c r="B10" s="43">
        <v>1875</v>
      </c>
      <c r="C10" s="43">
        <v>2950</v>
      </c>
      <c r="D10" s="43">
        <v>5200</v>
      </c>
      <c r="E10" s="43">
        <v>5550</v>
      </c>
      <c r="F10" s="43">
        <v>2600</v>
      </c>
      <c r="G10" s="43">
        <v>18175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B72D-9462-4AFC-8D51-DA08806F4900}">
  <dimension ref="A3:B9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7.33203125" bestFit="1" customWidth="1"/>
  </cols>
  <sheetData>
    <row r="3" spans="1:2" x14ac:dyDescent="0.3">
      <c r="A3" s="44" t="s">
        <v>31</v>
      </c>
      <c r="B3" t="s">
        <v>34</v>
      </c>
    </row>
    <row r="4" spans="1:2" x14ac:dyDescent="0.3">
      <c r="A4" s="45" t="s">
        <v>9</v>
      </c>
      <c r="B4" s="43">
        <v>1240</v>
      </c>
    </row>
    <row r="5" spans="1:2" x14ac:dyDescent="0.3">
      <c r="A5" s="46" t="s">
        <v>1</v>
      </c>
      <c r="B5" s="43">
        <v>50</v>
      </c>
    </row>
    <row r="6" spans="1:2" x14ac:dyDescent="0.3">
      <c r="A6" s="46" t="s">
        <v>2</v>
      </c>
      <c r="B6" s="43">
        <v>100</v>
      </c>
    </row>
    <row r="7" spans="1:2" x14ac:dyDescent="0.3">
      <c r="A7" s="46" t="s">
        <v>3</v>
      </c>
      <c r="B7" s="43">
        <v>640</v>
      </c>
    </row>
    <row r="8" spans="1:2" x14ac:dyDescent="0.3">
      <c r="A8" s="46" t="s">
        <v>4</v>
      </c>
      <c r="B8" s="43">
        <v>450</v>
      </c>
    </row>
    <row r="9" spans="1:2" x14ac:dyDescent="0.3">
      <c r="A9" s="45" t="s">
        <v>32</v>
      </c>
      <c r="B9" s="43">
        <v>1240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opLeftCell="B1" workbookViewId="0">
      <selection activeCell="I49" sqref="I49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4" thickBot="1" x14ac:dyDescent="0.3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4" thickBot="1" x14ac:dyDescent="0.3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4" thickBot="1" x14ac:dyDescent="0.3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4" thickBot="1" x14ac:dyDescent="0.3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4" thickBot="1" x14ac:dyDescent="0.3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4" thickBot="1" x14ac:dyDescent="0.3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4" thickBot="1" x14ac:dyDescent="0.3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4" thickBot="1" x14ac:dyDescent="0.3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4" thickBot="1" x14ac:dyDescent="0.3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4" thickBot="1" x14ac:dyDescent="0.3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4" thickBot="1" x14ac:dyDescent="0.3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4" thickBot="1" x14ac:dyDescent="0.3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4" thickBot="1" x14ac:dyDescent="0.3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4" thickBot="1" x14ac:dyDescent="0.3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4" thickBot="1" x14ac:dyDescent="0.3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4" thickBot="1" x14ac:dyDescent="0.3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4" thickBot="1" x14ac:dyDescent="0.3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4" thickBot="1" x14ac:dyDescent="0.3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4" thickBot="1" x14ac:dyDescent="0.3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4" thickBot="1" x14ac:dyDescent="0.3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4" thickBot="1" x14ac:dyDescent="0.3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4" thickBot="1" x14ac:dyDescent="0.3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4" thickBot="1" x14ac:dyDescent="0.3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4" thickBot="1" x14ac:dyDescent="0.3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4" thickBot="1" x14ac:dyDescent="0.3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4" thickBot="1" x14ac:dyDescent="0.3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4" thickBot="1" x14ac:dyDescent="0.3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workbookViewId="0">
      <selection activeCell="J7" sqref="J7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2" thickBot="1" x14ac:dyDescent="0.3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2" thickBot="1" x14ac:dyDescent="0.3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3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1" si="0">SUM(C8:G8)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G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9">
        <f>SUM(C12:G12)</f>
        <v>1125</v>
      </c>
      <c r="I12" s="1"/>
    </row>
    <row r="13" spans="1:11" ht="25.2" thickBot="1" x14ac:dyDescent="0.3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2" thickBot="1" x14ac:dyDescent="0.3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SUM(C16:G16)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sachingunjal26@outlook.com</cp:lastModifiedBy>
  <dcterms:created xsi:type="dcterms:W3CDTF">2015-06-05T18:17:20Z</dcterms:created>
  <dcterms:modified xsi:type="dcterms:W3CDTF">2025-05-27T16:36:59Z</dcterms:modified>
</cp:coreProperties>
</file>