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Data Science\Projects\Excel\Project 3\"/>
    </mc:Choice>
  </mc:AlternateContent>
  <xr:revisionPtr revIDLastSave="0" documentId="13_ncr:1_{6FDBBEF5-385B-420E-8334-129513A7B180}" xr6:coauthVersionLast="47" xr6:coauthVersionMax="47" xr10:uidLastSave="{00000000-0000-0000-0000-000000000000}"/>
  <bookViews>
    <workbookView xWindow="-108" yWindow="-108" windowWidth="23256" windowHeight="12576" tabRatio="699" activeTab="3" xr2:uid="{00000000-000D-0000-FFFF-FFFF00000000}"/>
  </bookViews>
  <sheets>
    <sheet name="Data" sheetId="2" r:id="rId1"/>
    <sheet name="Average Bar Chart" sheetId="14" r:id="rId2"/>
    <sheet name="Bar Chart " sheetId="13" r:id="rId3"/>
    <sheet name="Line Chart" sheetId="18" r:id="rId4"/>
    <sheet name="Pie Chart" sheetId="15" r:id="rId5"/>
    <sheet name="HeatMap" sheetId="16" r:id="rId6"/>
    <sheet name="Stacked Bar Chart" sheetId="17" r:id="rId7"/>
  </sheets>
  <calcPr calcId="191029"/>
  <pivotCaches>
    <pivotCache cacheId="3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 l="1"/>
  <c r="D29" i="2"/>
  <c r="D43" i="2"/>
  <c r="D46" i="2"/>
  <c r="D53" i="2"/>
  <c r="D7" i="2"/>
  <c r="D4" i="2"/>
  <c r="D32" i="2"/>
  <c r="D31" i="2"/>
  <c r="D48" i="2"/>
  <c r="D26" i="2"/>
  <c r="D47" i="2" s="1"/>
  <c r="D44" i="2"/>
  <c r="D37" i="2"/>
  <c r="D15" i="2"/>
  <c r="D35" i="2"/>
  <c r="D52" i="2"/>
  <c r="D20" i="2"/>
  <c r="D33" i="2"/>
  <c r="D40" i="2"/>
  <c r="D50" i="2"/>
  <c r="D27" i="2"/>
  <c r="D22" i="2"/>
  <c r="D14" i="2"/>
  <c r="D39" i="2"/>
  <c r="D36" i="2"/>
  <c r="D54" i="2"/>
  <c r="D13" i="2"/>
  <c r="D2" i="2"/>
  <c r="D19" i="2"/>
  <c r="D25" i="2"/>
  <c r="D42" i="2"/>
  <c r="D56" i="2"/>
  <c r="D38" i="2"/>
  <c r="D41" i="2"/>
  <c r="D45" i="2"/>
  <c r="D30" i="2"/>
  <c r="D8" i="2"/>
  <c r="D28" i="2"/>
  <c r="D62" i="2"/>
  <c r="D57" i="2"/>
  <c r="D10" i="2"/>
  <c r="D18" i="2"/>
  <c r="D58" i="2"/>
  <c r="D49" i="2"/>
  <c r="D59" i="2"/>
  <c r="D9" i="2"/>
  <c r="D23" i="2"/>
  <c r="D24" i="2"/>
  <c r="D16" i="2"/>
  <c r="D55" i="2"/>
  <c r="D61" i="2"/>
  <c r="D5" i="2"/>
  <c r="D11" i="2"/>
  <c r="D60" i="2"/>
  <c r="D17" i="2"/>
  <c r="D51" i="2"/>
  <c r="D34" i="2"/>
  <c r="D3" i="2"/>
  <c r="D6" i="2"/>
  <c r="D21" i="2"/>
</calcChain>
</file>

<file path=xl/sharedStrings.xml><?xml version="1.0" encoding="utf-8"?>
<sst xmlns="http://schemas.openxmlformats.org/spreadsheetml/2006/main" count="3967" uniqueCount="787">
  <si>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</si>
  <si>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</si>
  <si>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</si>
  <si>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</si>
  <si>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</si>
  <si>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</si>
  <si>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</si>
  <si>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</si>
  <si>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</si>
  <si>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</si>
  <si>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</si>
  <si>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</si>
  <si>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</si>
  <si>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</si>
  <si>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</si>
  <si>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</si>
  <si>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</si>
  <si>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</si>
  <si>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</si>
  <si>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</si>
  <si>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</si>
  <si>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</si>
  <si>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</si>
  <si>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</si>
  <si>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</si>
  <si>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</si>
  <si>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</si>
  <si>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</si>
  <si>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</si>
  <si>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</si>
  <si>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</si>
  <si>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</si>
  <si>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</si>
  <si>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</si>
  <si>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</si>
  <si>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</si>
  <si>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</si>
  <si>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</si>
  <si>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</si>
  <si>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</si>
  <si>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</si>
  <si>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</si>
  <si>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</si>
  <si>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</si>
  <si>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</si>
  <si>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</si>
  <si>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</si>
  <si>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</si>
  <si>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</si>
  <si>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</si>
  <si>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</si>
  <si>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</si>
  <si>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</si>
  <si>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</si>
  <si>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</si>
  <si>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</si>
  <si>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</si>
  <si>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</si>
  <si>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</si>
  <si>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</si>
  <si>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</si>
  <si>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</si>
  <si>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</si>
  <si>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</si>
  <si>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</si>
  <si>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</si>
  <si>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</si>
  <si>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</si>
  <si>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</si>
  <si>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</si>
  <si>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</si>
  <si>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</si>
  <si>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</si>
  <si>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</si>
  <si>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</si>
  <si>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</si>
  <si>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</si>
  <si>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</si>
  <si>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</si>
  <si>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</si>
  <si>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</si>
  <si>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</si>
  <si>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</si>
  <si>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</si>
  <si>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</si>
  <si>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</si>
  <si>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</si>
  <si>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</si>
  <si>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</si>
  <si>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</si>
  <si>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</si>
  <si>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</si>
  <si>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</si>
  <si>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</si>
  <si>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</si>
  <si>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</si>
  <si>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</si>
  <si>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</si>
  <si>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</si>
  <si>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</si>
  <si>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</si>
  <si>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</si>
  <si>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</si>
  <si>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</si>
  <si>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</si>
  <si>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</si>
  <si>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</si>
  <si>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</si>
  <si>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</si>
  <si>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</si>
  <si>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</si>
  <si>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</si>
  <si>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</si>
  <si>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</si>
  <si>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</si>
  <si>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</si>
  <si>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</si>
  <si>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</si>
  <si>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</si>
  <si>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</si>
  <si>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</si>
  <si>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</si>
  <si>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</si>
  <si>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</si>
  <si>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</si>
  <si>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</si>
  <si>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</si>
  <si>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</si>
  <si>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</si>
  <si>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</si>
  <si>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</si>
  <si>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</si>
  <si>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</si>
  <si>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</si>
  <si>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</si>
  <si>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</si>
  <si>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</si>
  <si>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</si>
  <si>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</si>
  <si>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</si>
  <si>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</si>
  <si>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</si>
  <si>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</si>
  <si>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</si>
  <si>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</si>
  <si>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</si>
  <si>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</si>
  <si>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</si>
  <si>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</si>
  <si>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</si>
  <si>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</si>
  <si>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</si>
  <si>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</si>
  <si>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</si>
  <si>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</si>
  <si>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</si>
  <si>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</si>
  <si>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</si>
  <si>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</si>
  <si>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</si>
  <si>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</si>
  <si>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</si>
  <si>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</si>
  <si>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</si>
  <si>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</si>
  <si>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</si>
  <si>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</si>
  <si>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</si>
  <si>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</si>
  <si>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</si>
  <si>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</si>
  <si>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</si>
  <si>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</si>
  <si>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</si>
  <si>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</si>
  <si>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</si>
  <si>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</si>
  <si>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</si>
  <si>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</si>
  <si>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</si>
  <si>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</si>
  <si>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</si>
  <si>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</si>
  <si>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</si>
  <si>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</si>
  <si>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</si>
  <si>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</si>
  <si>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</si>
  <si>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</si>
  <si>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</si>
  <si>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</si>
  <si>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</si>
  <si>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</si>
  <si>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</si>
  <si>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</si>
  <si>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</si>
  <si>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</si>
  <si>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</si>
  <si>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</si>
  <si>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</si>
  <si>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</si>
  <si>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</si>
  <si>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</si>
  <si>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</si>
  <si>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</si>
  <si>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</si>
  <si>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</si>
  <si>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</si>
  <si>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</si>
  <si>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</si>
  <si>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</si>
  <si>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</si>
  <si>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</si>
  <si>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</si>
  <si>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</si>
  <si>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</si>
  <si>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</si>
  <si>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</si>
  <si>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</si>
  <si>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</si>
  <si>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</si>
  <si>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</si>
  <si>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</si>
  <si>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</si>
  <si>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</si>
  <si>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</si>
  <si>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</si>
  <si>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</si>
  <si>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</si>
  <si>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</si>
  <si>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</si>
  <si>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</si>
  <si>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</si>
  <si>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</si>
  <si>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</si>
  <si>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</si>
  <si>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</si>
  <si>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</si>
  <si>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</si>
  <si>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</si>
  <si>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</si>
  <si>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</si>
  <si>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</si>
  <si>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</si>
  <si>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</si>
  <si>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</si>
  <si>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</si>
  <si>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</si>
  <si>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</si>
  <si>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</si>
  <si>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</si>
  <si>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</si>
  <si>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</si>
  <si>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</si>
  <si>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</si>
  <si>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</si>
  <si>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</si>
  <si>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</si>
  <si>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</si>
  <si>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</si>
  <si>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</si>
  <si>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</si>
  <si>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</si>
  <si>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</si>
  <si>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</si>
  <si>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</si>
  <si>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</si>
  <si>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</si>
  <si>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</si>
  <si>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</si>
  <si>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</si>
  <si>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</si>
  <si>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</si>
  <si>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</si>
  <si>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</si>
  <si>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</si>
  <si>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</si>
  <si>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</si>
  <si>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</si>
  <si>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</si>
  <si>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</si>
  <si>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</si>
  <si>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</si>
  <si>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</si>
  <si>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</si>
  <si>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</si>
  <si>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</si>
  <si>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</si>
  <si>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</si>
  <si>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</si>
  <si>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</si>
  <si>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</si>
  <si>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</si>
  <si>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</si>
  <si>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</si>
  <si>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</si>
  <si>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</si>
  <si>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</si>
  <si>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</si>
  <si>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</si>
  <si>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</si>
  <si>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</si>
  <si>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</si>
  <si>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</si>
  <si>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</si>
  <si>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</si>
  <si>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</si>
  <si>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</si>
  <si>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</si>
  <si>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</si>
  <si>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</si>
  <si>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</si>
  <si>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</si>
  <si>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</si>
  <si>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</si>
  <si>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</si>
  <si>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</si>
  <si>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</si>
  <si>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</si>
  <si>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</si>
  <si>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</si>
  <si>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</si>
  <si>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</si>
  <si>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</si>
  <si>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</si>
  <si>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</si>
  <si>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</si>
  <si>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</si>
  <si>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</si>
  <si>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</si>
  <si>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</si>
  <si>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</si>
  <si>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</si>
  <si>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</si>
  <si>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</si>
  <si>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</si>
  <si>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</si>
  <si>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</si>
  <si>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</si>
  <si>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</si>
  <si>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</si>
  <si>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</si>
  <si>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</si>
  <si>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</si>
  <si>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</si>
  <si>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</si>
  <si>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</si>
  <si>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</si>
  <si>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</si>
  <si>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</si>
  <si>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</si>
  <si>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</si>
  <si>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</si>
  <si>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</si>
  <si>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</si>
  <si>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</si>
  <si>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</si>
  <si>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</si>
  <si>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</si>
  <si>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</si>
  <si>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</si>
  <si>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</si>
  <si>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</si>
  <si>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</si>
  <si>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</si>
  <si>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</si>
  <si>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</si>
  <si>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</si>
  <si>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</si>
  <si>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</si>
  <si>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</si>
  <si>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</si>
  <si>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</si>
  <si>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</si>
  <si>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</si>
  <si>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</si>
  <si>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</si>
  <si>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</si>
  <si>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</si>
  <si>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</si>
  <si>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</si>
  <si>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</si>
  <si>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</si>
  <si>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</si>
  <si>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</si>
  <si>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</si>
  <si>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</si>
  <si>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</si>
  <si>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</si>
  <si>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</si>
  <si>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</si>
  <si>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</si>
  <si>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</si>
  <si>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</si>
  <si>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</si>
  <si>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</si>
  <si>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</si>
  <si>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</si>
  <si>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</si>
  <si>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</si>
  <si>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</si>
  <si>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</si>
  <si>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</si>
  <si>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</si>
  <si>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</si>
  <si>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</si>
  <si>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</si>
  <si>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</si>
  <si>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</si>
  <si>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</si>
  <si>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</si>
  <si>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</si>
  <si>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</si>
  <si>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</si>
  <si>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</si>
  <si>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</si>
  <si>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</si>
  <si>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</si>
  <si>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</si>
  <si>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</si>
  <si>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</si>
  <si>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</si>
  <si>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</si>
  <si>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</si>
  <si>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</si>
  <si>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</si>
  <si>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</si>
  <si>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</si>
  <si>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</si>
  <si>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</si>
  <si>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</si>
  <si>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</si>
  <si>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</si>
  <si>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</si>
  <si>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</si>
  <si>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</si>
  <si>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</si>
  <si>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</si>
  <si>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</si>
  <si>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</si>
  <si>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</si>
  <si>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</si>
  <si>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</si>
  <si>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</si>
  <si>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</si>
  <si>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</si>
  <si>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</si>
  <si>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</si>
  <si>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</si>
  <si>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</si>
  <si>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</si>
  <si>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</si>
  <si>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</si>
  <si>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</si>
  <si>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</si>
  <si>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</si>
  <si>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</si>
  <si>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</si>
  <si>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</si>
  <si>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</si>
  <si>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</si>
  <si>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</si>
  <si>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</si>
  <si>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</si>
  <si>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</si>
  <si>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</si>
  <si>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</si>
  <si>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</si>
  <si>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</si>
  <si>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</si>
  <si>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</si>
  <si>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</si>
  <si>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</si>
  <si>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</si>
  <si>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</si>
  <si>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</si>
  <si>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</si>
  <si>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</si>
  <si>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</si>
  <si>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</si>
  <si>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</si>
  <si>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</si>
  <si>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</si>
  <si>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</si>
  <si>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</si>
  <si>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</si>
  <si>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</si>
  <si>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</si>
  <si>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</si>
  <si>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</si>
  <si>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</si>
  <si>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</si>
  <si>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</si>
  <si>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</si>
  <si>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</si>
  <si>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</si>
  <si>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</si>
  <si>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</si>
  <si>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</si>
  <si>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</si>
  <si>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</si>
  <si>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</si>
  <si>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</si>
  <si>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</si>
  <si>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</si>
  <si>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</si>
  <si>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</si>
  <si>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</si>
  <si>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</si>
  <si>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</si>
  <si>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</si>
  <si>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</si>
  <si>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</si>
  <si>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</si>
  <si>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</si>
  <si>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</si>
  <si>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</si>
  <si>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</si>
  <si>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</si>
  <si>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</si>
  <si>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</si>
  <si>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</si>
  <si>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</si>
  <si>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</si>
  <si>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</si>
  <si>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</si>
  <si>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</si>
  <si>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</si>
  <si>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</si>
  <si>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</si>
  <si>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</si>
  <si>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</si>
  <si>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</si>
  <si>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</si>
  <si>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</si>
  <si>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</si>
  <si>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</si>
  <si>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</si>
  <si>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</si>
  <si>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</si>
  <si>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</si>
  <si>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</si>
  <si>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</si>
  <si>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</si>
  <si>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</si>
  <si>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</si>
  <si>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</si>
  <si>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</si>
  <si>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</si>
  <si>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</si>
  <si>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</si>
  <si>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</si>
  <si>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</si>
  <si>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</si>
  <si>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</si>
  <si>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</si>
  <si>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</si>
  <si>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</si>
  <si>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</si>
  <si>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</si>
  <si>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</si>
  <si>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</si>
  <si>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</si>
  <si>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</si>
  <si>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</si>
  <si>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</si>
  <si>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</si>
  <si>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</si>
  <si>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</si>
  <si>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</si>
  <si>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</si>
  <si>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</si>
  <si>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</si>
  <si>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</si>
  <si>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</si>
  <si>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</si>
  <si>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</si>
  <si>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</si>
  <si>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</si>
  <si>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</si>
  <si>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</si>
  <si>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</si>
  <si>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</si>
  <si>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</si>
  <si>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</si>
  <si>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</si>
  <si>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</si>
  <si>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</si>
  <si>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</si>
  <si>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</si>
  <si>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</si>
  <si>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</si>
  <si>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</si>
  <si>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</si>
  <si>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</si>
  <si>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</si>
  <si>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</si>
  <si>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</si>
  <si>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</si>
  <si>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</si>
  <si>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</si>
  <si>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</si>
  <si>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</si>
  <si>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</si>
  <si>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</si>
  <si>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</si>
  <si>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</si>
  <si>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</si>
  <si>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</si>
  <si>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</si>
  <si>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</si>
  <si>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</si>
  <si>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</si>
  <si>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</si>
  <si>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</si>
  <si>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</si>
  <si>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</si>
  <si>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</si>
  <si>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</si>
  <si>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</si>
  <si>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</si>
  <si>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</si>
  <si>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</si>
  <si>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</si>
  <si>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</si>
  <si>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</si>
  <si>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</si>
  <si>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</si>
  <si>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</si>
  <si>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</si>
  <si>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</si>
  <si>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</si>
  <si>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</si>
  <si>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</si>
  <si>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</si>
  <si>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</si>
  <si>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</si>
  <si>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</si>
  <si>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</si>
  <si>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</si>
  <si>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</si>
  <si>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</si>
  <si>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</si>
  <si>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</si>
  <si>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</si>
  <si>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</si>
  <si>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</si>
  <si>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</si>
  <si>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</si>
  <si>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</si>
  <si>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</si>
  <si>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</si>
  <si>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</si>
  <si>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</si>
  <si>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</si>
  <si>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</si>
  <si>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</si>
  <si>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</si>
  <si>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</si>
  <si>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</si>
  <si>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</si>
  <si>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</si>
  <si>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</si>
  <si>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</si>
  <si>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</si>
  <si>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</si>
  <si>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</si>
  <si>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</si>
  <si>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</si>
  <si>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</si>
  <si>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</si>
  <si>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</si>
  <si>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</si>
  <si>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</si>
  <si>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</si>
  <si>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</si>
  <si>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</si>
  <si>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</si>
  <si>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</si>
  <si>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</si>
  <si>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</si>
  <si>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</si>
  <si>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</si>
  <si>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</si>
  <si>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</si>
  <si>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</si>
  <si>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</si>
  <si>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</si>
  <si>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</si>
  <si>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</si>
  <si>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</si>
  <si>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</si>
  <si>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</si>
  <si>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</si>
  <si>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</si>
  <si>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</si>
  <si>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</si>
  <si>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</si>
  <si>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</si>
  <si>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</si>
  <si>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</si>
  <si>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</si>
  <si>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</si>
  <si>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</si>
  <si>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</si>
  <si>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</si>
  <si>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</si>
  <si>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</si>
  <si>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</si>
  <si>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</si>
  <si>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</si>
  <si>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</si>
  <si>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</si>
  <si>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</si>
  <si>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</si>
  <si>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</si>
  <si>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</si>
  <si>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</si>
  <si>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</si>
  <si>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</si>
  <si>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</si>
  <si>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</si>
  <si>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</si>
  <si>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</si>
  <si>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</si>
  <si>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</si>
  <si>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</si>
  <si>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</si>
  <si>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</si>
  <si>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</si>
  <si>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</si>
  <si>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</si>
  <si>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</si>
  <si>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</si>
  <si>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</si>
  <si>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</si>
  <si>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</si>
  <si>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</si>
  <si>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</si>
  <si>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</si>
  <si>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</si>
  <si>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</si>
  <si>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</si>
  <si>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</si>
  <si>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</si>
  <si>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</si>
  <si>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</si>
  <si>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</si>
  <si>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</si>
  <si>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</si>
  <si>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</si>
  <si>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</si>
  <si>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</si>
  <si>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</si>
  <si>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</si>
  <si>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</si>
  <si>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</si>
  <si>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</si>
  <si>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</si>
  <si>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</si>
  <si>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</si>
  <si>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</si>
  <si>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</si>
  <si>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</si>
  <si>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</si>
  <si>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</si>
  <si>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</si>
  <si>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</si>
  <si>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</si>
  <si>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</si>
  <si>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</si>
  <si>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</si>
  <si>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</si>
  <si>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</si>
  <si>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</si>
  <si>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</si>
  <si>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</si>
  <si>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</si>
  <si>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</si>
  <si>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</si>
  <si>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Row Labels</t>
  </si>
  <si>
    <t>Grand Total</t>
  </si>
  <si>
    <t>Average of Evaluation_Score</t>
  </si>
  <si>
    <t>Column Labels</t>
  </si>
  <si>
    <t>Count of Evaluation_ID</t>
  </si>
  <si>
    <t>Performance</t>
  </si>
  <si>
    <t>Sum of Evaluation_Score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</si>
</sst>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14009]dd/mm/yyyy;@"/>
  </numFmts>
  <fonts count="3" x14ac:knownFonts="1">
    <font>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1" fillId="3" borderId="1" xfId="0" applyFont="1" applyFill="1" applyBorder="1" applyAlignment="1">
      <alignment horizontal="center"/>
    </xf>
    <xf numFmtId="0" fontId="0" fillId="3" borderId="1" xfId="0" applyFill="1" applyBorder="1" applyAlignment="1">
      <alignment horizontal="center"/>
    </xf>
    <xf numFmtId="0" fontId="0" fillId="3" borderId="0" xfId="0" applyFill="1"/>
    <xf numFmtId="169" fontId="1" fillId="2" borderId="1" xfId="0" applyNumberFormat="1" applyFont="1" applyFill="1" applyBorder="1" applyAlignment="1">
      <alignment horizontal="center"/>
    </xf>
    <xf numFmtId="169" fontId="0" fillId="0" borderId="1" xfId="0" applyNumberFormat="1" applyBorder="1" applyAlignment="1">
      <alignment horizontal="center"/>
    </xf>
    <xf numFmtId="169" fontId="0" fillId="0" borderId="0" xfId="0" applyNumberFormat="1"/>
  </cellXfs>
  <cellStyles count="1">
    <cellStyle name="Normal" xfId="0" builtinId="0"/>
  </cellStyles>
  <dxfs count="2">
    <dxf>
      <numFmt numFmtId="14" formatCode="0.00%"/>
    </dxf>
    <dxf>
      <numFmt numFmtId="14" formatCode="0.00%"/>
    </dxf>
  </dxfs>
  <tableStyles count="0" defaultTableStyle="TableStyleMedium2" defaultPivotStyle="PivotStyleLight16"/>
  <colors>
    <mruColors>
      <color rgb="FF00FFFF"/>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Analysis).xlsx]Average Bar Chart!PivotTable4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Bar Chart'!$A$4:$A$8</c:f>
              <c:strCache>
                <c:ptCount val="4"/>
                <c:pt idx="0">
                  <c:v>East</c:v>
                </c:pt>
                <c:pt idx="1">
                  <c:v>North</c:v>
                </c:pt>
                <c:pt idx="2">
                  <c:v>South</c:v>
                </c:pt>
                <c:pt idx="3">
                  <c:v>West</c:v>
                </c:pt>
              </c:strCache>
            </c:strRef>
          </c:cat>
          <c:val>
            <c:numRef>
              <c:f>'Average Bar Chart'!$B$4:$B$8</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4DAD-456C-8DBA-850330D08ACD}"/>
            </c:ext>
          </c:extLst>
        </c:ser>
        <c:dLbls>
          <c:dLblPos val="inEnd"/>
          <c:showLegendKey val="0"/>
          <c:showVal val="1"/>
          <c:showCatName val="0"/>
          <c:showSerName val="0"/>
          <c:showPercent val="0"/>
          <c:showBubbleSize val="0"/>
        </c:dLbls>
        <c:gapWidth val="100"/>
        <c:overlap val="-24"/>
        <c:axId val="65281616"/>
        <c:axId val="65284016"/>
      </c:barChart>
      <c:catAx>
        <c:axId val="65281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84016"/>
        <c:crosses val="autoZero"/>
        <c:auto val="1"/>
        <c:lblAlgn val="ctr"/>
        <c:lblOffset val="100"/>
        <c:noMultiLvlLbl val="0"/>
      </c:catAx>
      <c:valAx>
        <c:axId val="65284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8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Analysis).xlsx]Bar Chart !PivotTable3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 '!$B$3:$B$4</c:f>
              <c:strCache>
                <c:ptCount val="1"/>
                <c:pt idx="0">
                  <c:v>Average Performer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 '!$A$5:$A$9</c:f>
              <c:strCache>
                <c:ptCount val="4"/>
                <c:pt idx="0">
                  <c:v>East</c:v>
                </c:pt>
                <c:pt idx="1">
                  <c:v>North</c:v>
                </c:pt>
                <c:pt idx="2">
                  <c:v>South</c:v>
                </c:pt>
                <c:pt idx="3">
                  <c:v>West</c:v>
                </c:pt>
              </c:strCache>
            </c:strRef>
          </c:cat>
          <c:val>
            <c:numRef>
              <c:f>'Bar Chart '!$B$5:$B$9</c:f>
              <c:numCache>
                <c:formatCode>0.00%</c:formatCode>
                <c:ptCount val="4"/>
                <c:pt idx="0">
                  <c:v>0.14285714285714285</c:v>
                </c:pt>
                <c:pt idx="1">
                  <c:v>0.47368421052631576</c:v>
                </c:pt>
                <c:pt idx="2">
                  <c:v>0.3888888888888889</c:v>
                </c:pt>
                <c:pt idx="3">
                  <c:v>0.58823529411764708</c:v>
                </c:pt>
              </c:numCache>
            </c:numRef>
          </c:val>
          <c:extLst>
            <c:ext xmlns:c16="http://schemas.microsoft.com/office/drawing/2014/chart" uri="{C3380CC4-5D6E-409C-BE32-E72D297353CC}">
              <c16:uniqueId val="{00000000-FB0C-49DC-BC69-F7888B0A585B}"/>
            </c:ext>
          </c:extLst>
        </c:ser>
        <c:ser>
          <c:idx val="1"/>
          <c:order val="1"/>
          <c:tx>
            <c:strRef>
              <c:f>'Bar Chart '!$C$3:$C$4</c:f>
              <c:strCache>
                <c:ptCount val="1"/>
                <c:pt idx="0">
                  <c:v>Bottom Performer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 '!$A$5:$A$9</c:f>
              <c:strCache>
                <c:ptCount val="4"/>
                <c:pt idx="0">
                  <c:v>East</c:v>
                </c:pt>
                <c:pt idx="1">
                  <c:v>North</c:v>
                </c:pt>
                <c:pt idx="2">
                  <c:v>South</c:v>
                </c:pt>
                <c:pt idx="3">
                  <c:v>West</c:v>
                </c:pt>
              </c:strCache>
            </c:strRef>
          </c:cat>
          <c:val>
            <c:numRef>
              <c:f>'Bar Chart '!$C$5:$C$9</c:f>
              <c:numCache>
                <c:formatCode>0.00%</c:formatCode>
                <c:ptCount val="4"/>
                <c:pt idx="0">
                  <c:v>0.14285714285714285</c:v>
                </c:pt>
                <c:pt idx="1">
                  <c:v>5.2631578947368418E-2</c:v>
                </c:pt>
                <c:pt idx="2">
                  <c:v>0.16666666666666666</c:v>
                </c:pt>
                <c:pt idx="3">
                  <c:v>0.17647058823529413</c:v>
                </c:pt>
              </c:numCache>
            </c:numRef>
          </c:val>
          <c:extLst>
            <c:ext xmlns:c16="http://schemas.microsoft.com/office/drawing/2014/chart" uri="{C3380CC4-5D6E-409C-BE32-E72D297353CC}">
              <c16:uniqueId val="{00000001-FB0C-49DC-BC69-F7888B0A585B}"/>
            </c:ext>
          </c:extLst>
        </c:ser>
        <c:ser>
          <c:idx val="3"/>
          <c:order val="3"/>
          <c:tx>
            <c:strRef>
              <c:f>'Bar Chart '!$E$3:$E$4</c:f>
              <c:strCache>
                <c:ptCount val="1"/>
                <c:pt idx="0">
                  <c:v>Low Performer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 '!$A$5:$A$9</c:f>
              <c:strCache>
                <c:ptCount val="4"/>
                <c:pt idx="0">
                  <c:v>East</c:v>
                </c:pt>
                <c:pt idx="1">
                  <c:v>North</c:v>
                </c:pt>
                <c:pt idx="2">
                  <c:v>South</c:v>
                </c:pt>
                <c:pt idx="3">
                  <c:v>West</c:v>
                </c:pt>
              </c:strCache>
            </c:strRef>
          </c:cat>
          <c:val>
            <c:numRef>
              <c:f>'Bar Chart '!$E$5:$E$9</c:f>
              <c:numCache>
                <c:formatCode>0.00%</c:formatCode>
                <c:ptCount val="4"/>
                <c:pt idx="0">
                  <c:v>0.42857142857142855</c:v>
                </c:pt>
                <c:pt idx="1">
                  <c:v>0.26315789473684209</c:v>
                </c:pt>
                <c:pt idx="2">
                  <c:v>0.33333333333333331</c:v>
                </c:pt>
                <c:pt idx="3">
                  <c:v>0.11764705882352941</c:v>
                </c:pt>
              </c:numCache>
            </c:numRef>
          </c:val>
          <c:extLst>
            <c:ext xmlns:c16="http://schemas.microsoft.com/office/drawing/2014/chart" uri="{C3380CC4-5D6E-409C-BE32-E72D297353CC}">
              <c16:uniqueId val="{00000003-FB0C-49DC-BC69-F7888B0A585B}"/>
            </c:ext>
          </c:extLst>
        </c:ser>
        <c:ser>
          <c:idx val="2"/>
          <c:order val="2"/>
          <c:tx>
            <c:strRef>
              <c:f>'Bar Chart '!$D$3:$D$4</c:f>
              <c:strCache>
                <c:ptCount val="1"/>
                <c:pt idx="0">
                  <c:v>High Performer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 '!$A$5:$A$9</c:f>
              <c:strCache>
                <c:ptCount val="4"/>
                <c:pt idx="0">
                  <c:v>East</c:v>
                </c:pt>
                <c:pt idx="1">
                  <c:v>North</c:v>
                </c:pt>
                <c:pt idx="2">
                  <c:v>South</c:v>
                </c:pt>
                <c:pt idx="3">
                  <c:v>West</c:v>
                </c:pt>
              </c:strCache>
            </c:strRef>
          </c:cat>
          <c:val>
            <c:numRef>
              <c:f>'Bar Chart '!$D$5:$D$9</c:f>
              <c:numCache>
                <c:formatCode>0.00%</c:formatCode>
                <c:ptCount val="4"/>
                <c:pt idx="0">
                  <c:v>0.2857142857142857</c:v>
                </c:pt>
                <c:pt idx="1">
                  <c:v>0.21052631578947367</c:v>
                </c:pt>
                <c:pt idx="2">
                  <c:v>0.1111111111111111</c:v>
                </c:pt>
                <c:pt idx="3">
                  <c:v>0.11764705882352941</c:v>
                </c:pt>
              </c:numCache>
            </c:numRef>
          </c:val>
          <c:extLst>
            <c:ext xmlns:c16="http://schemas.microsoft.com/office/drawing/2014/chart" uri="{C3380CC4-5D6E-409C-BE32-E72D297353CC}">
              <c16:uniqueId val="{00000002-FB0C-49DC-BC69-F7888B0A585B}"/>
            </c:ext>
          </c:extLst>
        </c:ser>
        <c:dLbls>
          <c:showLegendKey val="0"/>
          <c:showVal val="1"/>
          <c:showCatName val="0"/>
          <c:showSerName val="0"/>
          <c:showPercent val="0"/>
          <c:showBubbleSize val="0"/>
        </c:dLbls>
        <c:gapWidth val="100"/>
        <c:overlap val="-24"/>
        <c:axId val="1971202080"/>
        <c:axId val="1971206880"/>
      </c:barChart>
      <c:catAx>
        <c:axId val="1971202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206880"/>
        <c:crosses val="autoZero"/>
        <c:auto val="1"/>
        <c:lblAlgn val="ctr"/>
        <c:lblOffset val="100"/>
        <c:noMultiLvlLbl val="0"/>
      </c:catAx>
      <c:valAx>
        <c:axId val="19712068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120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Analysis).xlsx]Line Chart!PivotTable6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none"/>
          </c:marker>
          <c:cat>
            <c:strRef>
              <c:f>'Line Chart'!$A$4:$A$26</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'Line Chart'!$B$4:$B$26</c:f>
              <c:numCache>
                <c:formatCode>General</c:formatCode>
                <c:ptCount val="22"/>
                <c:pt idx="0">
                  <c:v>58</c:v>
                </c:pt>
                <c:pt idx="1">
                  <c:v>68.5</c:v>
                </c:pt>
                <c:pt idx="2">
                  <c:v>85.666666666666671</c:v>
                </c:pt>
                <c:pt idx="3">
                  <c:v>72.333333333333329</c:v>
                </c:pt>
                <c:pt idx="4">
                  <c:v>78</c:v>
                </c:pt>
                <c:pt idx="5">
                  <c:v>73</c:v>
                </c:pt>
                <c:pt idx="6">
                  <c:v>83.333333333333329</c:v>
                </c:pt>
                <c:pt idx="7">
                  <c:v>63.5</c:v>
                </c:pt>
                <c:pt idx="8">
                  <c:v>72</c:v>
                </c:pt>
                <c:pt idx="9">
                  <c:v>66</c:v>
                </c:pt>
                <c:pt idx="10">
                  <c:v>69</c:v>
                </c:pt>
                <c:pt idx="11">
                  <c:v>86</c:v>
                </c:pt>
                <c:pt idx="12">
                  <c:v>69.333333333333329</c:v>
                </c:pt>
                <c:pt idx="13">
                  <c:v>52</c:v>
                </c:pt>
                <c:pt idx="14">
                  <c:v>90.666666666666671</c:v>
                </c:pt>
                <c:pt idx="15">
                  <c:v>71</c:v>
                </c:pt>
                <c:pt idx="16">
                  <c:v>69</c:v>
                </c:pt>
                <c:pt idx="17">
                  <c:v>53</c:v>
                </c:pt>
                <c:pt idx="18">
                  <c:v>94</c:v>
                </c:pt>
                <c:pt idx="19">
                  <c:v>74.5</c:v>
                </c:pt>
                <c:pt idx="20">
                  <c:v>65</c:v>
                </c:pt>
                <c:pt idx="21">
                  <c:v>48.333333333333336</c:v>
                </c:pt>
              </c:numCache>
            </c:numRef>
          </c:val>
          <c:smooth val="0"/>
          <c:extLst>
            <c:ext xmlns:c16="http://schemas.microsoft.com/office/drawing/2014/chart" uri="{C3380CC4-5D6E-409C-BE32-E72D297353CC}">
              <c16:uniqueId val="{00000000-30C1-4DB9-BFFA-F0D3C0322827}"/>
            </c:ext>
          </c:extLst>
        </c:ser>
        <c:dLbls>
          <c:showLegendKey val="0"/>
          <c:showVal val="0"/>
          <c:showCatName val="0"/>
          <c:showSerName val="0"/>
          <c:showPercent val="0"/>
          <c:showBubbleSize val="0"/>
        </c:dLbls>
        <c:smooth val="0"/>
        <c:axId val="249119808"/>
        <c:axId val="249136608"/>
      </c:lineChart>
      <c:catAx>
        <c:axId val="24911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36608"/>
        <c:crosses val="autoZero"/>
        <c:auto val="1"/>
        <c:lblAlgn val="ctr"/>
        <c:lblOffset val="100"/>
        <c:noMultiLvlLbl val="0"/>
      </c:catAx>
      <c:valAx>
        <c:axId val="24913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11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Analysis).xlsx]Pie Chart!PivotTable3</c:name>
    <c:fmtId val="22"/>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'Pie Chart'!$B$3:$B$4</c:f>
              <c:strCache>
                <c:ptCount val="1"/>
                <c:pt idx="0">
                  <c:v>Average Performer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16-47C6-B4CD-F8F2009A84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16-47C6-B4CD-F8F2009A84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16-47C6-B4CD-F8F2009A84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16-47C6-B4CD-F8F2009A8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Chart'!$A$5:$A$9</c:f>
              <c:strCache>
                <c:ptCount val="4"/>
                <c:pt idx="0">
                  <c:v>East</c:v>
                </c:pt>
                <c:pt idx="1">
                  <c:v>North</c:v>
                </c:pt>
                <c:pt idx="2">
                  <c:v>South</c:v>
                </c:pt>
                <c:pt idx="3">
                  <c:v>West</c:v>
                </c:pt>
              </c:strCache>
            </c:strRef>
          </c:cat>
          <c:val>
            <c:numRef>
              <c:f>'Pie Chart'!$B$5:$B$9</c:f>
              <c:numCache>
                <c:formatCode>0.00%</c:formatCode>
                <c:ptCount val="4"/>
                <c:pt idx="0">
                  <c:v>0.14285714285714285</c:v>
                </c:pt>
                <c:pt idx="1">
                  <c:v>0.47368421052631576</c:v>
                </c:pt>
                <c:pt idx="2">
                  <c:v>0.3888888888888889</c:v>
                </c:pt>
                <c:pt idx="3">
                  <c:v>0.58823529411764708</c:v>
                </c:pt>
              </c:numCache>
            </c:numRef>
          </c:val>
          <c:extLst>
            <c:ext xmlns:c16="http://schemas.microsoft.com/office/drawing/2014/chart" uri="{C3380CC4-5D6E-409C-BE32-E72D297353CC}">
              <c16:uniqueId val="{00000008-E416-47C6-B4CD-F8F2009A8473}"/>
            </c:ext>
          </c:extLst>
        </c:ser>
        <c:ser>
          <c:idx val="1"/>
          <c:order val="1"/>
          <c:tx>
            <c:strRef>
              <c:f>'Pie Chart'!$C$3:$C$4</c:f>
              <c:strCache>
                <c:ptCount val="1"/>
                <c:pt idx="0">
                  <c:v>Bottom Performer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E416-47C6-B4CD-F8F2009A84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E416-47C6-B4CD-F8F2009A84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E416-47C6-B4CD-F8F2009A84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E416-47C6-B4CD-F8F2009A8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Chart'!$A$5:$A$9</c:f>
              <c:strCache>
                <c:ptCount val="4"/>
                <c:pt idx="0">
                  <c:v>East</c:v>
                </c:pt>
                <c:pt idx="1">
                  <c:v>North</c:v>
                </c:pt>
                <c:pt idx="2">
                  <c:v>South</c:v>
                </c:pt>
                <c:pt idx="3">
                  <c:v>West</c:v>
                </c:pt>
              </c:strCache>
            </c:strRef>
          </c:cat>
          <c:val>
            <c:numRef>
              <c:f>'Pie Chart'!$C$5:$C$9</c:f>
              <c:numCache>
                <c:formatCode>0.00%</c:formatCode>
                <c:ptCount val="4"/>
                <c:pt idx="0">
                  <c:v>0.14285714285714285</c:v>
                </c:pt>
                <c:pt idx="1">
                  <c:v>5.2631578947368418E-2</c:v>
                </c:pt>
                <c:pt idx="2">
                  <c:v>0.16666666666666666</c:v>
                </c:pt>
                <c:pt idx="3">
                  <c:v>0.17647058823529413</c:v>
                </c:pt>
              </c:numCache>
            </c:numRef>
          </c:val>
          <c:extLst>
            <c:ext xmlns:c16="http://schemas.microsoft.com/office/drawing/2014/chart" uri="{C3380CC4-5D6E-409C-BE32-E72D297353CC}">
              <c16:uniqueId val="{00000011-E416-47C6-B4CD-F8F2009A8473}"/>
            </c:ext>
          </c:extLst>
        </c:ser>
        <c:ser>
          <c:idx val="2"/>
          <c:order val="2"/>
          <c:tx>
            <c:strRef>
              <c:f>'Pie Chart'!$D$3:$D$4</c:f>
              <c:strCache>
                <c:ptCount val="1"/>
                <c:pt idx="0">
                  <c:v>High Performer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E416-47C6-B4CD-F8F2009A84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E416-47C6-B4CD-F8F2009A84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E416-47C6-B4CD-F8F2009A84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E416-47C6-B4CD-F8F2009A8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Chart'!$A$5:$A$9</c:f>
              <c:strCache>
                <c:ptCount val="4"/>
                <c:pt idx="0">
                  <c:v>East</c:v>
                </c:pt>
                <c:pt idx="1">
                  <c:v>North</c:v>
                </c:pt>
                <c:pt idx="2">
                  <c:v>South</c:v>
                </c:pt>
                <c:pt idx="3">
                  <c:v>West</c:v>
                </c:pt>
              </c:strCache>
            </c:strRef>
          </c:cat>
          <c:val>
            <c:numRef>
              <c:f>'Pie Chart'!$D$5:$D$9</c:f>
              <c:numCache>
                <c:formatCode>0.00%</c:formatCode>
                <c:ptCount val="4"/>
                <c:pt idx="0">
                  <c:v>0.2857142857142857</c:v>
                </c:pt>
                <c:pt idx="1">
                  <c:v>0.21052631578947367</c:v>
                </c:pt>
                <c:pt idx="2">
                  <c:v>0.1111111111111111</c:v>
                </c:pt>
                <c:pt idx="3">
                  <c:v>0.11764705882352941</c:v>
                </c:pt>
              </c:numCache>
            </c:numRef>
          </c:val>
          <c:extLst>
            <c:ext xmlns:c16="http://schemas.microsoft.com/office/drawing/2014/chart" uri="{C3380CC4-5D6E-409C-BE32-E72D297353CC}">
              <c16:uniqueId val="{0000001A-E416-47C6-B4CD-F8F2009A8473}"/>
            </c:ext>
          </c:extLst>
        </c:ser>
        <c:ser>
          <c:idx val="3"/>
          <c:order val="3"/>
          <c:tx>
            <c:strRef>
              <c:f>'Pie Chart'!$E$3:$E$4</c:f>
              <c:strCache>
                <c:ptCount val="1"/>
                <c:pt idx="0">
                  <c:v>Low Performer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E416-47C6-B4CD-F8F2009A84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E-E416-47C6-B4CD-F8F2009A84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0-E416-47C6-B4CD-F8F2009A84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2-E416-47C6-B4CD-F8F2009A84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Chart'!$A$5:$A$9</c:f>
              <c:strCache>
                <c:ptCount val="4"/>
                <c:pt idx="0">
                  <c:v>East</c:v>
                </c:pt>
                <c:pt idx="1">
                  <c:v>North</c:v>
                </c:pt>
                <c:pt idx="2">
                  <c:v>South</c:v>
                </c:pt>
                <c:pt idx="3">
                  <c:v>West</c:v>
                </c:pt>
              </c:strCache>
            </c:strRef>
          </c:cat>
          <c:val>
            <c:numRef>
              <c:f>'Pie Chart'!$E$5:$E$9</c:f>
              <c:numCache>
                <c:formatCode>0.00%</c:formatCode>
                <c:ptCount val="4"/>
                <c:pt idx="0">
                  <c:v>0.42857142857142855</c:v>
                </c:pt>
                <c:pt idx="1">
                  <c:v>0.26315789473684209</c:v>
                </c:pt>
                <c:pt idx="2">
                  <c:v>0.33333333333333331</c:v>
                </c:pt>
                <c:pt idx="3">
                  <c:v>0.11764705882352941</c:v>
                </c:pt>
              </c:numCache>
            </c:numRef>
          </c:val>
          <c:extLst>
            <c:ext xmlns:c16="http://schemas.microsoft.com/office/drawing/2014/chart" uri="{C3380CC4-5D6E-409C-BE32-E72D297353CC}">
              <c16:uniqueId val="{00000023-E416-47C6-B4CD-F8F2009A847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Analysis).xlsx]Stacked Bar Chart!PivotTable5</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913670166229222"/>
          <c:y val="0.13786818314377369"/>
          <c:w val="0.49473337707786524"/>
          <c:h val="0.75010279965004378"/>
        </c:manualLayout>
      </c:layout>
      <c:barChart>
        <c:barDir val="bar"/>
        <c:grouping val="stacked"/>
        <c:varyColors val="0"/>
        <c:ser>
          <c:idx val="0"/>
          <c:order val="0"/>
          <c:tx>
            <c:strRef>
              <c:f>'Stacked Bar Chart'!$B$3:$B$4</c:f>
              <c:strCache>
                <c:ptCount val="1"/>
                <c:pt idx="0">
                  <c:v>High Performer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'Stacked Bar Chart'!$A$5:$A$9</c:f>
              <c:strCache>
                <c:ptCount val="4"/>
                <c:pt idx="0">
                  <c:v>East</c:v>
                </c:pt>
                <c:pt idx="1">
                  <c:v>North</c:v>
                </c:pt>
                <c:pt idx="2">
                  <c:v>South</c:v>
                </c:pt>
                <c:pt idx="3">
                  <c:v>West</c:v>
                </c:pt>
              </c:strCache>
            </c:strRef>
          </c:cat>
          <c:val>
            <c:numRef>
              <c:f>'Stacked Bar Chart'!$B$5:$B$9</c:f>
              <c:numCache>
                <c:formatCode>General</c:formatCode>
                <c:ptCount val="4"/>
                <c:pt idx="0">
                  <c:v>190</c:v>
                </c:pt>
                <c:pt idx="1">
                  <c:v>382</c:v>
                </c:pt>
                <c:pt idx="2">
                  <c:v>184</c:v>
                </c:pt>
                <c:pt idx="3">
                  <c:v>184</c:v>
                </c:pt>
              </c:numCache>
            </c:numRef>
          </c:val>
          <c:extLst>
            <c:ext xmlns:c16="http://schemas.microsoft.com/office/drawing/2014/chart" uri="{C3380CC4-5D6E-409C-BE32-E72D297353CC}">
              <c16:uniqueId val="{00000000-D820-4FD0-84AB-2FD604DF0462}"/>
            </c:ext>
          </c:extLst>
        </c:ser>
        <c:ser>
          <c:idx val="1"/>
          <c:order val="1"/>
          <c:tx>
            <c:strRef>
              <c:f>'Stacked Bar Chart'!$C$3:$C$4</c:f>
              <c:strCache>
                <c:ptCount val="1"/>
                <c:pt idx="0">
                  <c:v>Low Performer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'Stacked Bar Chart'!$A$5:$A$9</c:f>
              <c:strCache>
                <c:ptCount val="4"/>
                <c:pt idx="0">
                  <c:v>East</c:v>
                </c:pt>
                <c:pt idx="1">
                  <c:v>North</c:v>
                </c:pt>
                <c:pt idx="2">
                  <c:v>South</c:v>
                </c:pt>
                <c:pt idx="3">
                  <c:v>West</c:v>
                </c:pt>
              </c:strCache>
            </c:strRef>
          </c:cat>
          <c:val>
            <c:numRef>
              <c:f>'Stacked Bar Chart'!$C$5:$C$9</c:f>
              <c:numCache>
                <c:formatCode>General</c:formatCode>
                <c:ptCount val="4"/>
                <c:pt idx="0">
                  <c:v>187</c:v>
                </c:pt>
                <c:pt idx="1">
                  <c:v>323</c:v>
                </c:pt>
                <c:pt idx="2">
                  <c:v>359</c:v>
                </c:pt>
                <c:pt idx="3">
                  <c:v>126</c:v>
                </c:pt>
              </c:numCache>
            </c:numRef>
          </c:val>
          <c:extLst>
            <c:ext xmlns:c16="http://schemas.microsoft.com/office/drawing/2014/chart" uri="{C3380CC4-5D6E-409C-BE32-E72D297353CC}">
              <c16:uniqueId val="{00000001-D820-4FD0-84AB-2FD604DF0462}"/>
            </c:ext>
          </c:extLst>
        </c:ser>
        <c:dLbls>
          <c:dLblPos val="ctr"/>
          <c:showLegendKey val="0"/>
          <c:showVal val="1"/>
          <c:showCatName val="0"/>
          <c:showSerName val="0"/>
          <c:showPercent val="0"/>
          <c:showBubbleSize val="0"/>
        </c:dLbls>
        <c:gapWidth val="150"/>
        <c:overlap val="100"/>
        <c:axId val="249132768"/>
        <c:axId val="249130848"/>
      </c:barChart>
      <c:catAx>
        <c:axId val="2491327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130848"/>
        <c:crosses val="autoZero"/>
        <c:auto val="1"/>
        <c:lblAlgn val="ctr"/>
        <c:lblOffset val="100"/>
        <c:noMultiLvlLbl val="0"/>
      </c:catAx>
      <c:valAx>
        <c:axId val="2491308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13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1089660</xdr:colOff>
      <xdr:row>10</xdr:row>
      <xdr:rowOff>41910</xdr:rowOff>
    </xdr:from>
    <xdr:to>
      <xdr:col>8</xdr:col>
      <xdr:colOff>251460</xdr:colOff>
      <xdr:row>25</xdr:row>
      <xdr:rowOff>41910</xdr:rowOff>
    </xdr:to>
    <xdr:graphicFrame macro="">
      <xdr:nvGraphicFramePr>
        <xdr:cNvPr id="2" name="Chart 1">
          <a:extLst>
            <a:ext uri="{FF2B5EF4-FFF2-40B4-BE49-F238E27FC236}">
              <a16:creationId xmlns:a16="http://schemas.microsoft.com/office/drawing/2014/main" id="{AAD63C46-3D98-E684-BC05-C53F2E880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10</xdr:row>
      <xdr:rowOff>129540</xdr:rowOff>
    </xdr:from>
    <xdr:to>
      <xdr:col>7</xdr:col>
      <xdr:colOff>1112520</xdr:colOff>
      <xdr:row>26</xdr:row>
      <xdr:rowOff>144780</xdr:rowOff>
    </xdr:to>
    <xdr:graphicFrame macro="">
      <xdr:nvGraphicFramePr>
        <xdr:cNvPr id="2" name="Chart 1">
          <a:extLst>
            <a:ext uri="{FF2B5EF4-FFF2-40B4-BE49-F238E27FC236}">
              <a16:creationId xmlns:a16="http://schemas.microsoft.com/office/drawing/2014/main" id="{31855AF2-767F-3809-50FA-D276EE2C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6</xdr:row>
      <xdr:rowOff>80010</xdr:rowOff>
    </xdr:from>
    <xdr:to>
      <xdr:col>6</xdr:col>
      <xdr:colOff>822960</xdr:colOff>
      <xdr:row>21</xdr:row>
      <xdr:rowOff>80010</xdr:rowOff>
    </xdr:to>
    <xdr:graphicFrame macro="">
      <xdr:nvGraphicFramePr>
        <xdr:cNvPr id="3" name="Chart 2">
          <a:extLst>
            <a:ext uri="{FF2B5EF4-FFF2-40B4-BE49-F238E27FC236}">
              <a16:creationId xmlns:a16="http://schemas.microsoft.com/office/drawing/2014/main" id="{C48E5BE0-F73C-E087-96AF-BEA9C75B6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426720</xdr:colOff>
      <xdr:row>9</xdr:row>
      <xdr:rowOff>148590</xdr:rowOff>
    </xdr:from>
    <xdr:to>
      <xdr:col>6</xdr:col>
      <xdr:colOff>1165860</xdr:colOff>
      <xdr:row>26</xdr:row>
      <xdr:rowOff>175260</xdr:rowOff>
    </xdr:to>
    <xdr:graphicFrame macro="">
      <xdr:nvGraphicFramePr>
        <xdr:cNvPr id="3" name="Chart 2">
          <a:extLst>
            <a:ext uri="{FF2B5EF4-FFF2-40B4-BE49-F238E27FC236}">
              <a16:creationId xmlns:a16="http://schemas.microsoft.com/office/drawing/2014/main" id="{9B89B88A-8381-4B6E-A8F6-AAC12749B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891540</xdr:colOff>
      <xdr:row>10</xdr:row>
      <xdr:rowOff>179070</xdr:rowOff>
    </xdr:from>
    <xdr:to>
      <xdr:col>7</xdr:col>
      <xdr:colOff>213360</xdr:colOff>
      <xdr:row>25</xdr:row>
      <xdr:rowOff>179070</xdr:rowOff>
    </xdr:to>
    <xdr:graphicFrame macro="">
      <xdr:nvGraphicFramePr>
        <xdr:cNvPr id="2" name="Chart 1">
          <a:extLst>
            <a:ext uri="{FF2B5EF4-FFF2-40B4-BE49-F238E27FC236}">
              <a16:creationId xmlns:a16="http://schemas.microsoft.com/office/drawing/2014/main" id="{C2401642-DA13-173C-A0E1-33EBF5C35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13.838728356481" createdVersion="8" refreshedVersion="8" minRefreshableVersion="3" recordCount="62" xr:uid="{C0A79E87-5682-49F1-B9E1-2FB94729916B}">
  <cacheSource type="worksheet">
    <worksheetSource ref="A1:CE1048576" sheet="Data"/>
  </cacheSource>
  <cacheFields count="83">
    <cacheField name="Evaluation_ID" numFmtId="0">
      <sharedItems containsString="0" containsBlank="1" containsNumber="1" containsInteger="1" minValue="11078689" maxValue="11108850"/>
    </cacheField>
    <cacheField name="Evaluation_Date" numFmtId="0">
      <sharedItems containsBlank="1" count="23">
        <s v="2022-10-01"/>
        <s v="2022-10-08"/>
        <s v="2022-10-14"/>
        <s v="2022-10-06"/>
        <s v="2022-10-18"/>
        <s v="2022-10-12"/>
        <s v="2022-10-11"/>
        <s v="2022-10-15"/>
        <s v="2022-10-13"/>
        <s v="2022-10-10"/>
        <s v="2022-10-22"/>
        <s v="2022-10-07"/>
        <s v="2022-10-20"/>
        <s v="2022-10-21"/>
        <s v="2022-10-19"/>
        <s v="2022-10-17"/>
        <s v="2022-10-16"/>
        <s v="2022-10-23"/>
        <s v="2022-10-27"/>
        <s v="2022-10-28"/>
        <s v="2022-10-30"/>
        <s v="2022-10-29"/>
        <m/>
      </sharedItems>
    </cacheField>
    <cacheField name="Performance" numFmtId="0">
      <sharedItems containsBlank="1" count="5">
        <s v="Low Performer"/>
        <s v="Average Performer"/>
        <s v="High Performer"/>
        <s v="Bottom Performer"/>
        <m/>
      </sharedItems>
    </cacheField>
    <cacheField name="Evaluation_Score" numFmtId="0">
      <sharedItems containsString="0" containsBlank="1" containsNumber="1" containsInteger="1" minValue="33" maxValue="100" count="39">
        <n v="58"/>
        <n v="86"/>
        <n v="72"/>
        <n v="84"/>
        <n v="90"/>
        <n v="36"/>
        <n v="34"/>
        <n v="74"/>
        <n v="70"/>
        <n v="78"/>
        <n v="61"/>
        <n v="89"/>
        <n v="65"/>
        <n v="76"/>
        <n v="82"/>
        <n v="88"/>
        <n v="71"/>
        <n v="67"/>
        <n v="60"/>
        <n v="81"/>
        <n v="92"/>
        <n v="59"/>
        <n v="33"/>
        <n v="64"/>
        <n v="69"/>
        <n v="83"/>
        <n v="94"/>
        <n v="80"/>
        <n v="73"/>
        <n v="39"/>
        <n v="100"/>
        <n v="52"/>
        <n v="62"/>
        <n v="41"/>
        <n v="96"/>
        <n v="53"/>
        <n v="77"/>
        <n v="35"/>
        <m/>
      </sharedItems>
    </cacheField>
    <cacheField name="STORE AMBIANCE" numFmtId="0">
      <sharedItems containsString="0" containsBlank="1" containsNumber="1" containsInteger="1" minValue="78" maxValue="100"/>
    </cacheField>
    <cacheField name="FIRST IMPRESSIONS" numFmtId="0">
      <sharedItems containsString="0" containsBlank="1" containsNumber="1" containsInteger="1" minValue="33" maxValue="100"/>
    </cacheField>
    <cacheField name="DISCOVERY" numFmtId="0">
      <sharedItems containsString="0" containsBlank="1" containsNumber="1" containsInteger="1" minValue="0" maxValue="100"/>
    </cacheField>
    <cacheField name="RECOMMENDATIONS" numFmtId="0">
      <sharedItems containsString="0" containsBlank="1" containsNumber="1" containsInteger="1" minValue="0" maxValue="100"/>
    </cacheField>
    <cacheField name="TRIAL EXPERIENCE &amp; UPSELL" numFmtId="0">
      <sharedItems containsString="0" containsBlank="1" containsNumber="1" containsInteger="1" minValue="0" maxValue="100"/>
    </cacheField>
    <cacheField name="OBJECTION HANDLING" numFmtId="0">
      <sharedItems containsString="0" containsBlank="1" containsNumber="1" containsInteger="1" minValue="0" maxValue="100"/>
    </cacheField>
    <cacheField name="CLOSURE &amp; CARE" numFmtId="0">
      <sharedItems containsString="0" containsBlank="1" containsNumber="1" containsInteger="1" minValue="0" maxValue="100"/>
    </cacheField>
    <cacheField name="OVERALL EXPERIENCE" numFmtId="0">
      <sharedItems containsString="0" containsBlank="1" containsNumber="1" containsInteger="1" minValue="0" maxValue="100"/>
    </cacheField>
    <cacheField name="Location_City" numFmtId="0">
      <sharedItems containsBlank="1" count="26">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m/>
      </sharedItems>
    </cacheField>
    <cacheField name="Location_State" numFmtId="0">
      <sharedItems containsBlank="1" count="16">
        <s v="Delhi (UT)"/>
        <s v="Gujarat"/>
        <s v="Haryana"/>
        <s v="Rajasthan"/>
        <s v="Tamil Nadu"/>
        <s v="Maharashtra"/>
        <s v="Karnataka"/>
        <s v="Telangana"/>
        <s v="Kerala"/>
        <s v="Punjab"/>
        <s v="Assam"/>
        <s v="West Bengal"/>
        <s v="Uttar Pradesh"/>
        <s v="Orissa"/>
        <s v="Madhya Pradesh"/>
        <m/>
      </sharedItems>
    </cacheField>
    <cacheField name="Zone" numFmtId="0">
      <sharedItems containsBlank="1" count="5">
        <s v="North"/>
        <s v="West"/>
        <s v="South"/>
        <s v="East"/>
        <m/>
      </sharedItems>
    </cacheField>
    <cacheField name="Location_Country" numFmtId="0">
      <sharedItems containsBlank="1" count="2">
        <s v="IN"/>
        <m/>
      </sharedItems>
    </cacheField>
    <cacheField name="Time of entry:" numFmtId="0">
      <sharedItems containsBlank="1" count="54">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m/>
      </sharedItems>
    </cacheField>
    <cacheField name="Time of exit:" numFmtId="0">
      <sharedItems containsBlank="1"/>
    </cacheField>
    <cacheField name="Duration of visit:" numFmtId="0">
      <sharedItems containsString="0" containsBlank="1" containsNumber="1" containsInteger="1" minValue="600" maxValue="4560"/>
    </cacheField>
    <cacheField name="How many Style Advisors were present in the store during your visit?" numFmtId="0">
      <sharedItems containsBlank="1" containsMixedTypes="1" containsNumber="1" containsInteger="1" minValue="1" maxValue="4"/>
    </cacheField>
    <cacheField name="How many customers were present in the store during your visit?" numFmtId="0">
      <sharedItems containsString="0" containsBlank="1" containsNumber="1" containsInteger="1" minValue="0" maxValue="7"/>
    </cacheField>
    <cacheField name="Age of the Auditor:" numFmtId="0">
      <sharedItems containsString="0" containsBlank="1" containsNumber="1" containsInteger="1" minValue="23" maxValue="66"/>
    </cacheField>
    <cacheField name="Gender of Auditor:" numFmtId="0">
      <sharedItems containsBlank="1"/>
    </cacheField>
    <cacheField name="Please describe what you were wearing during your visit." numFmtId="0">
      <sharedItems containsBlank="1"/>
    </cacheField>
    <cacheField name="Name of the Style Advisor who attended to you:" numFmtId="0">
      <sharedItems containsBlank="1"/>
    </cacheField>
    <cacheField name="Please provide a detailed physical description (gender, approx. height, complexion, hair colour, wore spectacles, wearing Company branded t-shirt, plain jeans, shoes, proper shave and hairstyle done, etc.)" numFmtId="0">
      <sharedItems containsBlank="1"/>
    </cacheField>
    <cacheField name="1.1 -  Was the exterior signage clean and well lit?" numFmtId="0">
      <sharedItems containsBlank="1"/>
    </cacheField>
    <cacheField name="1.2 -  Was the store threshold, entrance and overall look inviting?" numFmtId="0">
      <sharedItems containsBlank="1"/>
    </cacheField>
    <cacheField name="1.3 -  Were all the fixtures and other tangibles in good condition (walls, lights, floor, etc.)?" numFmtId="0">
      <sharedItems containsBlank="1"/>
    </cacheField>
    <cacheField name="1.4 -  Was there any music playing at the store?" numFmtId="0">
      <sharedItems containsBlank="1"/>
    </cacheField>
    <cacheField name="1.5 -  Was the digital screen in the store operational during your visit?" numFmtId="0">
      <sharedItems containsBlank="1"/>
    </cacheField>
    <cacheField name="1.6 -  Did you see any cartons, etc. lying around?" numFmtId="0">
      <sharedItems containsBlank="1"/>
    </cacheField>
    <cacheField name="1.7 - Was the merchandise displayed and arranged well on the drawers/shelves/display tables?" numFmtId="0">
      <sharedItems containsBlank="1"/>
    </cacheField>
    <cacheField name="1.8 - Was the merchandise arranged according to the brand and frame type?" numFmtId="0">
      <sharedItems containsBlank="1"/>
    </cacheField>
    <cacheField name="1.9 - Upon your entrance, did you feel welcomed to freely move and explore the store?" numFmtId="0">
      <sharedItems containsBlank="1"/>
    </cacheField>
    <cacheField name="1.10 -  Additional remarks, if any." numFmtId="0">
      <sharedItems containsBlank="1" longText="1"/>
    </cacheField>
    <cacheField name="2.1 - What was your first impression when you entered the store? Please mention the details." numFmtId="0">
      <sharedItems containsBlank="1"/>
    </cacheField>
    <cacheField name="2.1.1 Please justify your reason for the above marking." numFmtId="0">
      <sharedItems containsNonDate="0" containsString="0" containsBlank="1"/>
    </cacheField>
    <cacheField name="2.2 - Were you acknowledged and greeted with the following:" numFmtId="0">
      <sharedItems containsBlank="1"/>
    </cacheField>
    <cacheField name="2.3 - How long did you have to wait to receive service from the Style Advisor (from the moment you entered the store until you received service from the advisor)?" numFmtId="0">
      <sharedItems containsBlank="1"/>
    </cacheField>
    <cacheField name="2.4 - Was the store temperature maintained at a comfortable level?" numFmtId="0">
      <sharedItems containsBlank="1"/>
    </cacheField>
    <cacheField name="2.5 - Was there a pleasant aroma inside the store?" numFmtId="0">
      <sharedItems containsBlank="1"/>
    </cacheField>
    <cacheField name="2.6 - Were the racks and signages for offers neat and clean, and was the cashier desk neat and well stocked?" numFmtId="0">
      <sharedItems containsBlank="1"/>
    </cacheField>
    <cacheField name="2.7 -   Were you proactively approached by the Style Advisor to initiate in an icebreaking, non transactional conversation? (Eg: &quot;Nice shades/watch/denims!&quot;, &quot;I must say you have great taste&quot;)" numFmtId="0">
      <sharedItems containsBlank="1"/>
    </cacheField>
    <cacheField name="2.8 - Were you given assistance with your bags, if you had any? (mark N/A if you did not have any bags)" numFmtId="0">
      <sharedItems containsBlank="1"/>
    </cacheField>
    <cacheField name="3.1 -   Did Style Advisor proactively engage you in a conversation to understand your needs and wants? Questions may include occasion/reason for purchase, lifestyle, choice of colour, style, material, volume, function, size, etc." numFmtId="0">
      <sharedItems containsBlank="1"/>
    </cacheField>
    <cacheField name="3.2 - Did Style Advisor genuinely show an interest in your needs and listen to you empathically?" numFmtId="0">
      <sharedItems containsBlank="1"/>
    </cacheField>
    <cacheField name="3.3 - What were the questions asked by the Style Advisor to discover your needs?" numFmtId="0">
      <sharedItems containsBlank="1" longText="1"/>
    </cacheField>
    <cacheField name="3.4 - While presenting the product, did the Style Advisor tell you about the brand?" numFmtId="0">
      <sharedItems containsBlank="1"/>
    </cacheField>
    <cacheField name="3.5 - Additional remarks, if any." numFmtId="0">
      <sharedItems containsBlank="1" longText="1"/>
    </cacheField>
    <cacheField name="3.6 - When you stated your interest in a specific brand, did the Style Advisor respond by asking you questions about your product needs?" numFmtId="0">
      <sharedItems containsBlank="1"/>
    </cacheField>
    <cacheField name="3.6.1 - If yes, what were the questions asked pertaining to that brand?" numFmtId="0">
      <sharedItems containsBlank="1" longText="1"/>
    </cacheField>
    <cacheField name="4.1 - Were multiple options introduced  across the brands as per your needs?" numFmtId="0">
      <sharedItems containsBlank="1"/>
    </cacheField>
    <cacheField name="4.2 - Did Style Advisor share the current season's inspiration or craftsmanship of the product?" numFmtId="0">
      <sharedItems containsBlank="1"/>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ontainsBlank="1"/>
    </cacheField>
    <cacheField name="4.4 - Did they briefly share the brand story with you?" numFmtId="0">
      <sharedItems containsBlank="1"/>
    </cacheField>
    <cacheField name="5.1 - Were you encouraged to touch/feel and try the products?" numFmtId="0">
      <sharedItems containsBlank="1"/>
    </cacheField>
    <cacheField name="5.2 - Did Style Advisor offer compliments/corrections post-trial?" numFmtId="0">
      <sharedItems containsBlank="1"/>
    </cacheField>
    <cacheField name="5.3 - Did the Style Advisor offer appropriate recommendations as per your facial characteristics and anatomy?" numFmtId="0">
      <sharedItems containsBlank="1"/>
    </cacheField>
    <cacheField name="5.4 - Did the Style Advisor clean the sunglasses before the trial?" numFmtId="0">
      <sharedItems containsBlank="1"/>
    </cacheField>
    <cacheField name="5.5 - Did the Style Advisor use the styling tray and microfiber cloth during the trial and demonstration?" numFmtId="0">
      <sharedItems containsBlank="1"/>
    </cacheField>
    <cacheField name="5.6 - Did the Style Advisor try to get your feedback as well as give suggestions about the products being shown and tried on?" numFmtId="0">
      <sharedItems containsBlank="1"/>
    </cacheField>
    <cacheField name="5.7 - Did the Style Advisor try to up-sell products from different categories? (Recommend product eg New arrivals, festive collections etc)?" numFmtId="0">
      <sharedItems containsBlank="1"/>
    </cacheField>
    <cacheField name="5.8 - Please mention the details of the product recommended." numFmtId="0">
      <sharedItems containsBlank="1" longText="1"/>
    </cacheField>
    <cacheField name="5.9 - Please share your overall trial experience." numFmtId="0">
      <sharedItems containsBlank="1" longText="1"/>
    </cacheField>
    <cacheField name="6.1 - What objection did you raise during the visit for the recommended product/brand?" numFmtId="0">
      <sharedItems containsBlank="1"/>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ontainsBlank="1"/>
    </cacheField>
    <cacheField name="6.3 - Did the Style Advisor answer your objection appropriately and address the concern that you brought up?" numFmtId="0">
      <sharedItems containsBlank="1"/>
    </cacheField>
    <cacheField name="6.4 -    Did the Style Advisor show you any other product to match your need?" numFmtId="0">
      <sharedItems containsBlank="1"/>
    </cacheField>
    <cacheField name="7.1 - At the end of the interaction, did the Style Advisor do any of the following?" numFmtId="0">
      <sharedItems containsBlank="1" longText="1"/>
    </cacheField>
    <cacheField name="7.1.1 - If other, please specify." numFmtId="0">
      <sharedItems containsBlank="1"/>
    </cacheField>
    <cacheField name="7.2 - Did the Style Advisor try to close the sale in a pleasant and positive manner?" numFmtId="0">
      <sharedItems containsBlank="1"/>
    </cacheField>
    <cacheField name="7.3 - Did the Style Advisor talk about the ongoing offers during the conversation?" numFmtId="0">
      <sharedItems containsBlank="1"/>
    </cacheField>
    <cacheField name="7.4 - Did the Style Advisor talk about the &quot;Sun Perks&quot; loyalty program?" numFmtId="0">
      <sharedItems containsBlank="1"/>
    </cacheField>
    <cacheField name="7.5 - Did the Style Advisor talk about the benefits of  &quot;Perfect Pair Promise&quot;?" numFmtId="0">
      <sharedItems containsBlank="1"/>
    </cacheField>
    <cacheField name="7.6 - Did the Style Advisor's attitude change when he/she realized that you would not be buying the product on the same day?" numFmtId="0">
      <sharedItems containsBlank="1"/>
    </cacheField>
    <cacheField name="7.7 - Did Style Advisor share a reason to come back (possibly including dates for an upcoming collection, any events or offers)?" numFmtId="0">
      <sharedItems containsBlank="1"/>
    </cacheField>
    <cacheField name="7.8 - Did the Style Advisor thank you for visiting the store?" numFmtId="0">
      <sharedItems containsBlank="1"/>
    </cacheField>
    <cacheField name="7.9 - Did Style Advisor accompany you to the exit, bid you farewell in warm manner, and invite you to come back?" numFmtId="0">
      <sharedItems containsBlank="1"/>
    </cacheField>
    <cacheField name="8.1 - On a scale of 1 to 10, how likely is it that you will come back to the Sunglass Hut?" numFmtId="0">
      <sharedItems containsString="0" containsBlank="1" containsNumber="1" containsInteger="1" minValue="1" maxValue="10"/>
    </cacheField>
    <cacheField name="8.2 - Did you find Style Advisor engaging &amp; displaying positive body language during entire conversation?" numFmtId="0">
      <sharedItems containsBlank="1"/>
    </cacheField>
    <cacheField name="8.3 -   On a scale of 1 to 10, rate the Style Advisor on his/her overall assistance during the visit." numFmtId="0">
      <sharedItems containsString="0" containsBlank="1"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n v="11078689"/>
    <x v="0"/>
    <x v="0"/>
    <x v="0"/>
    <n v="100"/>
    <n v="56"/>
    <n v="80"/>
    <n v="17"/>
    <n v="50"/>
    <n v="0"/>
    <n v="57"/>
    <n v="100"/>
    <x v="0"/>
    <x v="0"/>
    <x v="0"/>
    <x v="0"/>
    <x v="0"/>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x v="1"/>
    <x v="1"/>
    <x v="1"/>
    <n v="100"/>
    <n v="100"/>
    <n v="100"/>
    <n v="67"/>
    <n v="75"/>
    <n v="100"/>
    <n v="63"/>
    <n v="100"/>
    <x v="1"/>
    <x v="1"/>
    <x v="1"/>
    <x v="0"/>
    <x v="1"/>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x v="2"/>
    <x v="1"/>
    <x v="2"/>
    <n v="100"/>
    <n v="100"/>
    <n v="80"/>
    <n v="17"/>
    <n v="75"/>
    <n v="100"/>
    <n v="25"/>
    <n v="100"/>
    <x v="2"/>
    <x v="2"/>
    <x v="0"/>
    <x v="0"/>
    <x v="2"/>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x v="3"/>
    <x v="1"/>
    <x v="3"/>
    <n v="89"/>
    <n v="80"/>
    <n v="80"/>
    <n v="100"/>
    <n v="63"/>
    <n v="100"/>
    <n v="88"/>
    <n v="100"/>
    <x v="3"/>
    <x v="3"/>
    <x v="0"/>
    <x v="0"/>
    <x v="3"/>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x v="1"/>
    <x v="3"/>
    <n v="89"/>
    <n v="80"/>
    <n v="80"/>
    <n v="100"/>
    <n v="63"/>
    <n v="100"/>
    <n v="88"/>
    <n v="100"/>
    <x v="4"/>
    <x v="3"/>
    <x v="0"/>
    <x v="0"/>
    <x v="4"/>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x v="2"/>
    <x v="4"/>
    <n v="100"/>
    <n v="100"/>
    <n v="100"/>
    <n v="83"/>
    <n v="88"/>
    <n v="100"/>
    <n v="63"/>
    <n v="100"/>
    <x v="5"/>
    <x v="4"/>
    <x v="2"/>
    <x v="0"/>
    <x v="5"/>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x v="3"/>
    <x v="3"/>
    <x v="5"/>
    <n v="78"/>
    <n v="90"/>
    <n v="0"/>
    <n v="0"/>
    <n v="0"/>
    <n v="0"/>
    <n v="25"/>
    <n v="0"/>
    <x v="6"/>
    <x v="5"/>
    <x v="1"/>
    <x v="0"/>
    <x v="6"/>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x v="6"/>
    <x v="3"/>
    <x v="6"/>
    <n v="78"/>
    <n v="60"/>
    <n v="40"/>
    <n v="0"/>
    <n v="0"/>
    <n v="33"/>
    <n v="13"/>
    <n v="0"/>
    <x v="6"/>
    <x v="5"/>
    <x v="1"/>
    <x v="0"/>
    <x v="7"/>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x v="5"/>
    <x v="1"/>
    <x v="7"/>
    <n v="78"/>
    <n v="90"/>
    <n v="40"/>
    <n v="50"/>
    <n v="100"/>
    <n v="100"/>
    <n v="50"/>
    <n v="100"/>
    <x v="6"/>
    <x v="5"/>
    <x v="1"/>
    <x v="0"/>
    <x v="7"/>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x v="1"/>
    <x v="1"/>
    <x v="7"/>
    <n v="78"/>
    <n v="90"/>
    <n v="60"/>
    <n v="17"/>
    <n v="100"/>
    <n v="100"/>
    <n v="63"/>
    <n v="100"/>
    <x v="6"/>
    <x v="5"/>
    <x v="1"/>
    <x v="0"/>
    <x v="8"/>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x v="5"/>
    <x v="1"/>
    <x v="1"/>
    <n v="78"/>
    <n v="80"/>
    <n v="100"/>
    <n v="100"/>
    <n v="100"/>
    <n v="100"/>
    <n v="63"/>
    <n v="100"/>
    <x v="6"/>
    <x v="5"/>
    <x v="1"/>
    <x v="0"/>
    <x v="9"/>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x v="6"/>
    <x v="1"/>
    <x v="8"/>
    <n v="78"/>
    <n v="60"/>
    <n v="100"/>
    <n v="50"/>
    <n v="88"/>
    <n v="100"/>
    <n v="38"/>
    <n v="100"/>
    <x v="6"/>
    <x v="5"/>
    <x v="1"/>
    <x v="0"/>
    <x v="10"/>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x v="1"/>
    <x v="1"/>
    <x v="3"/>
    <n v="89"/>
    <n v="89"/>
    <n v="80"/>
    <n v="83"/>
    <n v="100"/>
    <n v="100"/>
    <n v="50"/>
    <n v="100"/>
    <x v="7"/>
    <x v="6"/>
    <x v="2"/>
    <x v="0"/>
    <x v="11"/>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x v="7"/>
    <x v="1"/>
    <x v="9"/>
    <n v="78"/>
    <n v="100"/>
    <n v="80"/>
    <n v="83"/>
    <n v="50"/>
    <n v="100"/>
    <n v="63"/>
    <n v="100"/>
    <x v="8"/>
    <x v="7"/>
    <x v="2"/>
    <x v="0"/>
    <x v="12"/>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x v="0"/>
    <x v="10"/>
    <n v="78"/>
    <n v="67"/>
    <n v="60"/>
    <n v="83"/>
    <n v="38"/>
    <n v="67"/>
    <n v="38"/>
    <n v="100"/>
    <x v="9"/>
    <x v="5"/>
    <x v="1"/>
    <x v="0"/>
    <x v="1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x v="3"/>
    <x v="1"/>
    <x v="9"/>
    <n v="89"/>
    <n v="100"/>
    <n v="80"/>
    <n v="50"/>
    <n v="88"/>
    <n v="67"/>
    <n v="50"/>
    <n v="100"/>
    <x v="6"/>
    <x v="5"/>
    <x v="1"/>
    <x v="0"/>
    <x v="14"/>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x v="6"/>
    <x v="1"/>
    <x v="11"/>
    <n v="89"/>
    <n v="100"/>
    <n v="80"/>
    <n v="83"/>
    <n v="88"/>
    <n v="67"/>
    <n v="100"/>
    <n v="100"/>
    <x v="6"/>
    <x v="5"/>
    <x v="1"/>
    <x v="0"/>
    <x v="15"/>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x v="0"/>
    <x v="12"/>
    <n v="89"/>
    <n v="89"/>
    <n v="80"/>
    <n v="50"/>
    <n v="25"/>
    <n v="33"/>
    <n v="63"/>
    <n v="100"/>
    <x v="10"/>
    <x v="8"/>
    <x v="2"/>
    <x v="0"/>
    <x v="16"/>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x v="3"/>
    <x v="1"/>
    <x v="13"/>
    <n v="89"/>
    <n v="89"/>
    <n v="80"/>
    <n v="50"/>
    <n v="75"/>
    <n v="100"/>
    <n v="63"/>
    <n v="0"/>
    <x v="11"/>
    <x v="9"/>
    <x v="0"/>
    <x v="0"/>
    <x v="17"/>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x v="1"/>
    <x v="14"/>
    <n v="89"/>
    <n v="90"/>
    <n v="80"/>
    <n v="50"/>
    <n v="88"/>
    <n v="100"/>
    <n v="75"/>
    <n v="100"/>
    <x v="12"/>
    <x v="9"/>
    <x v="0"/>
    <x v="0"/>
    <x v="18"/>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x v="1"/>
    <x v="15"/>
    <n v="89"/>
    <n v="100"/>
    <n v="100"/>
    <n v="83"/>
    <n v="88"/>
    <n v="100"/>
    <n v="63"/>
    <n v="100"/>
    <x v="12"/>
    <x v="9"/>
    <x v="0"/>
    <x v="0"/>
    <x v="19"/>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x v="1"/>
    <x v="16"/>
    <n v="100"/>
    <n v="67"/>
    <n v="80"/>
    <n v="50"/>
    <n v="88"/>
    <n v="0"/>
    <n v="57"/>
    <n v="100"/>
    <x v="0"/>
    <x v="0"/>
    <x v="0"/>
    <x v="0"/>
    <x v="20"/>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x v="1"/>
    <x v="0"/>
    <x v="17"/>
    <n v="89"/>
    <n v="78"/>
    <n v="80"/>
    <n v="50"/>
    <n v="75"/>
    <n v="0"/>
    <n v="43"/>
    <n v="100"/>
    <x v="0"/>
    <x v="0"/>
    <x v="0"/>
    <x v="0"/>
    <x v="21"/>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x v="1"/>
    <x v="0"/>
    <x v="18"/>
    <n v="78"/>
    <n v="78"/>
    <n v="60"/>
    <n v="50"/>
    <n v="38"/>
    <n v="67"/>
    <n v="43"/>
    <n v="100"/>
    <x v="0"/>
    <x v="0"/>
    <x v="0"/>
    <x v="0"/>
    <x v="22"/>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x v="1"/>
    <x v="1"/>
    <x v="19"/>
    <n v="89"/>
    <n v="89"/>
    <n v="80"/>
    <n v="83"/>
    <n v="75"/>
    <n v="67"/>
    <n v="71"/>
    <n v="100"/>
    <x v="0"/>
    <x v="0"/>
    <x v="0"/>
    <x v="0"/>
    <x v="23"/>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x v="6"/>
    <x v="1"/>
    <x v="9"/>
    <n v="89"/>
    <n v="89"/>
    <n v="80"/>
    <n v="83"/>
    <n v="63"/>
    <n v="100"/>
    <n v="50"/>
    <n v="100"/>
    <x v="7"/>
    <x v="6"/>
    <x v="2"/>
    <x v="0"/>
    <x v="24"/>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x v="1"/>
    <x v="2"/>
    <x v="20"/>
    <n v="78"/>
    <n v="100"/>
    <n v="100"/>
    <n v="100"/>
    <n v="100"/>
    <n v="100"/>
    <n v="75"/>
    <n v="100"/>
    <x v="9"/>
    <x v="5"/>
    <x v="1"/>
    <x v="0"/>
    <x v="16"/>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x v="1"/>
    <x v="0"/>
    <x v="21"/>
    <n v="89"/>
    <n v="78"/>
    <n v="80"/>
    <n v="17"/>
    <n v="38"/>
    <n v="100"/>
    <n v="25"/>
    <n v="100"/>
    <x v="13"/>
    <x v="4"/>
    <x v="2"/>
    <x v="0"/>
    <x v="17"/>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x v="1"/>
    <x v="3"/>
    <x v="22"/>
    <n v="100"/>
    <n v="33"/>
    <n v="20"/>
    <n v="0"/>
    <n v="0"/>
    <n v="33"/>
    <n v="25"/>
    <n v="0"/>
    <x v="14"/>
    <x v="10"/>
    <x v="0"/>
    <x v="0"/>
    <x v="5"/>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x v="9"/>
    <x v="0"/>
    <x v="23"/>
    <n v="89"/>
    <n v="80"/>
    <n v="0"/>
    <n v="83"/>
    <n v="38"/>
    <n v="100"/>
    <n v="63"/>
    <n v="0"/>
    <x v="15"/>
    <x v="11"/>
    <x v="3"/>
    <x v="0"/>
    <x v="25"/>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x v="10"/>
    <x v="0"/>
    <x v="24"/>
    <n v="89"/>
    <n v="78"/>
    <n v="100"/>
    <n v="50"/>
    <n v="38"/>
    <n v="100"/>
    <n v="50"/>
    <n v="100"/>
    <x v="7"/>
    <x v="6"/>
    <x v="2"/>
    <x v="0"/>
    <x v="26"/>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x v="1"/>
    <x v="25"/>
    <n v="89"/>
    <n v="67"/>
    <n v="100"/>
    <n v="100"/>
    <n v="75"/>
    <n v="100"/>
    <n v="71"/>
    <n v="100"/>
    <x v="15"/>
    <x v="11"/>
    <x v="3"/>
    <x v="0"/>
    <x v="6"/>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x v="11"/>
    <x v="2"/>
    <x v="26"/>
    <n v="100"/>
    <n v="89"/>
    <n v="100"/>
    <n v="100"/>
    <n v="100"/>
    <n v="100"/>
    <n v="75"/>
    <n v="100"/>
    <x v="5"/>
    <x v="4"/>
    <x v="2"/>
    <x v="0"/>
    <x v="27"/>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x v="11"/>
    <x v="1"/>
    <x v="27"/>
    <n v="100"/>
    <n v="70"/>
    <n v="80"/>
    <n v="83"/>
    <n v="100"/>
    <n v="100"/>
    <n v="38"/>
    <n v="100"/>
    <x v="9"/>
    <x v="5"/>
    <x v="1"/>
    <x v="0"/>
    <x v="2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x v="1"/>
    <x v="14"/>
    <n v="78"/>
    <n v="89"/>
    <n v="60"/>
    <n v="100"/>
    <n v="88"/>
    <n v="100"/>
    <n v="63"/>
    <n v="100"/>
    <x v="16"/>
    <x v="12"/>
    <x v="0"/>
    <x v="0"/>
    <x v="29"/>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x v="1"/>
    <x v="3"/>
    <n v="78"/>
    <n v="89"/>
    <n v="80"/>
    <n v="100"/>
    <n v="75"/>
    <n v="100"/>
    <n v="75"/>
    <n v="100"/>
    <x v="17"/>
    <x v="1"/>
    <x v="1"/>
    <x v="0"/>
    <x v="30"/>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x v="4"/>
    <x v="1"/>
    <x v="28"/>
    <n v="89"/>
    <n v="89"/>
    <n v="80"/>
    <n v="50"/>
    <n v="63"/>
    <n v="100"/>
    <n v="50"/>
    <n v="100"/>
    <x v="8"/>
    <x v="7"/>
    <x v="2"/>
    <x v="0"/>
    <x v="31"/>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x v="4"/>
    <x v="3"/>
    <x v="29"/>
    <n v="78"/>
    <n v="67"/>
    <n v="0"/>
    <n v="17"/>
    <n v="13"/>
    <n v="67"/>
    <n v="25"/>
    <n v="0"/>
    <x v="8"/>
    <x v="7"/>
    <x v="2"/>
    <x v="0"/>
    <x v="32"/>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x v="13"/>
    <x v="1"/>
    <x v="16"/>
    <n v="89"/>
    <n v="78"/>
    <n v="60"/>
    <n v="50"/>
    <n v="75"/>
    <n v="67"/>
    <n v="63"/>
    <n v="100"/>
    <x v="8"/>
    <x v="7"/>
    <x v="2"/>
    <x v="0"/>
    <x v="33"/>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x v="1"/>
    <x v="2"/>
    <x v="30"/>
    <n v="100"/>
    <n v="100"/>
    <n v="100"/>
    <n v="100"/>
    <n v="100"/>
    <n v="100"/>
    <n v="100"/>
    <n v="100"/>
    <x v="18"/>
    <x v="12"/>
    <x v="0"/>
    <x v="0"/>
    <x v="34"/>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x v="2"/>
    <x v="26"/>
    <n v="89"/>
    <n v="90"/>
    <n v="100"/>
    <n v="100"/>
    <n v="100"/>
    <n v="100"/>
    <n v="88"/>
    <n v="100"/>
    <x v="18"/>
    <x v="12"/>
    <x v="0"/>
    <x v="0"/>
    <x v="35"/>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x v="14"/>
    <x v="0"/>
    <x v="31"/>
    <n v="78"/>
    <n v="33"/>
    <n v="40"/>
    <n v="50"/>
    <n v="25"/>
    <n v="100"/>
    <n v="57"/>
    <n v="100"/>
    <x v="5"/>
    <x v="4"/>
    <x v="2"/>
    <x v="0"/>
    <x v="36"/>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x v="8"/>
    <x v="0"/>
    <x v="32"/>
    <n v="100"/>
    <n v="80"/>
    <n v="0"/>
    <n v="50"/>
    <n v="50"/>
    <n v="100"/>
    <n v="50"/>
    <n v="0"/>
    <x v="15"/>
    <x v="11"/>
    <x v="3"/>
    <x v="0"/>
    <x v="37"/>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x v="4"/>
    <x v="2"/>
    <x v="26"/>
    <n v="100"/>
    <n v="100"/>
    <n v="100"/>
    <n v="100"/>
    <n v="100"/>
    <n v="100"/>
    <n v="63"/>
    <n v="100"/>
    <x v="19"/>
    <x v="13"/>
    <x v="3"/>
    <x v="0"/>
    <x v="38"/>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x v="1"/>
    <x v="1"/>
    <n v="100"/>
    <n v="100"/>
    <n v="100"/>
    <n v="67"/>
    <n v="63"/>
    <n v="100"/>
    <n v="75"/>
    <n v="100"/>
    <x v="20"/>
    <x v="1"/>
    <x v="1"/>
    <x v="0"/>
    <x v="3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x v="12"/>
    <x v="2"/>
    <x v="26"/>
    <n v="100"/>
    <n v="100"/>
    <n v="100"/>
    <n v="67"/>
    <n v="100"/>
    <n v="100"/>
    <n v="88"/>
    <n v="100"/>
    <x v="0"/>
    <x v="0"/>
    <x v="0"/>
    <x v="0"/>
    <x v="40"/>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x v="3"/>
    <x v="33"/>
    <n v="78"/>
    <n v="78"/>
    <n v="0"/>
    <n v="33"/>
    <n v="25"/>
    <n v="33"/>
    <n v="0"/>
    <n v="100"/>
    <x v="21"/>
    <x v="14"/>
    <x v="3"/>
    <x v="0"/>
    <x v="41"/>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x v="16"/>
    <x v="0"/>
    <x v="24"/>
    <n v="100"/>
    <n v="67"/>
    <n v="80"/>
    <n v="50"/>
    <n v="88"/>
    <n v="0"/>
    <n v="50"/>
    <n v="100"/>
    <x v="0"/>
    <x v="0"/>
    <x v="0"/>
    <x v="0"/>
    <x v="18"/>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x v="16"/>
    <x v="0"/>
    <x v="24"/>
    <n v="100"/>
    <n v="78"/>
    <n v="80"/>
    <n v="50"/>
    <n v="75"/>
    <n v="0"/>
    <n v="50"/>
    <n v="100"/>
    <x v="22"/>
    <x v="12"/>
    <x v="0"/>
    <x v="0"/>
    <x v="42"/>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x v="7"/>
    <x v="0"/>
    <x v="10"/>
    <n v="78"/>
    <n v="89"/>
    <n v="0"/>
    <n v="83"/>
    <n v="38"/>
    <n v="100"/>
    <n v="38"/>
    <n v="100"/>
    <x v="8"/>
    <x v="7"/>
    <x v="2"/>
    <x v="0"/>
    <x v="43"/>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x v="2"/>
    <x v="20"/>
    <n v="100"/>
    <n v="100"/>
    <n v="100"/>
    <n v="100"/>
    <n v="75"/>
    <n v="100"/>
    <n v="75"/>
    <n v="100"/>
    <x v="6"/>
    <x v="5"/>
    <x v="1"/>
    <x v="0"/>
    <x v="44"/>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x v="2"/>
    <x v="34"/>
    <n v="100"/>
    <n v="100"/>
    <n v="80"/>
    <n v="83"/>
    <n v="100"/>
    <n v="100"/>
    <n v="100"/>
    <n v="100"/>
    <x v="15"/>
    <x v="11"/>
    <x v="3"/>
    <x v="0"/>
    <x v="45"/>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x v="3"/>
    <x v="6"/>
    <n v="89"/>
    <n v="70"/>
    <n v="0"/>
    <n v="0"/>
    <n v="0"/>
    <n v="67"/>
    <n v="0"/>
    <n v="0"/>
    <x v="6"/>
    <x v="5"/>
    <x v="1"/>
    <x v="0"/>
    <x v="35"/>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x v="17"/>
    <x v="0"/>
    <x v="35"/>
    <n v="89"/>
    <n v="78"/>
    <n v="20"/>
    <n v="50"/>
    <n v="13"/>
    <n v="67"/>
    <n v="38"/>
    <n v="100"/>
    <x v="7"/>
    <x v="6"/>
    <x v="2"/>
    <x v="0"/>
    <x v="8"/>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x v="18"/>
    <x v="2"/>
    <x v="26"/>
    <n v="100"/>
    <n v="100"/>
    <n v="100"/>
    <n v="83"/>
    <n v="100"/>
    <n v="100"/>
    <n v="75"/>
    <n v="100"/>
    <x v="23"/>
    <x v="9"/>
    <x v="0"/>
    <x v="0"/>
    <x v="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x v="0"/>
    <x v="10"/>
    <n v="78"/>
    <n v="67"/>
    <n v="40"/>
    <n v="50"/>
    <n v="88"/>
    <n v="33"/>
    <n v="38"/>
    <n v="100"/>
    <x v="24"/>
    <x v="14"/>
    <x v="3"/>
    <x v="0"/>
    <x v="47"/>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x v="19"/>
    <x v="1"/>
    <x v="15"/>
    <n v="78"/>
    <n v="100"/>
    <n v="80"/>
    <n v="100"/>
    <n v="100"/>
    <n v="100"/>
    <n v="63"/>
    <n v="100"/>
    <x v="5"/>
    <x v="4"/>
    <x v="2"/>
    <x v="0"/>
    <x v="48"/>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x v="20"/>
    <x v="1"/>
    <x v="36"/>
    <n v="100"/>
    <n v="89"/>
    <n v="80"/>
    <n v="17"/>
    <n v="100"/>
    <n v="100"/>
    <n v="57"/>
    <n v="0"/>
    <x v="7"/>
    <x v="6"/>
    <x v="2"/>
    <x v="0"/>
    <x v="49"/>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x v="20"/>
    <x v="3"/>
    <x v="22"/>
    <n v="78"/>
    <n v="56"/>
    <n v="20"/>
    <n v="0"/>
    <n v="0"/>
    <n v="33"/>
    <n v="29"/>
    <n v="0"/>
    <x v="7"/>
    <x v="6"/>
    <x v="2"/>
    <x v="0"/>
    <x v="50"/>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x v="20"/>
    <x v="3"/>
    <x v="37"/>
    <n v="78"/>
    <n v="67"/>
    <n v="40"/>
    <n v="0"/>
    <n v="0"/>
    <n v="0"/>
    <n v="25"/>
    <n v="0"/>
    <x v="7"/>
    <x v="6"/>
    <x v="2"/>
    <x v="0"/>
    <x v="51"/>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x v="21"/>
    <x v="0"/>
    <x v="12"/>
    <n v="89"/>
    <n v="78"/>
    <n v="40"/>
    <n v="50"/>
    <n v="63"/>
    <n v="67"/>
    <n v="43"/>
    <n v="100"/>
    <x v="6"/>
    <x v="5"/>
    <x v="1"/>
    <x v="0"/>
    <x v="52"/>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r>
    <m/>
    <x v="22"/>
    <x v="4"/>
    <x v="38"/>
    <m/>
    <m/>
    <m/>
    <m/>
    <m/>
    <m/>
    <m/>
    <m/>
    <x v="25"/>
    <x v="15"/>
    <x v="4"/>
    <x v="1"/>
    <x v="53"/>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A8E168-FAFB-4F36-A6DF-6376F38E5BDA}"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83">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Evaluation_Score" fld="3" subtotal="average" baseField="1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30FC2-FE9C-4911-91DA-52419208CA33}"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9" firstHeaderRow="1" firstDataRow="2" firstDataCol="1"/>
  <pivotFields count="83">
    <pivotField dataField="1" showAll="0"/>
    <pivotField showAll="0"/>
    <pivotField axis="axisCol" showAll="0">
      <items count="6">
        <item x="1"/>
        <item x="3"/>
        <item x="2"/>
        <item x="0"/>
        <item h="1" x="4"/>
        <item t="default"/>
      </items>
    </pivotField>
    <pivotField showAll="0">
      <items count="40">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x="38"/>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2"/>
  </colFields>
  <colItems count="5">
    <i>
      <x/>
    </i>
    <i>
      <x v="1"/>
    </i>
    <i>
      <x v="2"/>
    </i>
    <i>
      <x v="3"/>
    </i>
    <i t="grand">
      <x/>
    </i>
  </colItems>
  <dataFields count="1">
    <dataField name="Count of Evaluation_ID" fld="0" subtotal="count" showDataAs="percentOfRow" baseField="14" baseItem="0" numFmtId="10"/>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BFF24-8FBB-40FD-9C1C-F2834A6FE21A}"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6" firstHeaderRow="1" firstDataRow="1" firstDataCol="1"/>
  <pivotFields count="83">
    <pivotField showAll="0"/>
    <pivotField axis="axisRow" showAll="0">
      <items count="24">
        <item x="0"/>
        <item x="3"/>
        <item x="11"/>
        <item x="1"/>
        <item x="9"/>
        <item x="6"/>
        <item x="5"/>
        <item x="8"/>
        <item x="2"/>
        <item x="7"/>
        <item x="16"/>
        <item x="15"/>
        <item x="4"/>
        <item x="14"/>
        <item x="12"/>
        <item x="13"/>
        <item x="10"/>
        <item x="17"/>
        <item x="18"/>
        <item x="19"/>
        <item x="21"/>
        <item x="20"/>
        <item h="1" x="22"/>
        <item t="default"/>
      </items>
    </pivotField>
    <pivotField showAll="0"/>
    <pivotField dataField="1" showAll="0">
      <items count="40">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x="3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Average of Evaluation_Score" fld="3" subtotal="average" baseField="1" baseItem="0"/>
  </dataFields>
  <chartFormats count="2">
    <chartFormat chart="0" format="2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DDFC44-AB4A-41B3-ADC7-4428C3C83349}"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F9" firstHeaderRow="1" firstDataRow="2" firstDataCol="1"/>
  <pivotFields count="83">
    <pivotField dataField="1" showAll="0"/>
    <pivotField showAll="0"/>
    <pivotField axis="axisCol" showAll="0">
      <items count="6">
        <item x="1"/>
        <item x="3"/>
        <item x="2"/>
        <item x="0"/>
        <item h="1" x="4"/>
        <item t="default"/>
      </items>
    </pivotField>
    <pivotField showAll="0">
      <items count="40">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x="38"/>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2"/>
  </colFields>
  <colItems count="5">
    <i>
      <x/>
    </i>
    <i>
      <x v="1"/>
    </i>
    <i>
      <x v="2"/>
    </i>
    <i>
      <x v="3"/>
    </i>
    <i t="grand">
      <x/>
    </i>
  </colItems>
  <dataFields count="1">
    <dataField name="Count of Evaluation_ID" fld="0" subtotal="count" showDataAs="percentOfRow" baseField="14" baseItem="0" numFmtId="10"/>
  </dataFields>
  <formats count="1">
    <format dxfId="0">
      <pivotArea outline="0" collapsedLevelsAreSubtotals="1" fieldPosition="0"/>
    </format>
  </formats>
  <chartFormats count="2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5" format="2" series="1">
      <pivotArea type="data" outline="0" fieldPosition="0">
        <references count="2">
          <reference field="4294967294" count="1" selected="0">
            <x v="0"/>
          </reference>
          <reference field="2" count="1" selected="0">
            <x v="2"/>
          </reference>
        </references>
      </pivotArea>
    </chartFormat>
    <chartFormat chart="15" format="3" series="1">
      <pivotArea type="data" outline="0" fieldPosition="0">
        <references count="2">
          <reference field="4294967294" count="1" selected="0">
            <x v="0"/>
          </reference>
          <reference field="2" count="1" selected="0">
            <x v="3"/>
          </reference>
        </references>
      </pivotArea>
    </chartFormat>
    <chartFormat chart="22" format="4" series="1">
      <pivotArea type="data" outline="0" fieldPosition="0">
        <references count="2">
          <reference field="4294967294" count="1" selected="0">
            <x v="0"/>
          </reference>
          <reference field="2" count="1" selected="0">
            <x v="0"/>
          </reference>
        </references>
      </pivotArea>
    </chartFormat>
    <chartFormat chart="22" format="5">
      <pivotArea type="data" outline="0" fieldPosition="0">
        <references count="3">
          <reference field="4294967294" count="1" selected="0">
            <x v="0"/>
          </reference>
          <reference field="2" count="1" selected="0">
            <x v="0"/>
          </reference>
          <reference field="14" count="1" selected="0">
            <x v="0"/>
          </reference>
        </references>
      </pivotArea>
    </chartFormat>
    <chartFormat chart="22" format="6">
      <pivotArea type="data" outline="0" fieldPosition="0">
        <references count="3">
          <reference field="4294967294" count="1" selected="0">
            <x v="0"/>
          </reference>
          <reference field="2" count="1" selected="0">
            <x v="0"/>
          </reference>
          <reference field="14" count="1" selected="0">
            <x v="1"/>
          </reference>
        </references>
      </pivotArea>
    </chartFormat>
    <chartFormat chart="22" format="7">
      <pivotArea type="data" outline="0" fieldPosition="0">
        <references count="3">
          <reference field="4294967294" count="1" selected="0">
            <x v="0"/>
          </reference>
          <reference field="2" count="1" selected="0">
            <x v="0"/>
          </reference>
          <reference field="14" count="1" selected="0">
            <x v="2"/>
          </reference>
        </references>
      </pivotArea>
    </chartFormat>
    <chartFormat chart="22" format="8">
      <pivotArea type="data" outline="0" fieldPosition="0">
        <references count="3">
          <reference field="4294967294" count="1" selected="0">
            <x v="0"/>
          </reference>
          <reference field="2" count="1" selected="0">
            <x v="0"/>
          </reference>
          <reference field="14" count="1" selected="0">
            <x v="3"/>
          </reference>
        </references>
      </pivotArea>
    </chartFormat>
    <chartFormat chart="22" format="9" series="1">
      <pivotArea type="data" outline="0" fieldPosition="0">
        <references count="2">
          <reference field="4294967294" count="1" selected="0">
            <x v="0"/>
          </reference>
          <reference field="2" count="1" selected="0">
            <x v="1"/>
          </reference>
        </references>
      </pivotArea>
    </chartFormat>
    <chartFormat chart="22" format="10">
      <pivotArea type="data" outline="0" fieldPosition="0">
        <references count="3">
          <reference field="4294967294" count="1" selected="0">
            <x v="0"/>
          </reference>
          <reference field="2" count="1" selected="0">
            <x v="1"/>
          </reference>
          <reference field="14" count="1" selected="0">
            <x v="0"/>
          </reference>
        </references>
      </pivotArea>
    </chartFormat>
    <chartFormat chart="22" format="11">
      <pivotArea type="data" outline="0" fieldPosition="0">
        <references count="3">
          <reference field="4294967294" count="1" selected="0">
            <x v="0"/>
          </reference>
          <reference field="2" count="1" selected="0">
            <x v="1"/>
          </reference>
          <reference field="14" count="1" selected="0">
            <x v="1"/>
          </reference>
        </references>
      </pivotArea>
    </chartFormat>
    <chartFormat chart="22" format="12">
      <pivotArea type="data" outline="0" fieldPosition="0">
        <references count="3">
          <reference field="4294967294" count="1" selected="0">
            <x v="0"/>
          </reference>
          <reference field="2" count="1" selected="0">
            <x v="1"/>
          </reference>
          <reference field="14" count="1" selected="0">
            <x v="2"/>
          </reference>
        </references>
      </pivotArea>
    </chartFormat>
    <chartFormat chart="22" format="13">
      <pivotArea type="data" outline="0" fieldPosition="0">
        <references count="3">
          <reference field="4294967294" count="1" selected="0">
            <x v="0"/>
          </reference>
          <reference field="2" count="1" selected="0">
            <x v="1"/>
          </reference>
          <reference field="14" count="1" selected="0">
            <x v="3"/>
          </reference>
        </references>
      </pivotArea>
    </chartFormat>
    <chartFormat chart="22" format="14" series="1">
      <pivotArea type="data" outline="0" fieldPosition="0">
        <references count="2">
          <reference field="4294967294" count="1" selected="0">
            <x v="0"/>
          </reference>
          <reference field="2" count="1" selected="0">
            <x v="2"/>
          </reference>
        </references>
      </pivotArea>
    </chartFormat>
    <chartFormat chart="22" format="15">
      <pivotArea type="data" outline="0" fieldPosition="0">
        <references count="3">
          <reference field="4294967294" count="1" selected="0">
            <x v="0"/>
          </reference>
          <reference field="2" count="1" selected="0">
            <x v="2"/>
          </reference>
          <reference field="14" count="1" selected="0">
            <x v="0"/>
          </reference>
        </references>
      </pivotArea>
    </chartFormat>
    <chartFormat chart="22" format="16">
      <pivotArea type="data" outline="0" fieldPosition="0">
        <references count="3">
          <reference field="4294967294" count="1" selected="0">
            <x v="0"/>
          </reference>
          <reference field="2" count="1" selected="0">
            <x v="2"/>
          </reference>
          <reference field="14" count="1" selected="0">
            <x v="1"/>
          </reference>
        </references>
      </pivotArea>
    </chartFormat>
    <chartFormat chart="22" format="17">
      <pivotArea type="data" outline="0" fieldPosition="0">
        <references count="3">
          <reference field="4294967294" count="1" selected="0">
            <x v="0"/>
          </reference>
          <reference field="2" count="1" selected="0">
            <x v="2"/>
          </reference>
          <reference field="14" count="1" selected="0">
            <x v="2"/>
          </reference>
        </references>
      </pivotArea>
    </chartFormat>
    <chartFormat chart="22" format="18">
      <pivotArea type="data" outline="0" fieldPosition="0">
        <references count="3">
          <reference field="4294967294" count="1" selected="0">
            <x v="0"/>
          </reference>
          <reference field="2" count="1" selected="0">
            <x v="2"/>
          </reference>
          <reference field="14" count="1" selected="0">
            <x v="3"/>
          </reference>
        </references>
      </pivotArea>
    </chartFormat>
    <chartFormat chart="22" format="19" series="1">
      <pivotArea type="data" outline="0" fieldPosition="0">
        <references count="2">
          <reference field="4294967294" count="1" selected="0">
            <x v="0"/>
          </reference>
          <reference field="2" count="1" selected="0">
            <x v="3"/>
          </reference>
        </references>
      </pivotArea>
    </chartFormat>
    <chartFormat chart="22" format="20">
      <pivotArea type="data" outline="0" fieldPosition="0">
        <references count="3">
          <reference field="4294967294" count="1" selected="0">
            <x v="0"/>
          </reference>
          <reference field="2" count="1" selected="0">
            <x v="3"/>
          </reference>
          <reference field="14" count="1" selected="0">
            <x v="0"/>
          </reference>
        </references>
      </pivotArea>
    </chartFormat>
    <chartFormat chart="22" format="21">
      <pivotArea type="data" outline="0" fieldPosition="0">
        <references count="3">
          <reference field="4294967294" count="1" selected="0">
            <x v="0"/>
          </reference>
          <reference field="2" count="1" selected="0">
            <x v="3"/>
          </reference>
          <reference field="14" count="1" selected="0">
            <x v="1"/>
          </reference>
        </references>
      </pivotArea>
    </chartFormat>
    <chartFormat chart="22" format="22">
      <pivotArea type="data" outline="0" fieldPosition="0">
        <references count="3">
          <reference field="4294967294" count="1" selected="0">
            <x v="0"/>
          </reference>
          <reference field="2" count="1" selected="0">
            <x v="3"/>
          </reference>
          <reference field="14" count="1" selected="0">
            <x v="2"/>
          </reference>
        </references>
      </pivotArea>
    </chartFormat>
    <chartFormat chart="22" format="23">
      <pivotArea type="data" outline="0" fieldPosition="0">
        <references count="3">
          <reference field="4294967294" count="1" selected="0">
            <x v="0"/>
          </reference>
          <reference field="2" count="1" selected="0">
            <x v="3"/>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D1F81C-2794-4CCC-8FBB-252F7FF82AD1}"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9" firstHeaderRow="1" firstDataRow="2" firstDataCol="1"/>
  <pivotFields count="83">
    <pivotField showAll="0"/>
    <pivotField showAll="0"/>
    <pivotField axis="axisCol" showAll="0">
      <items count="6">
        <item x="1"/>
        <item x="3"/>
        <item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items count="17">
        <item x="10"/>
        <item x="0"/>
        <item x="1"/>
        <item x="2"/>
        <item x="6"/>
        <item x="8"/>
        <item x="14"/>
        <item x="5"/>
        <item x="13"/>
        <item x="9"/>
        <item x="3"/>
        <item x="4"/>
        <item x="7"/>
        <item x="12"/>
        <item x="11"/>
        <item h="1" x="15"/>
        <item t="default"/>
      </items>
    </pivotField>
    <pivotField axis="axisRow"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2"/>
  </colFields>
  <colItems count="5">
    <i>
      <x/>
    </i>
    <i>
      <x v="1"/>
    </i>
    <i>
      <x v="2"/>
    </i>
    <i>
      <x v="3"/>
    </i>
    <i t="grand">
      <x/>
    </i>
  </colItems>
  <dataFields count="1">
    <dataField name="Average of Evaluation_Score" fld="3" subtotal="average" baseField="14" baseItem="0"/>
  </dataFields>
  <conditionalFormats count="2">
    <conditionalFormat priority="2">
      <pivotAreas count="1">
        <pivotArea type="data" collapsedLevelsAreSubtotals="1" fieldPosition="0">
          <references count="2">
            <reference field="4294967294" count="1" selected="0">
              <x v="0"/>
            </reference>
            <reference field="14" count="4">
              <x v="0"/>
              <x v="1"/>
              <x v="2"/>
              <x v="3"/>
            </reference>
          </references>
        </pivotArea>
      </pivotAreas>
    </conditionalFormat>
    <conditionalFormat priority="1">
      <pivotAreas count="1">
        <pivotArea type="data" collapsedLevelsAreSubtotals="1" fieldPosition="0">
          <references count="2">
            <reference field="4294967294" count="1" selected="0">
              <x v="0"/>
            </reference>
            <reference field="14" count="4">
              <x v="0"/>
              <x v="1"/>
              <x v="2"/>
              <x v="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A793AF-C983-4D1F-9B67-B254AB664599}"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1" firstDataRow="2" firstDataCol="1"/>
  <pivotFields count="83">
    <pivotField showAll="0"/>
    <pivotField showAll="0"/>
    <pivotField axis="axisCol" showAll="0">
      <items count="6">
        <item h="1" x="1"/>
        <item h="1" x="3"/>
        <item x="2"/>
        <item x="0"/>
        <item h="1" x="4"/>
        <item t="default"/>
      </items>
    </pivotField>
    <pivotField dataField="1" showAll="0">
      <items count="40">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x="38"/>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2"/>
  </colFields>
  <colItems count="3">
    <i>
      <x v="2"/>
    </i>
    <i>
      <x v="3"/>
    </i>
    <i t="grand">
      <x/>
    </i>
  </colItems>
  <dataFields count="1">
    <dataField name="Sum of Evaluation_Score" fld="3" baseField="0" baseItem="0"/>
  </dataFields>
  <chartFormats count="2">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zoomScale="85" zoomScaleNormal="85" workbookViewId="0">
      <selection activeCell="H12" sqref="H12"/>
    </sheetView>
  </sheetViews>
  <sheetFormatPr defaultRowHeight="14.4" x14ac:dyDescent="0.3"/>
  <cols>
    <col min="1" max="1" width="14" bestFit="1" customWidth="1"/>
    <col min="2" max="2" width="16.44140625" style="14" bestFit="1" customWidth="1"/>
    <col min="3" max="3" width="17.21875" bestFit="1" customWidth="1"/>
    <col min="4" max="4" width="16.44140625" style="11" customWidth="1"/>
    <col min="5" max="5" width="18.109375" bestFit="1" customWidth="1"/>
    <col min="6" max="6" width="19.44140625" bestFit="1" customWidth="1"/>
    <col min="7" max="7" width="11.6640625" bestFit="1" customWidth="1"/>
    <col min="8" max="8" width="21.44140625" bestFit="1" customWidth="1"/>
    <col min="9" max="9" width="28.33203125" bestFit="1" customWidth="1"/>
    <col min="10" max="10" width="22.6640625" bestFit="1" customWidth="1"/>
    <col min="11" max="11" width="17.6640625" bestFit="1" customWidth="1"/>
    <col min="12" max="12" width="22" bestFit="1" customWidth="1"/>
    <col min="13" max="13" width="14.33203125" bestFit="1" customWidth="1"/>
    <col min="14" max="14" width="16.44140625" bestFit="1" customWidth="1"/>
    <col min="16" max="16" width="17.44140625" bestFit="1" customWidth="1"/>
    <col min="17" max="17" width="14" bestFit="1" customWidth="1"/>
    <col min="18" max="18" width="12.5546875" bestFit="1" customWidth="1"/>
    <col min="19" max="19" width="16.5546875" bestFit="1" customWidth="1"/>
    <col min="20" max="20" width="66.33203125" bestFit="1" customWidth="1"/>
    <col min="21" max="21" width="63" bestFit="1" customWidth="1"/>
    <col min="22" max="22" width="18.6640625" bestFit="1" customWidth="1"/>
    <col min="23" max="23" width="18.33203125" bestFit="1" customWidth="1"/>
    <col min="24" max="24" width="183.109375" bestFit="1" customWidth="1"/>
    <col min="25" max="25" width="46.33203125" bestFit="1" customWidth="1"/>
    <col min="26" max="26" width="228" bestFit="1" customWidth="1"/>
    <col min="27" max="27" width="48.33203125" bestFit="1" customWidth="1"/>
    <col min="28" max="28" width="63.44140625" bestFit="1" customWidth="1"/>
    <col min="29" max="29" width="87.109375" bestFit="1" customWidth="1"/>
    <col min="30" max="30" width="46.5546875" bestFit="1" customWidth="1"/>
    <col min="31" max="31" width="67.88671875" bestFit="1" customWidth="1"/>
    <col min="32" max="32" width="47.33203125" bestFit="1" customWidth="1"/>
    <col min="33" max="33" width="105.44140625" bestFit="1" customWidth="1"/>
    <col min="34" max="34" width="73.88671875" bestFit="1" customWidth="1"/>
    <col min="35" max="35" width="83.5546875" bestFit="1" customWidth="1"/>
    <col min="36" max="36" width="255.6640625" bestFit="1" customWidth="1"/>
    <col min="37" max="37" width="90.109375" bestFit="1" customWidth="1"/>
    <col min="38" max="38" width="52.88671875" bestFit="1" customWidth="1"/>
    <col min="39" max="39" width="59.6640625" bestFit="1" customWidth="1"/>
    <col min="40" max="40" width="155.6640625" bestFit="1" customWidth="1"/>
    <col min="41" max="41" width="65.44140625" bestFit="1" customWidth="1"/>
    <col min="42" max="42" width="49.33203125" bestFit="1" customWidth="1"/>
    <col min="43" max="43" width="105.6640625" bestFit="1" customWidth="1"/>
    <col min="44" max="44" width="184.33203125" bestFit="1" customWidth="1"/>
    <col min="45" max="45" width="100.33203125" bestFit="1" customWidth="1"/>
    <col min="46" max="46" width="217.6640625" bestFit="1" customWidth="1"/>
    <col min="47" max="47" width="92.109375" bestFit="1" customWidth="1"/>
    <col min="48" max="48" width="255.6640625" bestFit="1" customWidth="1"/>
    <col min="49" max="49" width="78.6640625" bestFit="1" customWidth="1"/>
    <col min="50" max="50" width="255.6640625" bestFit="1" customWidth="1"/>
    <col min="51" max="51" width="131.33203125" bestFit="1" customWidth="1"/>
    <col min="52" max="52" width="255.6640625" bestFit="1" customWidth="1"/>
    <col min="53" max="53" width="74.44140625" bestFit="1" customWidth="1"/>
    <col min="54" max="54" width="90.33203125" bestFit="1" customWidth="1"/>
    <col min="55" max="55" width="234.33203125" bestFit="1" customWidth="1"/>
    <col min="56" max="56" width="51" bestFit="1" customWidth="1"/>
    <col min="57" max="57" width="60.44140625" bestFit="1" customWidth="1"/>
    <col min="58" max="58" width="61.5546875" bestFit="1" customWidth="1"/>
    <col min="59" max="59" width="105.88671875" bestFit="1" customWidth="1"/>
    <col min="60" max="60" width="62" bestFit="1" customWidth="1"/>
    <col min="61" max="61" width="98.5546875" bestFit="1" customWidth="1"/>
    <col min="62" max="62" width="120.109375" bestFit="1" customWidth="1"/>
    <col min="63" max="63" width="133" bestFit="1" customWidth="1"/>
    <col min="64" max="65" width="255.6640625" bestFit="1" customWidth="1"/>
    <col min="66" max="66" width="84.44140625" bestFit="1" customWidth="1"/>
    <col min="67" max="67" width="31.5546875" bestFit="1" customWidth="1"/>
    <col min="68" max="68" width="121.6640625" bestFit="1" customWidth="1"/>
    <col min="69" max="69" width="105" bestFit="1" customWidth="1"/>
    <col min="70" max="70" width="74.33203125" bestFit="1" customWidth="1"/>
    <col min="71" max="71" width="255.6640625" bestFit="1" customWidth="1"/>
    <col min="72" max="72" width="63" bestFit="1" customWidth="1"/>
    <col min="73" max="73" width="79" bestFit="1" customWidth="1"/>
    <col min="74" max="74" width="78" bestFit="1" customWidth="1"/>
    <col min="75" max="75" width="67.44140625" bestFit="1" customWidth="1"/>
    <col min="76" max="76" width="73.5546875" bestFit="1" customWidth="1"/>
    <col min="77" max="77" width="121.33203125" bestFit="1" customWidth="1"/>
    <col min="78" max="78" width="122.33203125" bestFit="1" customWidth="1"/>
    <col min="79" max="79" width="56.33203125" bestFit="1" customWidth="1"/>
    <col min="80" max="80" width="109.109375" bestFit="1" customWidth="1"/>
    <col min="81" max="81" width="84" bestFit="1" customWidth="1"/>
    <col min="82" max="82" width="101.5546875" bestFit="1" customWidth="1"/>
    <col min="83" max="83" width="88" bestFit="1" customWidth="1"/>
  </cols>
  <sheetData>
    <row r="1" spans="1:84" s="3" customFormat="1" ht="15.6" x14ac:dyDescent="0.3">
      <c r="A1" s="2" t="s">
        <v>0</v>
      </c>
      <c r="B1" s="12" t="s">
        <v>1</v>
      </c>
      <c r="C1" s="2" t="s">
        <v>2</v>
      </c>
      <c r="D1" s="9" t="s">
        <v>785</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4"/>
    </row>
    <row r="2" spans="1:84" x14ac:dyDescent="0.3">
      <c r="A2" s="1">
        <v>11085982</v>
      </c>
      <c r="B2" s="13" t="s">
        <v>106</v>
      </c>
      <c r="C2" s="1">
        <v>33</v>
      </c>
      <c r="D2" s="10" t="str">
        <f>IF(AND(C2&gt;=90,C2&lt;=100),"High Performer",IF(AND(C2&gt;=70,C2&lt;90),"Average Performer",IF(AND(C2&gt;=50,C2&lt;70),"Low Performer",IF(C2&lt;50,"Bottom Performer","Invalid Score"))))</f>
        <v>Bottom Performer</v>
      </c>
      <c r="E2" s="1">
        <v>100</v>
      </c>
      <c r="F2" s="1">
        <v>33</v>
      </c>
      <c r="G2" s="1">
        <v>20</v>
      </c>
      <c r="H2" s="1">
        <v>0</v>
      </c>
      <c r="I2" s="1">
        <v>0</v>
      </c>
      <c r="J2" s="1">
        <v>33</v>
      </c>
      <c r="K2" s="1">
        <v>25</v>
      </c>
      <c r="L2" s="1">
        <v>0</v>
      </c>
      <c r="M2" s="1" t="s">
        <v>419</v>
      </c>
      <c r="N2" s="1" t="s">
        <v>420</v>
      </c>
      <c r="O2" s="1" t="s">
        <v>85</v>
      </c>
      <c r="P2" s="1" t="s">
        <v>86</v>
      </c>
      <c r="Q2" s="1" t="s">
        <v>170</v>
      </c>
      <c r="R2" s="1" t="s">
        <v>421</v>
      </c>
      <c r="S2" s="1">
        <v>600</v>
      </c>
      <c r="T2" s="1">
        <v>1</v>
      </c>
      <c r="U2" s="1">
        <v>0</v>
      </c>
      <c r="V2" s="1">
        <v>43</v>
      </c>
      <c r="W2" s="1" t="s">
        <v>89</v>
      </c>
      <c r="X2" s="1" t="s">
        <v>422</v>
      </c>
      <c r="Y2" s="1" t="s">
        <v>423</v>
      </c>
      <c r="Z2" s="1" t="s">
        <v>424</v>
      </c>
      <c r="AA2" s="1" t="s">
        <v>93</v>
      </c>
      <c r="AB2" s="1" t="s">
        <v>93</v>
      </c>
      <c r="AC2" s="1" t="s">
        <v>93</v>
      </c>
      <c r="AD2" s="1" t="s">
        <v>93</v>
      </c>
      <c r="AE2" s="1" t="s">
        <v>93</v>
      </c>
      <c r="AF2" s="1" t="s">
        <v>94</v>
      </c>
      <c r="AG2" s="1" t="s">
        <v>93</v>
      </c>
      <c r="AH2" s="1" t="s">
        <v>93</v>
      </c>
      <c r="AI2" s="1" t="s">
        <v>93</v>
      </c>
      <c r="AJ2" s="1" t="s">
        <v>425</v>
      </c>
      <c r="AK2" s="1" t="s">
        <v>116</v>
      </c>
      <c r="AL2" s="1"/>
      <c r="AM2" s="1" t="s">
        <v>426</v>
      </c>
      <c r="AN2" s="1" t="s">
        <v>98</v>
      </c>
      <c r="AO2" s="1" t="s">
        <v>93</v>
      </c>
      <c r="AP2" s="1" t="s">
        <v>93</v>
      </c>
      <c r="AQ2" s="1" t="s">
        <v>93</v>
      </c>
      <c r="AR2" s="1" t="s">
        <v>94</v>
      </c>
      <c r="AS2" s="1" t="s">
        <v>99</v>
      </c>
      <c r="AT2" s="1" t="s">
        <v>94</v>
      </c>
      <c r="AU2" s="1" t="s">
        <v>94</v>
      </c>
      <c r="AV2" s="1" t="s">
        <v>427</v>
      </c>
      <c r="AW2" s="1" t="s">
        <v>93</v>
      </c>
      <c r="AX2" s="1" t="s">
        <v>428</v>
      </c>
      <c r="AY2" s="1" t="s">
        <v>94</v>
      </c>
      <c r="AZ2" s="1"/>
      <c r="BA2" s="1" t="s">
        <v>94</v>
      </c>
      <c r="BB2" s="1" t="s">
        <v>94</v>
      </c>
      <c r="BC2" s="1" t="s">
        <v>94</v>
      </c>
      <c r="BD2" s="1" t="s">
        <v>94</v>
      </c>
      <c r="BE2" s="1" t="s">
        <v>94</v>
      </c>
      <c r="BF2" s="1" t="s">
        <v>94</v>
      </c>
      <c r="BG2" s="1" t="s">
        <v>94</v>
      </c>
      <c r="BH2" s="1" t="s">
        <v>94</v>
      </c>
      <c r="BI2" s="1" t="s">
        <v>94</v>
      </c>
      <c r="BJ2" s="1" t="s">
        <v>94</v>
      </c>
      <c r="BK2" s="1" t="s">
        <v>94</v>
      </c>
      <c r="BL2" s="1" t="s">
        <v>429</v>
      </c>
      <c r="BM2" s="1" t="s">
        <v>430</v>
      </c>
      <c r="BN2" s="1" t="s">
        <v>138</v>
      </c>
      <c r="BO2" s="1"/>
      <c r="BP2" s="1" t="s">
        <v>94</v>
      </c>
      <c r="BQ2" s="1" t="s">
        <v>93</v>
      </c>
      <c r="BR2" s="1" t="s">
        <v>94</v>
      </c>
      <c r="BS2" s="1" t="s">
        <v>194</v>
      </c>
      <c r="BT2" s="1"/>
      <c r="BU2" s="1" t="s">
        <v>94</v>
      </c>
      <c r="BV2" s="1" t="s">
        <v>94</v>
      </c>
      <c r="BW2" s="1" t="s">
        <v>94</v>
      </c>
      <c r="BX2" s="1" t="s">
        <v>94</v>
      </c>
      <c r="BY2" s="1" t="s">
        <v>94</v>
      </c>
      <c r="BZ2" s="1" t="s">
        <v>94</v>
      </c>
      <c r="CA2" s="1" t="s">
        <v>93</v>
      </c>
      <c r="CB2" s="1" t="s">
        <v>94</v>
      </c>
      <c r="CC2" s="1">
        <v>6</v>
      </c>
      <c r="CD2" s="1" t="s">
        <v>94</v>
      </c>
      <c r="CE2" s="1">
        <v>7</v>
      </c>
    </row>
    <row r="3" spans="1:84" x14ac:dyDescent="0.3">
      <c r="A3" s="1">
        <v>11108784</v>
      </c>
      <c r="B3" s="13" t="s">
        <v>736</v>
      </c>
      <c r="C3" s="1">
        <v>33</v>
      </c>
      <c r="D3" s="10" t="str">
        <f>IF(AND(C3&gt;=90,C3&lt;=100),"High Performer",IF(AND(C3&gt;=70,C3&lt;90),"Average Performer",IF(AND(C3&gt;=50,C3&lt;70),"Low Performer",IF(C3&lt;50,"Bottom Performer","Invalid Score"))))</f>
        <v>Bottom Performer</v>
      </c>
      <c r="E3" s="1">
        <v>78</v>
      </c>
      <c r="F3" s="1">
        <v>56</v>
      </c>
      <c r="G3" s="1">
        <v>20</v>
      </c>
      <c r="H3" s="1">
        <v>0</v>
      </c>
      <c r="I3" s="1">
        <v>0</v>
      </c>
      <c r="J3" s="1">
        <v>33</v>
      </c>
      <c r="K3" s="1">
        <v>29</v>
      </c>
      <c r="L3" s="1">
        <v>0</v>
      </c>
      <c r="M3" s="1" t="s">
        <v>246</v>
      </c>
      <c r="N3" s="1" t="s">
        <v>247</v>
      </c>
      <c r="O3" s="1" t="s">
        <v>169</v>
      </c>
      <c r="P3" s="1" t="s">
        <v>86</v>
      </c>
      <c r="Q3" s="1" t="s">
        <v>746</v>
      </c>
      <c r="R3" s="1" t="s">
        <v>747</v>
      </c>
      <c r="S3" s="1">
        <v>1800</v>
      </c>
      <c r="T3" s="1">
        <v>4</v>
      </c>
      <c r="U3" s="1">
        <v>5</v>
      </c>
      <c r="V3" s="1">
        <v>41</v>
      </c>
      <c r="W3" s="1" t="s">
        <v>89</v>
      </c>
      <c r="X3" s="1" t="s">
        <v>748</v>
      </c>
      <c r="Y3" s="1" t="s">
        <v>749</v>
      </c>
      <c r="Z3" s="1" t="s">
        <v>750</v>
      </c>
      <c r="AA3" s="1" t="s">
        <v>93</v>
      </c>
      <c r="AB3" s="1" t="s">
        <v>93</v>
      </c>
      <c r="AC3" s="1" t="s">
        <v>93</v>
      </c>
      <c r="AD3" s="1" t="s">
        <v>94</v>
      </c>
      <c r="AE3" s="1" t="s">
        <v>94</v>
      </c>
      <c r="AF3" s="1" t="s">
        <v>94</v>
      </c>
      <c r="AG3" s="1" t="s">
        <v>93</v>
      </c>
      <c r="AH3" s="1" t="s">
        <v>93</v>
      </c>
      <c r="AI3" s="1" t="s">
        <v>93</v>
      </c>
      <c r="AJ3" s="1" t="s">
        <v>751</v>
      </c>
      <c r="AK3" s="1" t="s">
        <v>96</v>
      </c>
      <c r="AL3" s="1"/>
      <c r="AM3" s="1" t="s">
        <v>202</v>
      </c>
      <c r="AN3" s="1" t="s">
        <v>118</v>
      </c>
      <c r="AO3" s="1" t="s">
        <v>93</v>
      </c>
      <c r="AP3" s="1" t="s">
        <v>94</v>
      </c>
      <c r="AQ3" s="1" t="s">
        <v>93</v>
      </c>
      <c r="AR3" s="1" t="s">
        <v>94</v>
      </c>
      <c r="AS3" s="1" t="s">
        <v>99</v>
      </c>
      <c r="AT3" s="1" t="s">
        <v>94</v>
      </c>
      <c r="AU3" s="1" t="s">
        <v>94</v>
      </c>
      <c r="AV3" s="1" t="s">
        <v>752</v>
      </c>
      <c r="AW3" s="1" t="s">
        <v>93</v>
      </c>
      <c r="AX3" s="1" t="s">
        <v>753</v>
      </c>
      <c r="AY3" s="1" t="s">
        <v>94</v>
      </c>
      <c r="AZ3" s="1"/>
      <c r="BA3" s="1" t="s">
        <v>94</v>
      </c>
      <c r="BB3" s="1" t="s">
        <v>94</v>
      </c>
      <c r="BC3" s="1" t="s">
        <v>94</v>
      </c>
      <c r="BD3" s="1" t="s">
        <v>94</v>
      </c>
      <c r="BE3" s="1" t="s">
        <v>94</v>
      </c>
      <c r="BF3" s="1" t="s">
        <v>94</v>
      </c>
      <c r="BG3" s="1" t="s">
        <v>94</v>
      </c>
      <c r="BH3" s="1" t="s">
        <v>94</v>
      </c>
      <c r="BI3" s="1" t="s">
        <v>94</v>
      </c>
      <c r="BJ3" s="1" t="s">
        <v>94</v>
      </c>
      <c r="BK3" s="1" t="s">
        <v>94</v>
      </c>
      <c r="BL3" s="1" t="s">
        <v>754</v>
      </c>
      <c r="BM3" s="1" t="s">
        <v>755</v>
      </c>
      <c r="BN3" s="1" t="s">
        <v>138</v>
      </c>
      <c r="BO3" s="1"/>
      <c r="BP3" s="1" t="s">
        <v>94</v>
      </c>
      <c r="BQ3" s="1" t="s">
        <v>93</v>
      </c>
      <c r="BR3" s="1" t="s">
        <v>94</v>
      </c>
      <c r="BS3" s="1" t="s">
        <v>194</v>
      </c>
      <c r="BT3" s="1"/>
      <c r="BU3" s="1" t="s">
        <v>94</v>
      </c>
      <c r="BV3" s="1" t="s">
        <v>93</v>
      </c>
      <c r="BW3" s="1" t="s">
        <v>94</v>
      </c>
      <c r="BX3" s="1" t="s">
        <v>94</v>
      </c>
      <c r="BY3" s="1" t="s">
        <v>94</v>
      </c>
      <c r="BZ3" s="1" t="s">
        <v>99</v>
      </c>
      <c r="CA3" s="1" t="s">
        <v>94</v>
      </c>
      <c r="CB3" s="1" t="s">
        <v>94</v>
      </c>
      <c r="CC3" s="1">
        <v>7</v>
      </c>
      <c r="CD3" s="1" t="s">
        <v>94</v>
      </c>
      <c r="CE3" s="1">
        <v>6</v>
      </c>
    </row>
    <row r="4" spans="1:84" x14ac:dyDescent="0.3">
      <c r="A4" s="1">
        <v>11083777</v>
      </c>
      <c r="B4" s="13" t="s">
        <v>195</v>
      </c>
      <c r="C4" s="1">
        <v>34</v>
      </c>
      <c r="D4" s="10" t="str">
        <f>IF(AND(C4&gt;=90,C4&lt;=100),"High Performer",IF(AND(C4&gt;=70,C4&lt;90),"Average Performer",IF(AND(C4&gt;=50,C4&lt;70),"Low Performer",IF(C4&lt;50,"Bottom Performer","Invalid Score"))))</f>
        <v>Bottom Performer</v>
      </c>
      <c r="E4" s="1">
        <v>78</v>
      </c>
      <c r="F4" s="1">
        <v>60</v>
      </c>
      <c r="G4" s="1">
        <v>40</v>
      </c>
      <c r="H4" s="1">
        <v>0</v>
      </c>
      <c r="I4" s="1">
        <v>0</v>
      </c>
      <c r="J4" s="1">
        <v>33</v>
      </c>
      <c r="K4" s="1">
        <v>13</v>
      </c>
      <c r="L4" s="1">
        <v>0</v>
      </c>
      <c r="M4" s="1" t="s">
        <v>182</v>
      </c>
      <c r="N4" s="1" t="s">
        <v>183</v>
      </c>
      <c r="O4" s="1" t="s">
        <v>109</v>
      </c>
      <c r="P4" s="1" t="s">
        <v>86</v>
      </c>
      <c r="Q4" s="1" t="s">
        <v>196</v>
      </c>
      <c r="R4" s="1" t="s">
        <v>197</v>
      </c>
      <c r="S4" s="1">
        <v>900</v>
      </c>
      <c r="T4" s="1">
        <v>2</v>
      </c>
      <c r="U4" s="1">
        <v>1</v>
      </c>
      <c r="V4" s="1">
        <v>32</v>
      </c>
      <c r="W4" s="1" t="s">
        <v>89</v>
      </c>
      <c r="X4" s="1" t="s">
        <v>198</v>
      </c>
      <c r="Y4" s="1" t="s">
        <v>199</v>
      </c>
      <c r="Z4" s="1" t="s">
        <v>200</v>
      </c>
      <c r="AA4" s="1" t="s">
        <v>93</v>
      </c>
      <c r="AB4" s="1" t="s">
        <v>93</v>
      </c>
      <c r="AC4" s="1" t="s">
        <v>93</v>
      </c>
      <c r="AD4" s="1" t="s">
        <v>94</v>
      </c>
      <c r="AE4" s="1" t="s">
        <v>94</v>
      </c>
      <c r="AF4" s="1" t="s">
        <v>94</v>
      </c>
      <c r="AG4" s="1" t="s">
        <v>93</v>
      </c>
      <c r="AH4" s="1" t="s">
        <v>93</v>
      </c>
      <c r="AI4" s="1" t="s">
        <v>93</v>
      </c>
      <c r="AJ4" s="1" t="s">
        <v>201</v>
      </c>
      <c r="AK4" s="1" t="s">
        <v>116</v>
      </c>
      <c r="AL4" s="1"/>
      <c r="AM4" s="1" t="s">
        <v>202</v>
      </c>
      <c r="AN4" s="1" t="s">
        <v>118</v>
      </c>
      <c r="AO4" s="1" t="s">
        <v>93</v>
      </c>
      <c r="AP4" s="1" t="s">
        <v>93</v>
      </c>
      <c r="AQ4" s="1" t="s">
        <v>93</v>
      </c>
      <c r="AR4" s="1" t="s">
        <v>94</v>
      </c>
      <c r="AS4" s="1" t="s">
        <v>94</v>
      </c>
      <c r="AT4" s="1" t="s">
        <v>93</v>
      </c>
      <c r="AU4" s="1" t="s">
        <v>94</v>
      </c>
      <c r="AV4" s="1" t="s">
        <v>203</v>
      </c>
      <c r="AW4" s="1" t="s">
        <v>94</v>
      </c>
      <c r="AX4" s="1" t="s">
        <v>204</v>
      </c>
      <c r="AY4" s="1" t="s">
        <v>94</v>
      </c>
      <c r="AZ4" s="1"/>
      <c r="BA4" s="1" t="s">
        <v>94</v>
      </c>
      <c r="BB4" s="1" t="s">
        <v>94</v>
      </c>
      <c r="BC4" s="1" t="s">
        <v>94</v>
      </c>
      <c r="BD4" s="1" t="s">
        <v>94</v>
      </c>
      <c r="BE4" s="1" t="s">
        <v>94</v>
      </c>
      <c r="BF4" s="1" t="s">
        <v>94</v>
      </c>
      <c r="BG4" s="1" t="s">
        <v>94</v>
      </c>
      <c r="BH4" s="1" t="s">
        <v>94</v>
      </c>
      <c r="BI4" s="1" t="s">
        <v>94</v>
      </c>
      <c r="BJ4" s="1" t="s">
        <v>94</v>
      </c>
      <c r="BK4" s="1" t="s">
        <v>94</v>
      </c>
      <c r="BL4" s="1" t="s">
        <v>205</v>
      </c>
      <c r="BM4" s="1" t="s">
        <v>206</v>
      </c>
      <c r="BN4" s="1" t="s">
        <v>104</v>
      </c>
      <c r="BO4" s="1"/>
      <c r="BP4" s="1" t="s">
        <v>94</v>
      </c>
      <c r="BQ4" s="1" t="s">
        <v>93</v>
      </c>
      <c r="BR4" s="1" t="s">
        <v>94</v>
      </c>
      <c r="BS4" s="1" t="s">
        <v>194</v>
      </c>
      <c r="BT4" s="1"/>
      <c r="BU4" s="1" t="s">
        <v>94</v>
      </c>
      <c r="BV4" s="1" t="s">
        <v>94</v>
      </c>
      <c r="BW4" s="1" t="s">
        <v>94</v>
      </c>
      <c r="BX4" s="1" t="s">
        <v>94</v>
      </c>
      <c r="BY4" s="1" t="s">
        <v>94</v>
      </c>
      <c r="BZ4" s="1" t="s">
        <v>94</v>
      </c>
      <c r="CA4" s="1" t="s">
        <v>94</v>
      </c>
      <c r="CB4" s="1" t="s">
        <v>94</v>
      </c>
      <c r="CC4" s="1">
        <v>1</v>
      </c>
      <c r="CD4" s="1" t="s">
        <v>94</v>
      </c>
      <c r="CE4" s="1">
        <v>1</v>
      </c>
    </row>
    <row r="5" spans="1:84" x14ac:dyDescent="0.3">
      <c r="A5" s="1">
        <v>11099765</v>
      </c>
      <c r="B5" s="13" t="s">
        <v>153</v>
      </c>
      <c r="C5" s="1">
        <v>34</v>
      </c>
      <c r="D5" s="10" t="str">
        <f>IF(AND(C5&gt;=90,C5&lt;=100),"High Performer",IF(AND(C5&gt;=70,C5&lt;90),"Average Performer",IF(AND(C5&gt;=50,C5&lt;70),"Low Performer",IF(C5&lt;50,"Bottom Performer","Invalid Score"))))</f>
        <v>Bottom Performer</v>
      </c>
      <c r="E5" s="1">
        <v>89</v>
      </c>
      <c r="F5" s="1">
        <v>70</v>
      </c>
      <c r="G5" s="1">
        <v>0</v>
      </c>
      <c r="H5" s="1">
        <v>0</v>
      </c>
      <c r="I5" s="1">
        <v>0</v>
      </c>
      <c r="J5" s="1">
        <v>67</v>
      </c>
      <c r="K5" s="1">
        <v>0</v>
      </c>
      <c r="L5" s="1">
        <v>0</v>
      </c>
      <c r="M5" s="1" t="s">
        <v>182</v>
      </c>
      <c r="N5" s="1" t="s">
        <v>183</v>
      </c>
      <c r="O5" s="1" t="s">
        <v>109</v>
      </c>
      <c r="P5" s="1" t="s">
        <v>86</v>
      </c>
      <c r="Q5" s="1" t="s">
        <v>225</v>
      </c>
      <c r="R5" s="1" t="s">
        <v>686</v>
      </c>
      <c r="S5" s="1">
        <v>1320</v>
      </c>
      <c r="T5" s="1">
        <v>1</v>
      </c>
      <c r="U5" s="1">
        <v>1</v>
      </c>
      <c r="V5" s="1">
        <v>32</v>
      </c>
      <c r="W5" s="1" t="s">
        <v>89</v>
      </c>
      <c r="X5" s="1" t="s">
        <v>226</v>
      </c>
      <c r="Y5" s="1" t="s">
        <v>687</v>
      </c>
      <c r="Z5" s="1" t="s">
        <v>688</v>
      </c>
      <c r="AA5" s="1" t="s">
        <v>93</v>
      </c>
      <c r="AB5" s="1" t="s">
        <v>93</v>
      </c>
      <c r="AC5" s="1" t="s">
        <v>93</v>
      </c>
      <c r="AD5" s="1" t="s">
        <v>93</v>
      </c>
      <c r="AE5" s="1" t="s">
        <v>94</v>
      </c>
      <c r="AF5" s="1" t="s">
        <v>94</v>
      </c>
      <c r="AG5" s="1" t="s">
        <v>93</v>
      </c>
      <c r="AH5" s="1" t="s">
        <v>93</v>
      </c>
      <c r="AI5" s="1" t="s">
        <v>93</v>
      </c>
      <c r="AJ5" s="1" t="s">
        <v>689</v>
      </c>
      <c r="AK5" s="1" t="s">
        <v>116</v>
      </c>
      <c r="AL5" s="1"/>
      <c r="AM5" s="1" t="s">
        <v>202</v>
      </c>
      <c r="AN5" s="1" t="s">
        <v>118</v>
      </c>
      <c r="AO5" s="1" t="s">
        <v>93</v>
      </c>
      <c r="AP5" s="1" t="s">
        <v>93</v>
      </c>
      <c r="AQ5" s="1" t="s">
        <v>93</v>
      </c>
      <c r="AR5" s="1" t="s">
        <v>93</v>
      </c>
      <c r="AS5" s="1" t="s">
        <v>94</v>
      </c>
      <c r="AT5" s="1" t="s">
        <v>94</v>
      </c>
      <c r="AU5" s="1" t="s">
        <v>94</v>
      </c>
      <c r="AV5" s="1" t="s">
        <v>525</v>
      </c>
      <c r="AW5" s="1" t="s">
        <v>94</v>
      </c>
      <c r="AX5" s="1" t="s">
        <v>690</v>
      </c>
      <c r="AY5" s="1" t="s">
        <v>94</v>
      </c>
      <c r="AZ5" s="1"/>
      <c r="BA5" s="1" t="s">
        <v>94</v>
      </c>
      <c r="BB5" s="1" t="s">
        <v>94</v>
      </c>
      <c r="BC5" s="1" t="s">
        <v>94</v>
      </c>
      <c r="BD5" s="1" t="s">
        <v>94</v>
      </c>
      <c r="BE5" s="1" t="s">
        <v>94</v>
      </c>
      <c r="BF5" s="1" t="s">
        <v>94</v>
      </c>
      <c r="BG5" s="1" t="s">
        <v>94</v>
      </c>
      <c r="BH5" s="1" t="s">
        <v>94</v>
      </c>
      <c r="BI5" s="1" t="s">
        <v>94</v>
      </c>
      <c r="BJ5" s="1" t="s">
        <v>94</v>
      </c>
      <c r="BK5" s="1" t="s">
        <v>94</v>
      </c>
      <c r="BL5" s="1" t="s">
        <v>691</v>
      </c>
      <c r="BM5" s="1" t="s">
        <v>692</v>
      </c>
      <c r="BN5" s="1" t="s">
        <v>104</v>
      </c>
      <c r="BO5" s="1"/>
      <c r="BP5" s="1" t="s">
        <v>93</v>
      </c>
      <c r="BQ5" s="1" t="s">
        <v>93</v>
      </c>
      <c r="BR5" s="1" t="s">
        <v>94</v>
      </c>
      <c r="BS5" s="1" t="s">
        <v>105</v>
      </c>
      <c r="BT5" s="1"/>
      <c r="BU5" s="1" t="s">
        <v>94</v>
      </c>
      <c r="BV5" s="1" t="s">
        <v>94</v>
      </c>
      <c r="BW5" s="1" t="s">
        <v>94</v>
      </c>
      <c r="BX5" s="1" t="s">
        <v>94</v>
      </c>
      <c r="BY5" s="1" t="s">
        <v>93</v>
      </c>
      <c r="BZ5" s="1" t="s">
        <v>94</v>
      </c>
      <c r="CA5" s="1" t="s">
        <v>94</v>
      </c>
      <c r="CB5" s="1" t="s">
        <v>94</v>
      </c>
      <c r="CC5" s="1">
        <v>5</v>
      </c>
      <c r="CD5" s="1" t="s">
        <v>94</v>
      </c>
      <c r="CE5" s="1">
        <v>5</v>
      </c>
    </row>
    <row r="6" spans="1:84" x14ac:dyDescent="0.3">
      <c r="A6" s="1">
        <v>11108785</v>
      </c>
      <c r="B6" s="13" t="s">
        <v>736</v>
      </c>
      <c r="C6" s="1">
        <v>35</v>
      </c>
      <c r="D6" s="10" t="str">
        <f>IF(AND(C6&gt;=90,C6&lt;=100),"High Performer",IF(AND(C6&gt;=70,C6&lt;90),"Average Performer",IF(AND(C6&gt;=50,C6&lt;70),"Low Performer",IF(C6&lt;50,"Bottom Performer","Invalid Score"))))</f>
        <v>Bottom Performer</v>
      </c>
      <c r="E6" s="1">
        <v>78</v>
      </c>
      <c r="F6" s="1">
        <v>67</v>
      </c>
      <c r="G6" s="1">
        <v>40</v>
      </c>
      <c r="H6" s="1">
        <v>0</v>
      </c>
      <c r="I6" s="1">
        <v>0</v>
      </c>
      <c r="J6" s="1">
        <v>0</v>
      </c>
      <c r="K6" s="1">
        <v>25</v>
      </c>
      <c r="L6" s="1">
        <v>0</v>
      </c>
      <c r="M6" s="1" t="s">
        <v>246</v>
      </c>
      <c r="N6" s="1" t="s">
        <v>247</v>
      </c>
      <c r="O6" s="1" t="s">
        <v>169</v>
      </c>
      <c r="P6" s="1" t="s">
        <v>86</v>
      </c>
      <c r="Q6" s="1" t="s">
        <v>756</v>
      </c>
      <c r="R6" s="1" t="s">
        <v>757</v>
      </c>
      <c r="S6" s="1">
        <v>1800</v>
      </c>
      <c r="T6" s="1">
        <v>2</v>
      </c>
      <c r="U6" s="1">
        <v>2</v>
      </c>
      <c r="V6" s="1">
        <v>41</v>
      </c>
      <c r="W6" s="1" t="s">
        <v>89</v>
      </c>
      <c r="X6" s="1" t="s">
        <v>748</v>
      </c>
      <c r="Y6" s="1" t="s">
        <v>758</v>
      </c>
      <c r="Z6" s="1" t="s">
        <v>759</v>
      </c>
      <c r="AA6" s="1" t="s">
        <v>93</v>
      </c>
      <c r="AB6" s="1" t="s">
        <v>93</v>
      </c>
      <c r="AC6" s="1" t="s">
        <v>93</v>
      </c>
      <c r="AD6" s="1" t="s">
        <v>94</v>
      </c>
      <c r="AE6" s="1" t="s">
        <v>94</v>
      </c>
      <c r="AF6" s="1" t="s">
        <v>94</v>
      </c>
      <c r="AG6" s="1" t="s">
        <v>93</v>
      </c>
      <c r="AH6" s="1" t="s">
        <v>93</v>
      </c>
      <c r="AI6" s="1" t="s">
        <v>93</v>
      </c>
      <c r="AJ6" s="1" t="s">
        <v>760</v>
      </c>
      <c r="AK6" s="1" t="s">
        <v>116</v>
      </c>
      <c r="AL6" s="1"/>
      <c r="AM6" s="1" t="s">
        <v>202</v>
      </c>
      <c r="AN6" s="1" t="s">
        <v>118</v>
      </c>
      <c r="AO6" s="1" t="s">
        <v>93</v>
      </c>
      <c r="AP6" s="1" t="s">
        <v>94</v>
      </c>
      <c r="AQ6" s="1" t="s">
        <v>93</v>
      </c>
      <c r="AR6" s="1" t="s">
        <v>93</v>
      </c>
      <c r="AS6" s="1" t="s">
        <v>99</v>
      </c>
      <c r="AT6" s="1" t="s">
        <v>94</v>
      </c>
      <c r="AU6" s="1" t="s">
        <v>93</v>
      </c>
      <c r="AV6" s="1" t="s">
        <v>761</v>
      </c>
      <c r="AW6" s="1" t="s">
        <v>93</v>
      </c>
      <c r="AX6" s="1" t="s">
        <v>762</v>
      </c>
      <c r="AY6" s="1" t="s">
        <v>94</v>
      </c>
      <c r="AZ6" s="1"/>
      <c r="BA6" s="1" t="s">
        <v>94</v>
      </c>
      <c r="BB6" s="1" t="s">
        <v>94</v>
      </c>
      <c r="BC6" s="1" t="s">
        <v>94</v>
      </c>
      <c r="BD6" s="1" t="s">
        <v>94</v>
      </c>
      <c r="BE6" s="1" t="s">
        <v>94</v>
      </c>
      <c r="BF6" s="1" t="s">
        <v>94</v>
      </c>
      <c r="BG6" s="1" t="s">
        <v>94</v>
      </c>
      <c r="BH6" s="1" t="s">
        <v>94</v>
      </c>
      <c r="BI6" s="1" t="s">
        <v>94</v>
      </c>
      <c r="BJ6" s="1" t="s">
        <v>94</v>
      </c>
      <c r="BK6" s="1" t="s">
        <v>94</v>
      </c>
      <c r="BL6" s="1" t="s">
        <v>660</v>
      </c>
      <c r="BM6" s="1" t="s">
        <v>763</v>
      </c>
      <c r="BN6" s="1" t="s">
        <v>138</v>
      </c>
      <c r="BO6" s="1"/>
      <c r="BP6" s="1" t="s">
        <v>94</v>
      </c>
      <c r="BQ6" s="1" t="s">
        <v>94</v>
      </c>
      <c r="BR6" s="1" t="s">
        <v>94</v>
      </c>
      <c r="BS6" s="1" t="s">
        <v>194</v>
      </c>
      <c r="BT6" s="1"/>
      <c r="BU6" s="1" t="s">
        <v>94</v>
      </c>
      <c r="BV6" s="1" t="s">
        <v>94</v>
      </c>
      <c r="BW6" s="1" t="s">
        <v>94</v>
      </c>
      <c r="BX6" s="1" t="s">
        <v>94</v>
      </c>
      <c r="BY6" s="1" t="s">
        <v>94</v>
      </c>
      <c r="BZ6" s="1" t="s">
        <v>94</v>
      </c>
      <c r="CA6" s="1" t="s">
        <v>93</v>
      </c>
      <c r="CB6" s="1" t="s">
        <v>94</v>
      </c>
      <c r="CC6" s="1">
        <v>7</v>
      </c>
      <c r="CD6" s="1" t="s">
        <v>94</v>
      </c>
      <c r="CE6" s="1">
        <v>6</v>
      </c>
    </row>
    <row r="7" spans="1:84" x14ac:dyDescent="0.3">
      <c r="A7" s="1">
        <v>11083773</v>
      </c>
      <c r="B7" s="13" t="s">
        <v>140</v>
      </c>
      <c r="C7" s="1">
        <v>36</v>
      </c>
      <c r="D7" s="10" t="str">
        <f>IF(AND(C7&gt;=90,C7&lt;=100),"High Performer",IF(AND(C7&gt;=70,C7&lt;90),"Average Performer",IF(AND(C7&gt;=50,C7&lt;70),"Low Performer",IF(C7&lt;50,"Bottom Performer","Invalid Score"))))</f>
        <v>Bottom Performer</v>
      </c>
      <c r="E7" s="1">
        <v>78</v>
      </c>
      <c r="F7" s="1">
        <v>90</v>
      </c>
      <c r="G7" s="1">
        <v>0</v>
      </c>
      <c r="H7" s="1">
        <v>0</v>
      </c>
      <c r="I7" s="1">
        <v>0</v>
      </c>
      <c r="J7" s="1">
        <v>0</v>
      </c>
      <c r="K7" s="1">
        <v>25</v>
      </c>
      <c r="L7" s="1">
        <v>0</v>
      </c>
      <c r="M7" s="1" t="s">
        <v>182</v>
      </c>
      <c r="N7" s="1" t="s">
        <v>183</v>
      </c>
      <c r="O7" s="1" t="s">
        <v>109</v>
      </c>
      <c r="P7" s="1" t="s">
        <v>86</v>
      </c>
      <c r="Q7" s="1" t="s">
        <v>184</v>
      </c>
      <c r="R7" s="1" t="s">
        <v>185</v>
      </c>
      <c r="S7" s="1">
        <v>900</v>
      </c>
      <c r="T7" s="1">
        <v>1</v>
      </c>
      <c r="U7" s="1">
        <v>1</v>
      </c>
      <c r="V7" s="1">
        <v>32</v>
      </c>
      <c r="W7" s="1" t="s">
        <v>89</v>
      </c>
      <c r="X7" s="1" t="s">
        <v>186</v>
      </c>
      <c r="Y7" s="1" t="s">
        <v>187</v>
      </c>
      <c r="Z7" s="1" t="s">
        <v>188</v>
      </c>
      <c r="AA7" s="1" t="s">
        <v>93</v>
      </c>
      <c r="AB7" s="1" t="s">
        <v>93</v>
      </c>
      <c r="AC7" s="1" t="s">
        <v>93</v>
      </c>
      <c r="AD7" s="1" t="s">
        <v>94</v>
      </c>
      <c r="AE7" s="1" t="s">
        <v>94</v>
      </c>
      <c r="AF7" s="1" t="s">
        <v>94</v>
      </c>
      <c r="AG7" s="1" t="s">
        <v>93</v>
      </c>
      <c r="AH7" s="1" t="s">
        <v>93</v>
      </c>
      <c r="AI7" s="1" t="s">
        <v>93</v>
      </c>
      <c r="AJ7" s="1" t="s">
        <v>189</v>
      </c>
      <c r="AK7" s="1" t="s">
        <v>116</v>
      </c>
      <c r="AL7" s="1"/>
      <c r="AM7" s="1" t="s">
        <v>117</v>
      </c>
      <c r="AN7" s="1" t="s">
        <v>118</v>
      </c>
      <c r="AO7" s="1" t="s">
        <v>93</v>
      </c>
      <c r="AP7" s="1" t="s">
        <v>93</v>
      </c>
      <c r="AQ7" s="1" t="s">
        <v>93</v>
      </c>
      <c r="AR7" s="1" t="s">
        <v>93</v>
      </c>
      <c r="AS7" s="1" t="s">
        <v>94</v>
      </c>
      <c r="AT7" s="1" t="s">
        <v>94</v>
      </c>
      <c r="AU7" s="1" t="s">
        <v>94</v>
      </c>
      <c r="AV7" s="1" t="s">
        <v>190</v>
      </c>
      <c r="AW7" s="1" t="s">
        <v>94</v>
      </c>
      <c r="AX7" s="1" t="s">
        <v>191</v>
      </c>
      <c r="AY7" s="1" t="s">
        <v>94</v>
      </c>
      <c r="AZ7" s="1"/>
      <c r="BA7" s="1" t="s">
        <v>94</v>
      </c>
      <c r="BB7" s="1" t="s">
        <v>94</v>
      </c>
      <c r="BC7" s="1" t="s">
        <v>94</v>
      </c>
      <c r="BD7" s="1" t="s">
        <v>94</v>
      </c>
      <c r="BE7" s="1" t="s">
        <v>94</v>
      </c>
      <c r="BF7" s="1" t="s">
        <v>94</v>
      </c>
      <c r="BG7" s="1" t="s">
        <v>94</v>
      </c>
      <c r="BH7" s="1" t="s">
        <v>94</v>
      </c>
      <c r="BI7" s="1" t="s">
        <v>94</v>
      </c>
      <c r="BJ7" s="1" t="s">
        <v>94</v>
      </c>
      <c r="BK7" s="1" t="s">
        <v>94</v>
      </c>
      <c r="BL7" s="1" t="s">
        <v>192</v>
      </c>
      <c r="BM7" s="1" t="s">
        <v>193</v>
      </c>
      <c r="BN7" s="1" t="s">
        <v>104</v>
      </c>
      <c r="BO7" s="1"/>
      <c r="BP7" s="1" t="s">
        <v>94</v>
      </c>
      <c r="BQ7" s="1" t="s">
        <v>94</v>
      </c>
      <c r="BR7" s="1" t="s">
        <v>94</v>
      </c>
      <c r="BS7" s="1" t="s">
        <v>194</v>
      </c>
      <c r="BT7" s="1"/>
      <c r="BU7" s="1" t="s">
        <v>94</v>
      </c>
      <c r="BV7" s="1" t="s">
        <v>94</v>
      </c>
      <c r="BW7" s="1" t="s">
        <v>94</v>
      </c>
      <c r="BX7" s="1" t="s">
        <v>94</v>
      </c>
      <c r="BY7" s="1" t="s">
        <v>93</v>
      </c>
      <c r="BZ7" s="1" t="s">
        <v>94</v>
      </c>
      <c r="CA7" s="1" t="s">
        <v>93</v>
      </c>
      <c r="CB7" s="1" t="s">
        <v>93</v>
      </c>
      <c r="CC7" s="1">
        <v>5</v>
      </c>
      <c r="CD7" s="1" t="s">
        <v>94</v>
      </c>
      <c r="CE7" s="1">
        <v>2</v>
      </c>
    </row>
    <row r="8" spans="1:84" x14ac:dyDescent="0.3">
      <c r="A8" s="1">
        <v>11095494</v>
      </c>
      <c r="B8" s="13" t="s">
        <v>153</v>
      </c>
      <c r="C8" s="1">
        <v>39</v>
      </c>
      <c r="D8" s="10" t="str">
        <f>IF(AND(C8&gt;=90,C8&lt;=100),"High Performer",IF(AND(C8&gt;=70,C8&lt;90),"Average Performer",IF(AND(C8&gt;=50,C8&lt;70),"Low Performer",IF(C8&lt;50,"Bottom Performer","Invalid Score"))))</f>
        <v>Bottom Performer</v>
      </c>
      <c r="E8" s="1">
        <v>78</v>
      </c>
      <c r="F8" s="1">
        <v>67</v>
      </c>
      <c r="G8" s="1">
        <v>0</v>
      </c>
      <c r="H8" s="1">
        <v>17</v>
      </c>
      <c r="I8" s="1">
        <v>13</v>
      </c>
      <c r="J8" s="1">
        <v>67</v>
      </c>
      <c r="K8" s="1">
        <v>25</v>
      </c>
      <c r="L8" s="1">
        <v>0</v>
      </c>
      <c r="M8" s="1" t="s">
        <v>259</v>
      </c>
      <c r="N8" s="1" t="s">
        <v>260</v>
      </c>
      <c r="O8" s="1" t="s">
        <v>169</v>
      </c>
      <c r="P8" s="1" t="s">
        <v>86</v>
      </c>
      <c r="Q8" s="1" t="s">
        <v>308</v>
      </c>
      <c r="R8" s="1" t="s">
        <v>520</v>
      </c>
      <c r="S8" s="1">
        <v>1500</v>
      </c>
      <c r="T8" s="1">
        <v>1</v>
      </c>
      <c r="U8" s="1">
        <v>1</v>
      </c>
      <c r="V8" s="1">
        <v>55</v>
      </c>
      <c r="W8" s="1" t="s">
        <v>89</v>
      </c>
      <c r="X8" s="1" t="s">
        <v>521</v>
      </c>
      <c r="Y8" s="1" t="s">
        <v>522</v>
      </c>
      <c r="Z8" s="1" t="s">
        <v>523</v>
      </c>
      <c r="AA8" s="1" t="s">
        <v>93</v>
      </c>
      <c r="AB8" s="1" t="s">
        <v>93</v>
      </c>
      <c r="AC8" s="1" t="s">
        <v>93</v>
      </c>
      <c r="AD8" s="1" t="s">
        <v>94</v>
      </c>
      <c r="AE8" s="1" t="s">
        <v>93</v>
      </c>
      <c r="AF8" s="1" t="s">
        <v>94</v>
      </c>
      <c r="AG8" s="1" t="s">
        <v>93</v>
      </c>
      <c r="AH8" s="1" t="s">
        <v>94</v>
      </c>
      <c r="AI8" s="1" t="s">
        <v>93</v>
      </c>
      <c r="AJ8" s="1" t="s">
        <v>524</v>
      </c>
      <c r="AK8" s="1" t="s">
        <v>116</v>
      </c>
      <c r="AL8" s="1"/>
      <c r="AM8" s="1" t="s">
        <v>358</v>
      </c>
      <c r="AN8" s="1" t="s">
        <v>118</v>
      </c>
      <c r="AO8" s="1" t="s">
        <v>93</v>
      </c>
      <c r="AP8" s="1" t="s">
        <v>93</v>
      </c>
      <c r="AQ8" s="1" t="s">
        <v>93</v>
      </c>
      <c r="AR8" s="1" t="s">
        <v>94</v>
      </c>
      <c r="AS8" s="1" t="s">
        <v>99</v>
      </c>
      <c r="AT8" s="1" t="s">
        <v>94</v>
      </c>
      <c r="AU8" s="1" t="s">
        <v>94</v>
      </c>
      <c r="AV8" s="1" t="s">
        <v>525</v>
      </c>
      <c r="AW8" s="1" t="s">
        <v>94</v>
      </c>
      <c r="AX8" s="1" t="s">
        <v>526</v>
      </c>
      <c r="AY8" s="1" t="s">
        <v>94</v>
      </c>
      <c r="AZ8" s="1"/>
      <c r="BA8" s="1" t="s">
        <v>93</v>
      </c>
      <c r="BB8" s="1" t="s">
        <v>94</v>
      </c>
      <c r="BC8" s="1" t="s">
        <v>94</v>
      </c>
      <c r="BD8" s="1" t="s">
        <v>94</v>
      </c>
      <c r="BE8" s="1" t="s">
        <v>93</v>
      </c>
      <c r="BF8" s="1" t="s">
        <v>94</v>
      </c>
      <c r="BG8" s="1" t="s">
        <v>94</v>
      </c>
      <c r="BH8" s="1" t="s">
        <v>94</v>
      </c>
      <c r="BI8" s="1" t="s">
        <v>94</v>
      </c>
      <c r="BJ8" s="1" t="s">
        <v>94</v>
      </c>
      <c r="BK8" s="1" t="s">
        <v>94</v>
      </c>
      <c r="BL8" s="1" t="s">
        <v>527</v>
      </c>
      <c r="BM8" s="1" t="s">
        <v>528</v>
      </c>
      <c r="BN8" s="1" t="s">
        <v>104</v>
      </c>
      <c r="BO8" s="1"/>
      <c r="BP8" s="1" t="s">
        <v>93</v>
      </c>
      <c r="BQ8" s="1" t="s">
        <v>94</v>
      </c>
      <c r="BR8" s="1" t="s">
        <v>93</v>
      </c>
      <c r="BS8" s="1" t="s">
        <v>105</v>
      </c>
      <c r="BT8" s="1"/>
      <c r="BU8" s="1" t="s">
        <v>94</v>
      </c>
      <c r="BV8" s="1" t="s">
        <v>93</v>
      </c>
      <c r="BW8" s="1" t="s">
        <v>94</v>
      </c>
      <c r="BX8" s="1" t="s">
        <v>94</v>
      </c>
      <c r="BY8" s="1" t="s">
        <v>94</v>
      </c>
      <c r="BZ8" s="1" t="s">
        <v>94</v>
      </c>
      <c r="CA8" s="1" t="s">
        <v>94</v>
      </c>
      <c r="CB8" s="1" t="s">
        <v>94</v>
      </c>
      <c r="CC8" s="1">
        <v>5</v>
      </c>
      <c r="CD8" s="1" t="s">
        <v>94</v>
      </c>
      <c r="CE8" s="1">
        <v>5</v>
      </c>
    </row>
    <row r="9" spans="1:84" x14ac:dyDescent="0.3">
      <c r="A9" s="1">
        <v>11096780</v>
      </c>
      <c r="B9" s="13" t="s">
        <v>258</v>
      </c>
      <c r="C9" s="1">
        <v>41</v>
      </c>
      <c r="D9" s="10" t="str">
        <f>IF(AND(C9&gt;=90,C9&lt;=100),"High Performer",IF(AND(C9&gt;=70,C9&lt;90),"Average Performer",IF(AND(C9&gt;=50,C9&lt;70),"Low Performer",IF(C9&lt;50,"Bottom Performer","Invalid Score"))))</f>
        <v>Bottom Performer</v>
      </c>
      <c r="E9" s="1">
        <v>78</v>
      </c>
      <c r="F9" s="1">
        <v>78</v>
      </c>
      <c r="G9" s="1">
        <v>0</v>
      </c>
      <c r="H9" s="1">
        <v>33</v>
      </c>
      <c r="I9" s="1">
        <v>25</v>
      </c>
      <c r="J9" s="1">
        <v>33</v>
      </c>
      <c r="K9" s="1">
        <v>0</v>
      </c>
      <c r="L9" s="1">
        <v>100</v>
      </c>
      <c r="M9" s="1" t="s">
        <v>622</v>
      </c>
      <c r="N9" s="1" t="s">
        <v>623</v>
      </c>
      <c r="O9" s="1" t="s">
        <v>433</v>
      </c>
      <c r="P9" s="1" t="s">
        <v>86</v>
      </c>
      <c r="Q9" s="1" t="s">
        <v>624</v>
      </c>
      <c r="R9" s="1" t="s">
        <v>625</v>
      </c>
      <c r="S9" s="1">
        <v>3480</v>
      </c>
      <c r="T9" s="1">
        <v>3</v>
      </c>
      <c r="U9" s="1">
        <v>1</v>
      </c>
      <c r="V9" s="1">
        <v>66</v>
      </c>
      <c r="W9" s="1" t="s">
        <v>89</v>
      </c>
      <c r="X9" s="1" t="s">
        <v>626</v>
      </c>
      <c r="Y9" s="1" t="s">
        <v>627</v>
      </c>
      <c r="Z9" s="1" t="s">
        <v>628</v>
      </c>
      <c r="AA9" s="1" t="s">
        <v>93</v>
      </c>
      <c r="AB9" s="1" t="s">
        <v>93</v>
      </c>
      <c r="AC9" s="1" t="s">
        <v>93</v>
      </c>
      <c r="AD9" s="1" t="s">
        <v>94</v>
      </c>
      <c r="AE9" s="1" t="s">
        <v>94</v>
      </c>
      <c r="AF9" s="1" t="s">
        <v>94</v>
      </c>
      <c r="AG9" s="1" t="s">
        <v>93</v>
      </c>
      <c r="AH9" s="1" t="s">
        <v>93</v>
      </c>
      <c r="AI9" s="1" t="s">
        <v>93</v>
      </c>
      <c r="AJ9" s="1" t="s">
        <v>629</v>
      </c>
      <c r="AK9" s="1" t="s">
        <v>630</v>
      </c>
      <c r="AL9" s="1"/>
      <c r="AM9" s="1" t="s">
        <v>97</v>
      </c>
      <c r="AN9" s="1" t="s">
        <v>118</v>
      </c>
      <c r="AO9" s="1" t="s">
        <v>93</v>
      </c>
      <c r="AP9" s="1" t="s">
        <v>93</v>
      </c>
      <c r="AQ9" s="1" t="s">
        <v>93</v>
      </c>
      <c r="AR9" s="1" t="s">
        <v>94</v>
      </c>
      <c r="AS9" s="1" t="s">
        <v>99</v>
      </c>
      <c r="AT9" s="1" t="s">
        <v>94</v>
      </c>
      <c r="AU9" s="1" t="s">
        <v>94</v>
      </c>
      <c r="AV9" s="1" t="s">
        <v>525</v>
      </c>
      <c r="AW9" s="1" t="s">
        <v>94</v>
      </c>
      <c r="AX9" s="1" t="s">
        <v>631</v>
      </c>
      <c r="AY9" s="1" t="s">
        <v>94</v>
      </c>
      <c r="AZ9" s="1"/>
      <c r="BA9" s="1" t="s">
        <v>94</v>
      </c>
      <c r="BB9" s="1" t="s">
        <v>94</v>
      </c>
      <c r="BC9" s="1" t="s">
        <v>93</v>
      </c>
      <c r="BD9" s="1" t="s">
        <v>94</v>
      </c>
      <c r="BE9" s="1" t="s">
        <v>93</v>
      </c>
      <c r="BF9" s="1" t="s">
        <v>94</v>
      </c>
      <c r="BG9" s="1" t="s">
        <v>94</v>
      </c>
      <c r="BH9" s="1" t="s">
        <v>94</v>
      </c>
      <c r="BI9" s="1" t="s">
        <v>94</v>
      </c>
      <c r="BJ9" s="1" t="s">
        <v>94</v>
      </c>
      <c r="BK9" s="1" t="s">
        <v>93</v>
      </c>
      <c r="BL9" s="1" t="s">
        <v>632</v>
      </c>
      <c r="BM9" s="1" t="s">
        <v>633</v>
      </c>
      <c r="BN9" s="1" t="s">
        <v>138</v>
      </c>
      <c r="BO9" s="1"/>
      <c r="BP9" s="1" t="s">
        <v>94</v>
      </c>
      <c r="BQ9" s="1" t="s">
        <v>94</v>
      </c>
      <c r="BR9" s="1" t="s">
        <v>93</v>
      </c>
      <c r="BS9" s="1" t="s">
        <v>293</v>
      </c>
      <c r="BT9" s="1"/>
      <c r="BU9" s="1" t="s">
        <v>94</v>
      </c>
      <c r="BV9" s="1" t="s">
        <v>94</v>
      </c>
      <c r="BW9" s="1" t="s">
        <v>94</v>
      </c>
      <c r="BX9" s="1" t="s">
        <v>94</v>
      </c>
      <c r="BY9" s="1" t="s">
        <v>93</v>
      </c>
      <c r="BZ9" s="1" t="s">
        <v>94</v>
      </c>
      <c r="CA9" s="1" t="s">
        <v>94</v>
      </c>
      <c r="CB9" s="1" t="s">
        <v>94</v>
      </c>
      <c r="CC9" s="1">
        <v>5</v>
      </c>
      <c r="CD9" s="1" t="s">
        <v>93</v>
      </c>
      <c r="CE9" s="1">
        <v>4</v>
      </c>
    </row>
    <row r="10" spans="1:84" x14ac:dyDescent="0.3">
      <c r="A10" s="1">
        <v>11095640</v>
      </c>
      <c r="B10" s="13" t="s">
        <v>563</v>
      </c>
      <c r="C10" s="1">
        <v>52</v>
      </c>
      <c r="D10" s="10" t="str">
        <f>IF(AND(C10&gt;=90,C10&lt;=100),"High Performer",IF(AND(C10&gt;=70,C10&lt;90),"Average Performer",IF(AND(C10&gt;=50,C10&lt;70),"Low Performer",IF(C10&lt;50,"Bottom Performer","Invalid Score"))))</f>
        <v>Low Performer</v>
      </c>
      <c r="E10" s="1">
        <v>78</v>
      </c>
      <c r="F10" s="1">
        <v>33</v>
      </c>
      <c r="G10" s="1">
        <v>40</v>
      </c>
      <c r="H10" s="1">
        <v>50</v>
      </c>
      <c r="I10" s="1">
        <v>25</v>
      </c>
      <c r="J10" s="1">
        <v>100</v>
      </c>
      <c r="K10" s="1">
        <v>57</v>
      </c>
      <c r="L10" s="1">
        <v>100</v>
      </c>
      <c r="M10" s="1" t="s">
        <v>167</v>
      </c>
      <c r="N10" s="1" t="s">
        <v>168</v>
      </c>
      <c r="O10" s="1" t="s">
        <v>169</v>
      </c>
      <c r="P10" s="1" t="s">
        <v>86</v>
      </c>
      <c r="Q10" s="1" t="s">
        <v>564</v>
      </c>
      <c r="R10" s="1" t="s">
        <v>565</v>
      </c>
      <c r="S10" s="1">
        <v>1500</v>
      </c>
      <c r="T10" s="1">
        <v>1</v>
      </c>
      <c r="U10" s="1">
        <v>1</v>
      </c>
      <c r="V10" s="1">
        <v>27</v>
      </c>
      <c r="W10" s="1" t="s">
        <v>89</v>
      </c>
      <c r="X10" s="1" t="s">
        <v>566</v>
      </c>
      <c r="Y10" s="1" t="s">
        <v>567</v>
      </c>
      <c r="Z10" s="1" t="s">
        <v>568</v>
      </c>
      <c r="AA10" s="1" t="s">
        <v>93</v>
      </c>
      <c r="AB10" s="1" t="s">
        <v>93</v>
      </c>
      <c r="AC10" s="1" t="s">
        <v>93</v>
      </c>
      <c r="AD10" s="1" t="s">
        <v>94</v>
      </c>
      <c r="AE10" s="1" t="s">
        <v>93</v>
      </c>
      <c r="AF10" s="1" t="s">
        <v>94</v>
      </c>
      <c r="AG10" s="1" t="s">
        <v>93</v>
      </c>
      <c r="AH10" s="1" t="s">
        <v>93</v>
      </c>
      <c r="AI10" s="1" t="s">
        <v>94</v>
      </c>
      <c r="AJ10" s="1" t="s">
        <v>569</v>
      </c>
      <c r="AK10" s="1" t="s">
        <v>116</v>
      </c>
      <c r="AL10" s="1"/>
      <c r="AM10" s="1" t="s">
        <v>426</v>
      </c>
      <c r="AN10" s="1" t="s">
        <v>98</v>
      </c>
      <c r="AO10" s="1" t="s">
        <v>93</v>
      </c>
      <c r="AP10" s="1" t="s">
        <v>93</v>
      </c>
      <c r="AQ10" s="1" t="s">
        <v>93</v>
      </c>
      <c r="AR10" s="1" t="s">
        <v>94</v>
      </c>
      <c r="AS10" s="1" t="s">
        <v>99</v>
      </c>
      <c r="AT10" s="1" t="s">
        <v>94</v>
      </c>
      <c r="AU10" s="1" t="s">
        <v>93</v>
      </c>
      <c r="AV10" s="1" t="s">
        <v>570</v>
      </c>
      <c r="AW10" s="1" t="s">
        <v>93</v>
      </c>
      <c r="AX10" s="1" t="s">
        <v>571</v>
      </c>
      <c r="AY10" s="1" t="s">
        <v>94</v>
      </c>
      <c r="AZ10" s="1"/>
      <c r="BA10" s="1" t="s">
        <v>93</v>
      </c>
      <c r="BB10" s="1" t="s">
        <v>94</v>
      </c>
      <c r="BC10" s="1" t="s">
        <v>93</v>
      </c>
      <c r="BD10" s="1" t="s">
        <v>94</v>
      </c>
      <c r="BE10" s="1" t="s">
        <v>93</v>
      </c>
      <c r="BF10" s="1" t="s">
        <v>94</v>
      </c>
      <c r="BG10" s="1" t="s">
        <v>94</v>
      </c>
      <c r="BH10" s="1" t="s">
        <v>94</v>
      </c>
      <c r="BI10" s="1" t="s">
        <v>94</v>
      </c>
      <c r="BJ10" s="1" t="s">
        <v>94</v>
      </c>
      <c r="BK10" s="1" t="s">
        <v>93</v>
      </c>
      <c r="BL10" s="1" t="s">
        <v>572</v>
      </c>
      <c r="BM10" s="1" t="s">
        <v>573</v>
      </c>
      <c r="BN10" s="1" t="s">
        <v>138</v>
      </c>
      <c r="BO10" s="1"/>
      <c r="BP10" s="1" t="s">
        <v>93</v>
      </c>
      <c r="BQ10" s="1" t="s">
        <v>93</v>
      </c>
      <c r="BR10" s="1" t="s">
        <v>93</v>
      </c>
      <c r="BS10" s="1" t="s">
        <v>574</v>
      </c>
      <c r="BT10" s="1"/>
      <c r="BU10" s="1" t="s">
        <v>93</v>
      </c>
      <c r="BV10" s="1" t="s">
        <v>93</v>
      </c>
      <c r="BW10" s="1" t="s">
        <v>94</v>
      </c>
      <c r="BX10" s="1" t="s">
        <v>94</v>
      </c>
      <c r="BY10" s="1" t="s">
        <v>94</v>
      </c>
      <c r="BZ10" s="1" t="s">
        <v>99</v>
      </c>
      <c r="CA10" s="1" t="s">
        <v>93</v>
      </c>
      <c r="CB10" s="1" t="s">
        <v>94</v>
      </c>
      <c r="CC10" s="1">
        <v>6</v>
      </c>
      <c r="CD10" s="1" t="s">
        <v>93</v>
      </c>
      <c r="CE10" s="1">
        <v>6</v>
      </c>
    </row>
    <row r="11" spans="1:84" x14ac:dyDescent="0.3">
      <c r="A11" s="1">
        <v>11099886</v>
      </c>
      <c r="B11" s="13" t="s">
        <v>693</v>
      </c>
      <c r="C11" s="1">
        <v>53</v>
      </c>
      <c r="D11" s="10" t="str">
        <f>IF(AND(C11&gt;=90,C11&lt;=100),"High Performer",IF(AND(C11&gt;=70,C11&lt;90),"Average Performer",IF(AND(C11&gt;=50,C11&lt;70),"Low Performer",IF(C11&lt;50,"Bottom Performer","Invalid Score"))))</f>
        <v>Low Performer</v>
      </c>
      <c r="E11" s="1">
        <v>89</v>
      </c>
      <c r="F11" s="1">
        <v>78</v>
      </c>
      <c r="G11" s="1">
        <v>20</v>
      </c>
      <c r="H11" s="1">
        <v>50</v>
      </c>
      <c r="I11" s="1">
        <v>13</v>
      </c>
      <c r="J11" s="1">
        <v>67</v>
      </c>
      <c r="K11" s="1">
        <v>38</v>
      </c>
      <c r="L11" s="1">
        <v>100</v>
      </c>
      <c r="M11" s="1" t="s">
        <v>246</v>
      </c>
      <c r="N11" s="1" t="s">
        <v>247</v>
      </c>
      <c r="O11" s="1" t="s">
        <v>169</v>
      </c>
      <c r="P11" s="1" t="s">
        <v>86</v>
      </c>
      <c r="Q11" s="1" t="s">
        <v>217</v>
      </c>
      <c r="R11" s="1" t="s">
        <v>185</v>
      </c>
      <c r="S11" s="1">
        <v>1800</v>
      </c>
      <c r="T11" s="1">
        <v>2</v>
      </c>
      <c r="U11" s="1">
        <v>3</v>
      </c>
      <c r="V11" s="1">
        <v>41</v>
      </c>
      <c r="W11" s="1" t="s">
        <v>89</v>
      </c>
      <c r="X11" s="1" t="s">
        <v>694</v>
      </c>
      <c r="Y11" s="1" t="s">
        <v>695</v>
      </c>
      <c r="Z11" s="1" t="s">
        <v>696</v>
      </c>
      <c r="AA11" s="1" t="s">
        <v>93</v>
      </c>
      <c r="AB11" s="1" t="s">
        <v>93</v>
      </c>
      <c r="AC11" s="1" t="s">
        <v>93</v>
      </c>
      <c r="AD11" s="1" t="s">
        <v>94</v>
      </c>
      <c r="AE11" s="1" t="s">
        <v>93</v>
      </c>
      <c r="AF11" s="1" t="s">
        <v>94</v>
      </c>
      <c r="AG11" s="1" t="s">
        <v>93</v>
      </c>
      <c r="AH11" s="1" t="s">
        <v>93</v>
      </c>
      <c r="AI11" s="1" t="s">
        <v>93</v>
      </c>
      <c r="AJ11" s="1" t="s">
        <v>697</v>
      </c>
      <c r="AK11" s="1" t="s">
        <v>96</v>
      </c>
      <c r="AL11" s="1"/>
      <c r="AM11" s="1" t="s">
        <v>358</v>
      </c>
      <c r="AN11" s="1" t="s">
        <v>118</v>
      </c>
      <c r="AO11" s="1" t="s">
        <v>93</v>
      </c>
      <c r="AP11" s="1" t="s">
        <v>93</v>
      </c>
      <c r="AQ11" s="1" t="s">
        <v>93</v>
      </c>
      <c r="AR11" s="1" t="s">
        <v>93</v>
      </c>
      <c r="AS11" s="1" t="s">
        <v>99</v>
      </c>
      <c r="AT11" s="1" t="s">
        <v>94</v>
      </c>
      <c r="AU11" s="1" t="s">
        <v>94</v>
      </c>
      <c r="AV11" s="1" t="s">
        <v>698</v>
      </c>
      <c r="AW11" s="1" t="s">
        <v>93</v>
      </c>
      <c r="AX11" s="1" t="s">
        <v>699</v>
      </c>
      <c r="AY11" s="1" t="s">
        <v>94</v>
      </c>
      <c r="AZ11" s="1"/>
      <c r="BA11" s="1" t="s">
        <v>93</v>
      </c>
      <c r="BB11" s="1" t="s">
        <v>94</v>
      </c>
      <c r="BC11" s="1" t="s">
        <v>93</v>
      </c>
      <c r="BD11" s="1" t="s">
        <v>94</v>
      </c>
      <c r="BE11" s="1" t="s">
        <v>93</v>
      </c>
      <c r="BF11" s="1" t="s">
        <v>94</v>
      </c>
      <c r="BG11" s="1" t="s">
        <v>94</v>
      </c>
      <c r="BH11" s="1" t="s">
        <v>94</v>
      </c>
      <c r="BI11" s="1" t="s">
        <v>94</v>
      </c>
      <c r="BJ11" s="1" t="s">
        <v>94</v>
      </c>
      <c r="BK11" s="1" t="s">
        <v>94</v>
      </c>
      <c r="BL11" s="1" t="s">
        <v>700</v>
      </c>
      <c r="BM11" s="1" t="s">
        <v>701</v>
      </c>
      <c r="BN11" s="1" t="s">
        <v>104</v>
      </c>
      <c r="BO11" s="1"/>
      <c r="BP11" s="1" t="s">
        <v>93</v>
      </c>
      <c r="BQ11" s="1" t="s">
        <v>93</v>
      </c>
      <c r="BR11" s="1" t="s">
        <v>94</v>
      </c>
      <c r="BS11" s="1" t="s">
        <v>105</v>
      </c>
      <c r="BT11" s="1"/>
      <c r="BU11" s="1" t="s">
        <v>93</v>
      </c>
      <c r="BV11" s="1" t="s">
        <v>93</v>
      </c>
      <c r="BW11" s="1" t="s">
        <v>94</v>
      </c>
      <c r="BX11" s="1" t="s">
        <v>94</v>
      </c>
      <c r="BY11" s="1" t="s">
        <v>94</v>
      </c>
      <c r="BZ11" s="1" t="s">
        <v>94</v>
      </c>
      <c r="CA11" s="1" t="s">
        <v>94</v>
      </c>
      <c r="CB11" s="1" t="s">
        <v>94</v>
      </c>
      <c r="CC11" s="1">
        <v>9</v>
      </c>
      <c r="CD11" s="1" t="s">
        <v>93</v>
      </c>
      <c r="CE11" s="1">
        <v>8</v>
      </c>
    </row>
    <row r="12" spans="1:84" x14ac:dyDescent="0.3">
      <c r="A12" s="1">
        <v>11078689</v>
      </c>
      <c r="B12" s="13" t="s">
        <v>82</v>
      </c>
      <c r="C12" s="1">
        <v>58</v>
      </c>
      <c r="D12" s="10" t="str">
        <f>IF(AND(C12&gt;=90,C12&lt;=100),"High Performer",IF(AND(C12&gt;=70,C12&lt;90),"Average Performer",IF(AND(C12&gt;=50,C12&lt;70),"Low Performer",IF(C12&lt;50,"Bottom Performer","Invalid Score"))))</f>
        <v>Low Performer</v>
      </c>
      <c r="E12" s="1">
        <v>100</v>
      </c>
      <c r="F12" s="1">
        <v>56</v>
      </c>
      <c r="G12" s="1">
        <v>80</v>
      </c>
      <c r="H12" s="1">
        <v>17</v>
      </c>
      <c r="I12" s="1">
        <v>50</v>
      </c>
      <c r="J12" s="1">
        <v>0</v>
      </c>
      <c r="K12" s="1">
        <v>57</v>
      </c>
      <c r="L12" s="1">
        <v>100</v>
      </c>
      <c r="M12" s="1" t="s">
        <v>83</v>
      </c>
      <c r="N12" s="1" t="s">
        <v>84</v>
      </c>
      <c r="O12" s="1" t="s">
        <v>85</v>
      </c>
      <c r="P12" s="1" t="s">
        <v>86</v>
      </c>
      <c r="Q12" s="1" t="s">
        <v>87</v>
      </c>
      <c r="R12" s="1" t="s">
        <v>88</v>
      </c>
      <c r="S12" s="1">
        <v>1020</v>
      </c>
      <c r="T12" s="1">
        <v>2</v>
      </c>
      <c r="U12" s="1">
        <v>5</v>
      </c>
      <c r="V12" s="1">
        <v>23</v>
      </c>
      <c r="W12" s="1" t="s">
        <v>89</v>
      </c>
      <c r="X12" s="1" t="s">
        <v>90</v>
      </c>
      <c r="Y12" s="1" t="s">
        <v>91</v>
      </c>
      <c r="Z12" s="1" t="s">
        <v>92</v>
      </c>
      <c r="AA12" s="1" t="s">
        <v>93</v>
      </c>
      <c r="AB12" s="1" t="s">
        <v>93</v>
      </c>
      <c r="AC12" s="1" t="s">
        <v>93</v>
      </c>
      <c r="AD12" s="1" t="s">
        <v>93</v>
      </c>
      <c r="AE12" s="1" t="s">
        <v>93</v>
      </c>
      <c r="AF12" s="1" t="s">
        <v>94</v>
      </c>
      <c r="AG12" s="1" t="s">
        <v>93</v>
      </c>
      <c r="AH12" s="1" t="s">
        <v>93</v>
      </c>
      <c r="AI12" s="1" t="s">
        <v>93</v>
      </c>
      <c r="AJ12" s="1" t="s">
        <v>95</v>
      </c>
      <c r="AK12" s="1" t="s">
        <v>96</v>
      </c>
      <c r="AL12" s="1"/>
      <c r="AM12" s="1" t="s">
        <v>97</v>
      </c>
      <c r="AN12" s="1" t="s">
        <v>98</v>
      </c>
      <c r="AO12" s="1" t="s">
        <v>93</v>
      </c>
      <c r="AP12" s="1" t="s">
        <v>93</v>
      </c>
      <c r="AQ12" s="1" t="s">
        <v>93</v>
      </c>
      <c r="AR12" s="1" t="s">
        <v>94</v>
      </c>
      <c r="AS12" s="1" t="s">
        <v>99</v>
      </c>
      <c r="AT12" s="1" t="s">
        <v>93</v>
      </c>
      <c r="AU12" s="1" t="s">
        <v>93</v>
      </c>
      <c r="AV12" s="1" t="s">
        <v>100</v>
      </c>
      <c r="AW12" s="1" t="s">
        <v>93</v>
      </c>
      <c r="AX12" s="1" t="s">
        <v>101</v>
      </c>
      <c r="AY12" s="1" t="s">
        <v>94</v>
      </c>
      <c r="AZ12" s="1"/>
      <c r="BA12" s="1" t="s">
        <v>93</v>
      </c>
      <c r="BB12" s="1" t="s">
        <v>94</v>
      </c>
      <c r="BC12" s="1" t="s">
        <v>94</v>
      </c>
      <c r="BD12" s="1" t="s">
        <v>94</v>
      </c>
      <c r="BE12" s="1" t="s">
        <v>93</v>
      </c>
      <c r="BF12" s="1" t="s">
        <v>94</v>
      </c>
      <c r="BG12" s="1" t="s">
        <v>93</v>
      </c>
      <c r="BH12" s="1" t="s">
        <v>94</v>
      </c>
      <c r="BI12" s="1" t="s">
        <v>94</v>
      </c>
      <c r="BJ12" s="1" t="s">
        <v>93</v>
      </c>
      <c r="BK12" s="1" t="s">
        <v>94</v>
      </c>
      <c r="BL12" s="1" t="s">
        <v>102</v>
      </c>
      <c r="BM12" s="1" t="s">
        <v>103</v>
      </c>
      <c r="BN12" s="1" t="s">
        <v>104</v>
      </c>
      <c r="BO12" s="1"/>
      <c r="BP12" s="1" t="s">
        <v>94</v>
      </c>
      <c r="BQ12" s="1" t="s">
        <v>94</v>
      </c>
      <c r="BR12" s="1" t="s">
        <v>94</v>
      </c>
      <c r="BS12" s="1" t="s">
        <v>105</v>
      </c>
      <c r="BT12" s="1"/>
      <c r="BU12" s="1" t="s">
        <v>93</v>
      </c>
      <c r="BV12" s="1" t="s">
        <v>93</v>
      </c>
      <c r="BW12" s="1" t="s">
        <v>94</v>
      </c>
      <c r="BX12" s="1" t="s">
        <v>94</v>
      </c>
      <c r="BY12" s="1" t="s">
        <v>94</v>
      </c>
      <c r="BZ12" s="1" t="s">
        <v>99</v>
      </c>
      <c r="CA12" s="1" t="s">
        <v>93</v>
      </c>
      <c r="CB12" s="1" t="s">
        <v>94</v>
      </c>
      <c r="CC12" s="1">
        <v>8</v>
      </c>
      <c r="CD12" s="1" t="s">
        <v>93</v>
      </c>
      <c r="CE12" s="1">
        <v>7</v>
      </c>
    </row>
    <row r="13" spans="1:84" x14ac:dyDescent="0.3">
      <c r="A13" s="1">
        <v>11085892</v>
      </c>
      <c r="B13" s="13" t="s">
        <v>106</v>
      </c>
      <c r="C13" s="1">
        <v>59</v>
      </c>
      <c r="D13" s="10" t="str">
        <f>IF(AND(C13&gt;=90,C13&lt;=100),"High Performer",IF(AND(C13&gt;=70,C13&lt;90),"Average Performer",IF(AND(C13&gt;=50,C13&lt;70),"Low Performer",IF(C13&lt;50,"Bottom Performer","Invalid Score"))))</f>
        <v>Low Performer</v>
      </c>
      <c r="E13" s="1">
        <v>89</v>
      </c>
      <c r="F13" s="1">
        <v>78</v>
      </c>
      <c r="G13" s="1">
        <v>80</v>
      </c>
      <c r="H13" s="1">
        <v>17</v>
      </c>
      <c r="I13" s="1">
        <v>38</v>
      </c>
      <c r="J13" s="1">
        <v>100</v>
      </c>
      <c r="K13" s="1">
        <v>25</v>
      </c>
      <c r="L13" s="1">
        <v>100</v>
      </c>
      <c r="M13" s="1" t="s">
        <v>411</v>
      </c>
      <c r="N13" s="1" t="s">
        <v>168</v>
      </c>
      <c r="O13" s="1" t="s">
        <v>169</v>
      </c>
      <c r="P13" s="1" t="s">
        <v>86</v>
      </c>
      <c r="Q13" s="1" t="s">
        <v>318</v>
      </c>
      <c r="R13" s="1" t="s">
        <v>331</v>
      </c>
      <c r="S13" s="1">
        <v>600</v>
      </c>
      <c r="T13" s="1">
        <v>2</v>
      </c>
      <c r="U13" s="1">
        <v>1</v>
      </c>
      <c r="V13" s="1">
        <v>37</v>
      </c>
      <c r="W13" s="1" t="s">
        <v>89</v>
      </c>
      <c r="X13" s="1" t="s">
        <v>412</v>
      </c>
      <c r="Y13" s="1" t="s">
        <v>413</v>
      </c>
      <c r="Z13" s="1" t="s">
        <v>414</v>
      </c>
      <c r="AA13" s="1" t="s">
        <v>93</v>
      </c>
      <c r="AB13" s="1" t="s">
        <v>93</v>
      </c>
      <c r="AC13" s="1" t="s">
        <v>93</v>
      </c>
      <c r="AD13" s="1" t="s">
        <v>94</v>
      </c>
      <c r="AE13" s="1" t="s">
        <v>93</v>
      </c>
      <c r="AF13" s="1" t="s">
        <v>94</v>
      </c>
      <c r="AG13" s="1" t="s">
        <v>93</v>
      </c>
      <c r="AH13" s="1" t="s">
        <v>93</v>
      </c>
      <c r="AI13" s="1" t="s">
        <v>93</v>
      </c>
      <c r="AJ13" s="1" t="s">
        <v>415</v>
      </c>
      <c r="AK13" s="1" t="s">
        <v>96</v>
      </c>
      <c r="AL13" s="1"/>
      <c r="AM13" s="1" t="s">
        <v>358</v>
      </c>
      <c r="AN13" s="1" t="s">
        <v>118</v>
      </c>
      <c r="AO13" s="1" t="s">
        <v>93</v>
      </c>
      <c r="AP13" s="1" t="s">
        <v>93</v>
      </c>
      <c r="AQ13" s="1" t="s">
        <v>93</v>
      </c>
      <c r="AR13" s="1" t="s">
        <v>93</v>
      </c>
      <c r="AS13" s="1" t="s">
        <v>99</v>
      </c>
      <c r="AT13" s="1" t="s">
        <v>93</v>
      </c>
      <c r="AU13" s="1" t="s">
        <v>93</v>
      </c>
      <c r="AV13" s="1" t="s">
        <v>416</v>
      </c>
      <c r="AW13" s="1" t="s">
        <v>93</v>
      </c>
      <c r="AX13" s="1" t="s">
        <v>162</v>
      </c>
      <c r="AY13" s="1" t="s">
        <v>94</v>
      </c>
      <c r="AZ13" s="1"/>
      <c r="BA13" s="1" t="s">
        <v>93</v>
      </c>
      <c r="BB13" s="1" t="s">
        <v>94</v>
      </c>
      <c r="BC13" s="1" t="s">
        <v>94</v>
      </c>
      <c r="BD13" s="1" t="s">
        <v>94</v>
      </c>
      <c r="BE13" s="1" t="s">
        <v>93</v>
      </c>
      <c r="BF13" s="1" t="s">
        <v>94</v>
      </c>
      <c r="BG13" s="1" t="s">
        <v>94</v>
      </c>
      <c r="BH13" s="1" t="s">
        <v>93</v>
      </c>
      <c r="BI13" s="1" t="s">
        <v>93</v>
      </c>
      <c r="BJ13" s="1" t="s">
        <v>94</v>
      </c>
      <c r="BK13" s="1" t="s">
        <v>94</v>
      </c>
      <c r="BL13" s="1" t="s">
        <v>417</v>
      </c>
      <c r="BM13" s="1" t="s">
        <v>418</v>
      </c>
      <c r="BN13" s="1" t="s">
        <v>138</v>
      </c>
      <c r="BO13" s="1"/>
      <c r="BP13" s="1" t="s">
        <v>93</v>
      </c>
      <c r="BQ13" s="1" t="s">
        <v>93</v>
      </c>
      <c r="BR13" s="1" t="s">
        <v>93</v>
      </c>
      <c r="BS13" s="1" t="s">
        <v>257</v>
      </c>
      <c r="BT13" s="1"/>
      <c r="BU13" s="1" t="s">
        <v>93</v>
      </c>
      <c r="BV13" s="1" t="s">
        <v>94</v>
      </c>
      <c r="BW13" s="1" t="s">
        <v>94</v>
      </c>
      <c r="BX13" s="1" t="s">
        <v>94</v>
      </c>
      <c r="BY13" s="1" t="s">
        <v>94</v>
      </c>
      <c r="BZ13" s="1" t="s">
        <v>94</v>
      </c>
      <c r="CA13" s="1" t="s">
        <v>94</v>
      </c>
      <c r="CB13" s="1" t="s">
        <v>94</v>
      </c>
      <c r="CC13" s="1">
        <v>7</v>
      </c>
      <c r="CD13" s="1" t="s">
        <v>93</v>
      </c>
      <c r="CE13" s="1">
        <v>7</v>
      </c>
    </row>
    <row r="14" spans="1:84" x14ac:dyDescent="0.3">
      <c r="A14" s="1">
        <v>11084846</v>
      </c>
      <c r="B14" s="13" t="s">
        <v>106</v>
      </c>
      <c r="C14" s="1">
        <v>60</v>
      </c>
      <c r="D14" s="10" t="str">
        <f>IF(AND(C14&gt;=90,C14&lt;=100),"High Performer",IF(AND(C14&gt;=70,C14&lt;90),"Average Performer",IF(AND(C14&gt;=50,C14&lt;70),"Low Performer",IF(C14&lt;50,"Bottom Performer","Invalid Score"))))</f>
        <v>Low Performer</v>
      </c>
      <c r="E14" s="1">
        <v>78</v>
      </c>
      <c r="F14" s="1">
        <v>78</v>
      </c>
      <c r="G14" s="1">
        <v>60</v>
      </c>
      <c r="H14" s="1">
        <v>50</v>
      </c>
      <c r="I14" s="1">
        <v>38</v>
      </c>
      <c r="J14" s="1">
        <v>67</v>
      </c>
      <c r="K14" s="1">
        <v>43</v>
      </c>
      <c r="L14" s="1">
        <v>100</v>
      </c>
      <c r="M14" s="1" t="s">
        <v>83</v>
      </c>
      <c r="N14" s="1" t="s">
        <v>84</v>
      </c>
      <c r="O14" s="1" t="s">
        <v>85</v>
      </c>
      <c r="P14" s="1" t="s">
        <v>86</v>
      </c>
      <c r="Q14" s="1" t="s">
        <v>372</v>
      </c>
      <c r="R14" s="1" t="s">
        <v>373</v>
      </c>
      <c r="S14" s="1">
        <v>960</v>
      </c>
      <c r="T14" s="1">
        <v>2</v>
      </c>
      <c r="U14" s="1">
        <v>1</v>
      </c>
      <c r="V14" s="1">
        <v>52</v>
      </c>
      <c r="W14" s="1" t="s">
        <v>89</v>
      </c>
      <c r="X14" s="1" t="s">
        <v>374</v>
      </c>
      <c r="Y14" s="1" t="s">
        <v>375</v>
      </c>
      <c r="Z14" s="1" t="s">
        <v>376</v>
      </c>
      <c r="AA14" s="1" t="s">
        <v>93</v>
      </c>
      <c r="AB14" s="1" t="s">
        <v>93</v>
      </c>
      <c r="AC14" s="1" t="s">
        <v>93</v>
      </c>
      <c r="AD14" s="1" t="s">
        <v>94</v>
      </c>
      <c r="AE14" s="1" t="s">
        <v>94</v>
      </c>
      <c r="AF14" s="1" t="s">
        <v>94</v>
      </c>
      <c r="AG14" s="1" t="s">
        <v>93</v>
      </c>
      <c r="AH14" s="1" t="s">
        <v>93</v>
      </c>
      <c r="AI14" s="1" t="s">
        <v>93</v>
      </c>
      <c r="AJ14" s="1" t="s">
        <v>377</v>
      </c>
      <c r="AK14" s="1" t="s">
        <v>96</v>
      </c>
      <c r="AL14" s="1"/>
      <c r="AM14" s="1" t="s">
        <v>97</v>
      </c>
      <c r="AN14" s="1" t="s">
        <v>118</v>
      </c>
      <c r="AO14" s="1" t="s">
        <v>93</v>
      </c>
      <c r="AP14" s="1" t="s">
        <v>93</v>
      </c>
      <c r="AQ14" s="1" t="s">
        <v>93</v>
      </c>
      <c r="AR14" s="1" t="s">
        <v>94</v>
      </c>
      <c r="AS14" s="1" t="s">
        <v>99</v>
      </c>
      <c r="AT14" s="1" t="s">
        <v>93</v>
      </c>
      <c r="AU14" s="1" t="s">
        <v>93</v>
      </c>
      <c r="AV14" s="1" t="s">
        <v>378</v>
      </c>
      <c r="AW14" s="1" t="s">
        <v>94</v>
      </c>
      <c r="AX14" s="1" t="s">
        <v>379</v>
      </c>
      <c r="AY14" s="1" t="s">
        <v>94</v>
      </c>
      <c r="AZ14" s="1"/>
      <c r="BA14" s="1" t="s">
        <v>93</v>
      </c>
      <c r="BB14" s="1" t="s">
        <v>94</v>
      </c>
      <c r="BC14" s="1" t="s">
        <v>93</v>
      </c>
      <c r="BD14" s="1" t="s">
        <v>94</v>
      </c>
      <c r="BE14" s="1" t="s">
        <v>93</v>
      </c>
      <c r="BF14" s="1" t="s">
        <v>94</v>
      </c>
      <c r="BG14" s="1" t="s">
        <v>93</v>
      </c>
      <c r="BH14" s="1" t="s">
        <v>94</v>
      </c>
      <c r="BI14" s="1" t="s">
        <v>94</v>
      </c>
      <c r="BJ14" s="1" t="s">
        <v>94</v>
      </c>
      <c r="BK14" s="1" t="s">
        <v>94</v>
      </c>
      <c r="BL14" s="1" t="s">
        <v>380</v>
      </c>
      <c r="BM14" s="1" t="s">
        <v>381</v>
      </c>
      <c r="BN14" s="1" t="s">
        <v>104</v>
      </c>
      <c r="BO14" s="1"/>
      <c r="BP14" s="1" t="s">
        <v>93</v>
      </c>
      <c r="BQ14" s="1" t="s">
        <v>93</v>
      </c>
      <c r="BR14" s="1" t="s">
        <v>94</v>
      </c>
      <c r="BS14" s="1" t="s">
        <v>382</v>
      </c>
      <c r="BT14" s="1"/>
      <c r="BU14" s="1" t="s">
        <v>93</v>
      </c>
      <c r="BV14" s="1" t="s">
        <v>94</v>
      </c>
      <c r="BW14" s="1" t="s">
        <v>94</v>
      </c>
      <c r="BX14" s="1" t="s">
        <v>94</v>
      </c>
      <c r="BY14" s="1" t="s">
        <v>94</v>
      </c>
      <c r="BZ14" s="1" t="s">
        <v>99</v>
      </c>
      <c r="CA14" s="1" t="s">
        <v>93</v>
      </c>
      <c r="CB14" s="1" t="s">
        <v>94</v>
      </c>
      <c r="CC14" s="1">
        <v>8</v>
      </c>
      <c r="CD14" s="1" t="s">
        <v>93</v>
      </c>
      <c r="CE14" s="1">
        <v>8</v>
      </c>
    </row>
    <row r="15" spans="1:84" x14ac:dyDescent="0.3">
      <c r="A15" s="1">
        <v>11084277</v>
      </c>
      <c r="B15" s="13" t="s">
        <v>106</v>
      </c>
      <c r="C15" s="1">
        <v>61</v>
      </c>
      <c r="D15" s="10" t="str">
        <f>IF(AND(C15&gt;=90,C15&lt;=100),"High Performer",IF(AND(C15&gt;=70,C15&lt;90),"Average Performer",IF(AND(C15&gt;=50,C15&lt;70),"Low Performer",IF(C15&lt;50,"Bottom Performer","Invalid Score"))))</f>
        <v>Low Performer</v>
      </c>
      <c r="E15" s="1">
        <v>78</v>
      </c>
      <c r="F15" s="1">
        <v>67</v>
      </c>
      <c r="G15" s="1">
        <v>60</v>
      </c>
      <c r="H15" s="1">
        <v>83</v>
      </c>
      <c r="I15" s="1">
        <v>38</v>
      </c>
      <c r="J15" s="1">
        <v>67</v>
      </c>
      <c r="K15" s="1">
        <v>38</v>
      </c>
      <c r="L15" s="1">
        <v>100</v>
      </c>
      <c r="M15" s="1" t="s">
        <v>272</v>
      </c>
      <c r="N15" s="1" t="s">
        <v>183</v>
      </c>
      <c r="O15" s="1" t="s">
        <v>109</v>
      </c>
      <c r="P15" s="1" t="s">
        <v>86</v>
      </c>
      <c r="Q15" s="1" t="s">
        <v>273</v>
      </c>
      <c r="R15" s="1" t="s">
        <v>274</v>
      </c>
      <c r="S15" s="1">
        <v>1680</v>
      </c>
      <c r="T15" s="1">
        <v>3</v>
      </c>
      <c r="U15" s="1">
        <v>1</v>
      </c>
      <c r="V15" s="1">
        <v>31</v>
      </c>
      <c r="W15" s="1" t="s">
        <v>89</v>
      </c>
      <c r="X15" s="1" t="s">
        <v>275</v>
      </c>
      <c r="Y15" s="1" t="s">
        <v>276</v>
      </c>
      <c r="Z15" s="1" t="s">
        <v>277</v>
      </c>
      <c r="AA15" s="1" t="s">
        <v>93</v>
      </c>
      <c r="AB15" s="1" t="s">
        <v>93</v>
      </c>
      <c r="AC15" s="1" t="s">
        <v>93</v>
      </c>
      <c r="AD15" s="1" t="s">
        <v>94</v>
      </c>
      <c r="AE15" s="1" t="s">
        <v>94</v>
      </c>
      <c r="AF15" s="1" t="s">
        <v>94</v>
      </c>
      <c r="AG15" s="1" t="s">
        <v>93</v>
      </c>
      <c r="AH15" s="1" t="s">
        <v>93</v>
      </c>
      <c r="AI15" s="1" t="s">
        <v>93</v>
      </c>
      <c r="AJ15" s="1" t="s">
        <v>278</v>
      </c>
      <c r="AK15" s="1" t="s">
        <v>116</v>
      </c>
      <c r="AL15" s="1"/>
      <c r="AM15" s="1" t="s">
        <v>279</v>
      </c>
      <c r="AN15" s="1" t="s">
        <v>118</v>
      </c>
      <c r="AO15" s="1" t="s">
        <v>93</v>
      </c>
      <c r="AP15" s="1" t="s">
        <v>94</v>
      </c>
      <c r="AQ15" s="1" t="s">
        <v>93</v>
      </c>
      <c r="AR15" s="1" t="s">
        <v>94</v>
      </c>
      <c r="AS15" s="1" t="s">
        <v>99</v>
      </c>
      <c r="AT15" s="1" t="s">
        <v>93</v>
      </c>
      <c r="AU15" s="1" t="s">
        <v>93</v>
      </c>
      <c r="AV15" s="1" t="s">
        <v>280</v>
      </c>
      <c r="AW15" s="1" t="s">
        <v>94</v>
      </c>
      <c r="AX15" s="1" t="s">
        <v>281</v>
      </c>
      <c r="AY15" s="1" t="s">
        <v>94</v>
      </c>
      <c r="AZ15" s="1"/>
      <c r="BA15" s="1" t="s">
        <v>93</v>
      </c>
      <c r="BB15" s="1" t="s">
        <v>93</v>
      </c>
      <c r="BC15" s="1" t="s">
        <v>93</v>
      </c>
      <c r="BD15" s="1" t="s">
        <v>94</v>
      </c>
      <c r="BE15" s="1" t="s">
        <v>93</v>
      </c>
      <c r="BF15" s="1" t="s">
        <v>94</v>
      </c>
      <c r="BG15" s="1" t="s">
        <v>94</v>
      </c>
      <c r="BH15" s="1" t="s">
        <v>93</v>
      </c>
      <c r="BI15" s="1" t="s">
        <v>93</v>
      </c>
      <c r="BJ15" s="1" t="s">
        <v>94</v>
      </c>
      <c r="BK15" s="1" t="s">
        <v>94</v>
      </c>
      <c r="BL15" s="1" t="s">
        <v>282</v>
      </c>
      <c r="BM15" s="1" t="s">
        <v>283</v>
      </c>
      <c r="BN15" s="1" t="s">
        <v>138</v>
      </c>
      <c r="BO15" s="1"/>
      <c r="BP15" s="1" t="s">
        <v>93</v>
      </c>
      <c r="BQ15" s="1" t="s">
        <v>93</v>
      </c>
      <c r="BR15" s="1" t="s">
        <v>94</v>
      </c>
      <c r="BS15" s="1" t="s">
        <v>105</v>
      </c>
      <c r="BT15" s="1"/>
      <c r="BU15" s="1" t="s">
        <v>93</v>
      </c>
      <c r="BV15" s="1" t="s">
        <v>93</v>
      </c>
      <c r="BW15" s="1" t="s">
        <v>94</v>
      </c>
      <c r="BX15" s="1" t="s">
        <v>94</v>
      </c>
      <c r="BY15" s="1" t="s">
        <v>94</v>
      </c>
      <c r="BZ15" s="1" t="s">
        <v>94</v>
      </c>
      <c r="CA15" s="1" t="s">
        <v>94</v>
      </c>
      <c r="CB15" s="1" t="s">
        <v>94</v>
      </c>
      <c r="CC15" s="1">
        <v>8</v>
      </c>
      <c r="CD15" s="1" t="s">
        <v>93</v>
      </c>
      <c r="CE15" s="1">
        <v>8</v>
      </c>
    </row>
    <row r="16" spans="1:84" x14ac:dyDescent="0.3">
      <c r="A16" s="1">
        <v>11097750</v>
      </c>
      <c r="B16" s="13" t="s">
        <v>258</v>
      </c>
      <c r="C16" s="1">
        <v>61</v>
      </c>
      <c r="D16" s="10" t="str">
        <f>IF(AND(C16&gt;=90,C16&lt;=100),"High Performer",IF(AND(C16&gt;=70,C16&lt;90),"Average Performer",IF(AND(C16&gt;=50,C16&lt;70),"Low Performer",IF(C16&lt;50,"Bottom Performer","Invalid Score"))))</f>
        <v>Low Performer</v>
      </c>
      <c r="E16" s="1">
        <v>78</v>
      </c>
      <c r="F16" s="1">
        <v>89</v>
      </c>
      <c r="G16" s="1">
        <v>0</v>
      </c>
      <c r="H16" s="1">
        <v>83</v>
      </c>
      <c r="I16" s="1">
        <v>38</v>
      </c>
      <c r="J16" s="1">
        <v>100</v>
      </c>
      <c r="K16" s="1">
        <v>38</v>
      </c>
      <c r="L16" s="1">
        <v>100</v>
      </c>
      <c r="M16" s="1" t="s">
        <v>259</v>
      </c>
      <c r="N16" s="1" t="s">
        <v>260</v>
      </c>
      <c r="O16" s="1" t="s">
        <v>169</v>
      </c>
      <c r="P16" s="1" t="s">
        <v>86</v>
      </c>
      <c r="Q16" s="1" t="s">
        <v>653</v>
      </c>
      <c r="R16" s="1" t="s">
        <v>654</v>
      </c>
      <c r="S16" s="1">
        <v>1680</v>
      </c>
      <c r="T16" s="1">
        <v>2</v>
      </c>
      <c r="U16" s="1">
        <v>2</v>
      </c>
      <c r="V16" s="1">
        <v>45</v>
      </c>
      <c r="W16" s="1" t="s">
        <v>172</v>
      </c>
      <c r="X16" s="1" t="s">
        <v>655</v>
      </c>
      <c r="Y16" s="1" t="s">
        <v>656</v>
      </c>
      <c r="Z16" s="1" t="s">
        <v>657</v>
      </c>
      <c r="AA16" s="1" t="s">
        <v>93</v>
      </c>
      <c r="AB16" s="1" t="s">
        <v>93</v>
      </c>
      <c r="AC16" s="1" t="s">
        <v>93</v>
      </c>
      <c r="AD16" s="1" t="s">
        <v>94</v>
      </c>
      <c r="AE16" s="1" t="s">
        <v>94</v>
      </c>
      <c r="AF16" s="1" t="s">
        <v>94</v>
      </c>
      <c r="AG16" s="1" t="s">
        <v>93</v>
      </c>
      <c r="AH16" s="1" t="s">
        <v>93</v>
      </c>
      <c r="AI16" s="1" t="s">
        <v>93</v>
      </c>
      <c r="AJ16" s="1" t="s">
        <v>99</v>
      </c>
      <c r="AK16" s="1" t="s">
        <v>116</v>
      </c>
      <c r="AL16" s="1"/>
      <c r="AM16" s="1" t="s">
        <v>230</v>
      </c>
      <c r="AN16" s="1" t="s">
        <v>118</v>
      </c>
      <c r="AO16" s="1" t="s">
        <v>93</v>
      </c>
      <c r="AP16" s="1" t="s">
        <v>93</v>
      </c>
      <c r="AQ16" s="1" t="s">
        <v>93</v>
      </c>
      <c r="AR16" s="1" t="s">
        <v>93</v>
      </c>
      <c r="AS16" s="1" t="s">
        <v>99</v>
      </c>
      <c r="AT16" s="1" t="s">
        <v>94</v>
      </c>
      <c r="AU16" s="1" t="s">
        <v>94</v>
      </c>
      <c r="AV16" s="1" t="s">
        <v>658</v>
      </c>
      <c r="AW16" s="1" t="s">
        <v>94</v>
      </c>
      <c r="AX16" s="1" t="s">
        <v>659</v>
      </c>
      <c r="AY16" s="1" t="s">
        <v>94</v>
      </c>
      <c r="AZ16" s="1"/>
      <c r="BA16" s="1" t="s">
        <v>93</v>
      </c>
      <c r="BB16" s="1" t="s">
        <v>93</v>
      </c>
      <c r="BC16" s="1" t="s">
        <v>93</v>
      </c>
      <c r="BD16" s="1" t="s">
        <v>94</v>
      </c>
      <c r="BE16" s="1" t="s">
        <v>93</v>
      </c>
      <c r="BF16" s="1" t="s">
        <v>94</v>
      </c>
      <c r="BG16" s="1" t="s">
        <v>94</v>
      </c>
      <c r="BH16" s="1" t="s">
        <v>93</v>
      </c>
      <c r="BI16" s="1" t="s">
        <v>93</v>
      </c>
      <c r="BJ16" s="1" t="s">
        <v>94</v>
      </c>
      <c r="BK16" s="1" t="s">
        <v>94</v>
      </c>
      <c r="BL16" s="1" t="s">
        <v>660</v>
      </c>
      <c r="BM16" s="1" t="s">
        <v>661</v>
      </c>
      <c r="BN16" s="1" t="s">
        <v>104</v>
      </c>
      <c r="BO16" s="1"/>
      <c r="BP16" s="1" t="s">
        <v>93</v>
      </c>
      <c r="BQ16" s="1" t="s">
        <v>93</v>
      </c>
      <c r="BR16" s="1" t="s">
        <v>93</v>
      </c>
      <c r="BS16" s="1" t="s">
        <v>270</v>
      </c>
      <c r="BT16" s="1" t="s">
        <v>662</v>
      </c>
      <c r="BU16" s="1" t="s">
        <v>93</v>
      </c>
      <c r="BV16" s="1" t="s">
        <v>93</v>
      </c>
      <c r="BW16" s="1" t="s">
        <v>94</v>
      </c>
      <c r="BX16" s="1" t="s">
        <v>94</v>
      </c>
      <c r="BY16" s="1" t="s">
        <v>94</v>
      </c>
      <c r="BZ16" s="1" t="s">
        <v>94</v>
      </c>
      <c r="CA16" s="1" t="s">
        <v>94</v>
      </c>
      <c r="CB16" s="1" t="s">
        <v>94</v>
      </c>
      <c r="CC16" s="1">
        <v>9</v>
      </c>
      <c r="CD16" s="1" t="s">
        <v>93</v>
      </c>
      <c r="CE16" s="1">
        <v>8</v>
      </c>
    </row>
    <row r="17" spans="1:83" x14ac:dyDescent="0.3">
      <c r="A17" s="1">
        <v>11107721</v>
      </c>
      <c r="B17" s="13" t="s">
        <v>716</v>
      </c>
      <c r="C17" s="1">
        <v>61</v>
      </c>
      <c r="D17" s="10" t="str">
        <f>IF(AND(C17&gt;=90,C17&lt;=100),"High Performer",IF(AND(C17&gt;=70,C17&lt;90),"Average Performer",IF(AND(C17&gt;=50,C17&lt;70),"Low Performer",IF(C17&lt;50,"Bottom Performer","Invalid Score"))))</f>
        <v>Low Performer</v>
      </c>
      <c r="E17" s="1">
        <v>78</v>
      </c>
      <c r="F17" s="1">
        <v>67</v>
      </c>
      <c r="G17" s="1">
        <v>40</v>
      </c>
      <c r="H17" s="1">
        <v>50</v>
      </c>
      <c r="I17" s="1">
        <v>88</v>
      </c>
      <c r="J17" s="1">
        <v>33</v>
      </c>
      <c r="K17" s="1">
        <v>38</v>
      </c>
      <c r="L17" s="1">
        <v>100</v>
      </c>
      <c r="M17" s="1" t="s">
        <v>717</v>
      </c>
      <c r="N17" s="1" t="s">
        <v>623</v>
      </c>
      <c r="O17" s="1" t="s">
        <v>433</v>
      </c>
      <c r="P17" s="1" t="s">
        <v>86</v>
      </c>
      <c r="Q17" s="1" t="s">
        <v>718</v>
      </c>
      <c r="R17" s="1" t="s">
        <v>719</v>
      </c>
      <c r="S17" s="1">
        <v>1740</v>
      </c>
      <c r="T17" s="1">
        <v>1</v>
      </c>
      <c r="U17" s="1">
        <v>2</v>
      </c>
      <c r="V17" s="1">
        <v>29</v>
      </c>
      <c r="W17" s="1" t="s">
        <v>89</v>
      </c>
      <c r="X17" s="1" t="s">
        <v>720</v>
      </c>
      <c r="Y17" s="1" t="s">
        <v>721</v>
      </c>
      <c r="Z17" s="1" t="s">
        <v>722</v>
      </c>
      <c r="AA17" s="1" t="s">
        <v>93</v>
      </c>
      <c r="AB17" s="1" t="s">
        <v>93</v>
      </c>
      <c r="AC17" s="1" t="s">
        <v>93</v>
      </c>
      <c r="AD17" s="1" t="s">
        <v>94</v>
      </c>
      <c r="AE17" s="1" t="s">
        <v>99</v>
      </c>
      <c r="AF17" s="1" t="s">
        <v>94</v>
      </c>
      <c r="AG17" s="1" t="s">
        <v>93</v>
      </c>
      <c r="AH17" s="1" t="s">
        <v>93</v>
      </c>
      <c r="AI17" s="1" t="s">
        <v>94</v>
      </c>
      <c r="AJ17" s="1" t="s">
        <v>723</v>
      </c>
      <c r="AK17" s="1" t="s">
        <v>630</v>
      </c>
      <c r="AL17" s="1"/>
      <c r="AM17" s="1" t="s">
        <v>358</v>
      </c>
      <c r="AN17" s="1" t="s">
        <v>118</v>
      </c>
      <c r="AO17" s="1" t="s">
        <v>94</v>
      </c>
      <c r="AP17" s="1" t="s">
        <v>93</v>
      </c>
      <c r="AQ17" s="1" t="s">
        <v>93</v>
      </c>
      <c r="AR17" s="1" t="s">
        <v>93</v>
      </c>
      <c r="AS17" s="1" t="s">
        <v>99</v>
      </c>
      <c r="AT17" s="1" t="s">
        <v>94</v>
      </c>
      <c r="AU17" s="1" t="s">
        <v>93</v>
      </c>
      <c r="AV17" s="1" t="s">
        <v>658</v>
      </c>
      <c r="AW17" s="1" t="s">
        <v>93</v>
      </c>
      <c r="AX17" s="1" t="s">
        <v>571</v>
      </c>
      <c r="AY17" s="1" t="s">
        <v>94</v>
      </c>
      <c r="AZ17" s="1"/>
      <c r="BA17" s="1" t="s">
        <v>94</v>
      </c>
      <c r="BB17" s="1" t="s">
        <v>94</v>
      </c>
      <c r="BC17" s="1" t="s">
        <v>93</v>
      </c>
      <c r="BD17" s="1" t="s">
        <v>93</v>
      </c>
      <c r="BE17" s="1" t="s">
        <v>93</v>
      </c>
      <c r="BF17" s="1" t="s">
        <v>93</v>
      </c>
      <c r="BG17" s="1" t="s">
        <v>93</v>
      </c>
      <c r="BH17" s="1" t="s">
        <v>93</v>
      </c>
      <c r="BI17" s="1" t="s">
        <v>93</v>
      </c>
      <c r="BJ17" s="1" t="s">
        <v>93</v>
      </c>
      <c r="BK17" s="1" t="s">
        <v>94</v>
      </c>
      <c r="BL17" s="1" t="s">
        <v>724</v>
      </c>
      <c r="BM17" s="1" t="s">
        <v>725</v>
      </c>
      <c r="BN17" s="1" t="s">
        <v>104</v>
      </c>
      <c r="BO17" s="1"/>
      <c r="BP17" s="1" t="s">
        <v>94</v>
      </c>
      <c r="BQ17" s="1" t="s">
        <v>93</v>
      </c>
      <c r="BR17" s="1" t="s">
        <v>94</v>
      </c>
      <c r="BS17" s="1" t="s">
        <v>726</v>
      </c>
      <c r="BT17" s="1"/>
      <c r="BU17" s="1" t="s">
        <v>93</v>
      </c>
      <c r="BV17" s="1" t="s">
        <v>94</v>
      </c>
      <c r="BW17" s="1" t="s">
        <v>94</v>
      </c>
      <c r="BX17" s="1" t="s">
        <v>93</v>
      </c>
      <c r="BY17" s="1" t="s">
        <v>94</v>
      </c>
      <c r="BZ17" s="1" t="s">
        <v>94</v>
      </c>
      <c r="CA17" s="1" t="s">
        <v>94</v>
      </c>
      <c r="CB17" s="1" t="s">
        <v>94</v>
      </c>
      <c r="CC17" s="1">
        <v>5</v>
      </c>
      <c r="CD17" s="1" t="s">
        <v>93</v>
      </c>
      <c r="CE17" s="1">
        <v>4</v>
      </c>
    </row>
    <row r="18" spans="1:83" x14ac:dyDescent="0.3">
      <c r="A18" s="1">
        <v>11095740</v>
      </c>
      <c r="B18" s="13" t="s">
        <v>305</v>
      </c>
      <c r="C18" s="1">
        <v>62</v>
      </c>
      <c r="D18" s="10" t="str">
        <f>IF(AND(C18&gt;=90,C18&lt;=100),"High Performer",IF(AND(C18&gt;=70,C18&lt;90),"Average Performer",IF(AND(C18&gt;=50,C18&lt;70),"Low Performer",IF(C18&lt;50,"Bottom Performer","Invalid Score"))))</f>
        <v>Low Performer</v>
      </c>
      <c r="E18" s="1">
        <v>100</v>
      </c>
      <c r="F18" s="1">
        <v>80</v>
      </c>
      <c r="G18" s="1">
        <v>0</v>
      </c>
      <c r="H18" s="1">
        <v>50</v>
      </c>
      <c r="I18" s="1">
        <v>50</v>
      </c>
      <c r="J18" s="1">
        <v>100</v>
      </c>
      <c r="K18" s="1">
        <v>50</v>
      </c>
      <c r="L18" s="1">
        <v>0</v>
      </c>
      <c r="M18" s="1" t="s">
        <v>431</v>
      </c>
      <c r="N18" s="1" t="s">
        <v>432</v>
      </c>
      <c r="O18" s="1" t="s">
        <v>433</v>
      </c>
      <c r="P18" s="1" t="s">
        <v>86</v>
      </c>
      <c r="Q18" s="1" t="s">
        <v>575</v>
      </c>
      <c r="R18" s="1" t="s">
        <v>576</v>
      </c>
      <c r="S18" s="1">
        <v>1380</v>
      </c>
      <c r="T18" s="1">
        <v>2</v>
      </c>
      <c r="U18" s="1">
        <v>1</v>
      </c>
      <c r="V18" s="1">
        <v>27</v>
      </c>
      <c r="W18" s="1" t="s">
        <v>172</v>
      </c>
      <c r="X18" s="1" t="s">
        <v>577</v>
      </c>
      <c r="Y18" s="1" t="s">
        <v>578</v>
      </c>
      <c r="Z18" s="1" t="s">
        <v>579</v>
      </c>
      <c r="AA18" s="1" t="s">
        <v>93</v>
      </c>
      <c r="AB18" s="1" t="s">
        <v>93</v>
      </c>
      <c r="AC18" s="1" t="s">
        <v>93</v>
      </c>
      <c r="AD18" s="1" t="s">
        <v>93</v>
      </c>
      <c r="AE18" s="1" t="s">
        <v>93</v>
      </c>
      <c r="AF18" s="1" t="s">
        <v>94</v>
      </c>
      <c r="AG18" s="1" t="s">
        <v>93</v>
      </c>
      <c r="AH18" s="1" t="s">
        <v>93</v>
      </c>
      <c r="AI18" s="1" t="s">
        <v>93</v>
      </c>
      <c r="AJ18" s="1" t="s">
        <v>580</v>
      </c>
      <c r="AK18" s="1" t="s">
        <v>116</v>
      </c>
      <c r="AL18" s="1"/>
      <c r="AM18" s="1" t="s">
        <v>117</v>
      </c>
      <c r="AN18" s="1" t="s">
        <v>118</v>
      </c>
      <c r="AO18" s="1" t="s">
        <v>93</v>
      </c>
      <c r="AP18" s="1" t="s">
        <v>93</v>
      </c>
      <c r="AQ18" s="1" t="s">
        <v>93</v>
      </c>
      <c r="AR18" s="1" t="s">
        <v>94</v>
      </c>
      <c r="AS18" s="1" t="s">
        <v>94</v>
      </c>
      <c r="AT18" s="1" t="s">
        <v>94</v>
      </c>
      <c r="AU18" s="1" t="s">
        <v>94</v>
      </c>
      <c r="AV18" s="1" t="s">
        <v>581</v>
      </c>
      <c r="AW18" s="1" t="s">
        <v>94</v>
      </c>
      <c r="AX18" s="1" t="s">
        <v>582</v>
      </c>
      <c r="AY18" s="1" t="s">
        <v>94</v>
      </c>
      <c r="AZ18" s="1"/>
      <c r="BA18" s="1" t="s">
        <v>93</v>
      </c>
      <c r="BB18" s="1" t="s">
        <v>94</v>
      </c>
      <c r="BC18" s="1" t="s">
        <v>93</v>
      </c>
      <c r="BD18" s="1" t="s">
        <v>94</v>
      </c>
      <c r="BE18" s="1" t="s">
        <v>93</v>
      </c>
      <c r="BF18" s="1" t="s">
        <v>94</v>
      </c>
      <c r="BG18" s="1" t="s">
        <v>94</v>
      </c>
      <c r="BH18" s="1" t="s">
        <v>93</v>
      </c>
      <c r="BI18" s="1" t="s">
        <v>93</v>
      </c>
      <c r="BJ18" s="1" t="s">
        <v>94</v>
      </c>
      <c r="BK18" s="1" t="s">
        <v>93</v>
      </c>
      <c r="BL18" s="1" t="s">
        <v>583</v>
      </c>
      <c r="BM18" s="1" t="s">
        <v>584</v>
      </c>
      <c r="BN18" s="1" t="s">
        <v>138</v>
      </c>
      <c r="BO18" s="1"/>
      <c r="BP18" s="1" t="s">
        <v>93</v>
      </c>
      <c r="BQ18" s="1" t="s">
        <v>93</v>
      </c>
      <c r="BR18" s="1" t="s">
        <v>93</v>
      </c>
      <c r="BS18" s="1" t="s">
        <v>105</v>
      </c>
      <c r="BT18" s="1"/>
      <c r="BU18" s="1" t="s">
        <v>93</v>
      </c>
      <c r="BV18" s="1" t="s">
        <v>93</v>
      </c>
      <c r="BW18" s="1" t="s">
        <v>94</v>
      </c>
      <c r="BX18" s="1" t="s">
        <v>94</v>
      </c>
      <c r="BY18" s="1" t="s">
        <v>94</v>
      </c>
      <c r="BZ18" s="1" t="s">
        <v>94</v>
      </c>
      <c r="CA18" s="1" t="s">
        <v>93</v>
      </c>
      <c r="CB18" s="1" t="s">
        <v>94</v>
      </c>
      <c r="CC18" s="1">
        <v>6</v>
      </c>
      <c r="CD18" s="1" t="s">
        <v>94</v>
      </c>
      <c r="CE18" s="1">
        <v>5</v>
      </c>
    </row>
    <row r="19" spans="1:83" x14ac:dyDescent="0.3">
      <c r="A19" s="1">
        <v>11086048</v>
      </c>
      <c r="B19" s="13" t="s">
        <v>329</v>
      </c>
      <c r="C19" s="1">
        <v>64</v>
      </c>
      <c r="D19" s="10" t="str">
        <f>IF(AND(C19&gt;=90,C19&lt;=100),"High Performer",IF(AND(C19&gt;=70,C19&lt;90),"Average Performer",IF(AND(C19&gt;=50,C19&lt;70),"Low Performer",IF(C19&lt;50,"Bottom Performer","Invalid Score"))))</f>
        <v>Low Performer</v>
      </c>
      <c r="E19" s="1">
        <v>89</v>
      </c>
      <c r="F19" s="1">
        <v>80</v>
      </c>
      <c r="G19" s="1">
        <v>0</v>
      </c>
      <c r="H19" s="1">
        <v>83</v>
      </c>
      <c r="I19" s="1">
        <v>38</v>
      </c>
      <c r="J19" s="1">
        <v>100</v>
      </c>
      <c r="K19" s="1">
        <v>63</v>
      </c>
      <c r="L19" s="1">
        <v>0</v>
      </c>
      <c r="M19" s="1" t="s">
        <v>431</v>
      </c>
      <c r="N19" s="1" t="s">
        <v>432</v>
      </c>
      <c r="O19" s="1" t="s">
        <v>433</v>
      </c>
      <c r="P19" s="1" t="s">
        <v>86</v>
      </c>
      <c r="Q19" s="1" t="s">
        <v>434</v>
      </c>
      <c r="R19" s="1" t="s">
        <v>284</v>
      </c>
      <c r="S19" s="1">
        <v>1440</v>
      </c>
      <c r="T19" s="1">
        <v>2</v>
      </c>
      <c r="U19" s="1">
        <v>1</v>
      </c>
      <c r="V19" s="1">
        <v>27</v>
      </c>
      <c r="W19" s="1" t="s">
        <v>172</v>
      </c>
      <c r="X19" s="1" t="s">
        <v>435</v>
      </c>
      <c r="Y19" s="1" t="s">
        <v>436</v>
      </c>
      <c r="Z19" s="1" t="s">
        <v>437</v>
      </c>
      <c r="AA19" s="1" t="s">
        <v>93</v>
      </c>
      <c r="AB19" s="1" t="s">
        <v>93</v>
      </c>
      <c r="AC19" s="1" t="s">
        <v>93</v>
      </c>
      <c r="AD19" s="1" t="s">
        <v>94</v>
      </c>
      <c r="AE19" s="1" t="s">
        <v>93</v>
      </c>
      <c r="AF19" s="1" t="s">
        <v>94</v>
      </c>
      <c r="AG19" s="1" t="s">
        <v>93</v>
      </c>
      <c r="AH19" s="1" t="s">
        <v>93</v>
      </c>
      <c r="AI19" s="1" t="s">
        <v>93</v>
      </c>
      <c r="AJ19" s="1" t="s">
        <v>438</v>
      </c>
      <c r="AK19" s="1" t="s">
        <v>116</v>
      </c>
      <c r="AL19" s="1"/>
      <c r="AM19" s="1" t="s">
        <v>117</v>
      </c>
      <c r="AN19" s="1" t="s">
        <v>118</v>
      </c>
      <c r="AO19" s="1" t="s">
        <v>93</v>
      </c>
      <c r="AP19" s="1" t="s">
        <v>93</v>
      </c>
      <c r="AQ19" s="1" t="s">
        <v>93</v>
      </c>
      <c r="AR19" s="1" t="s">
        <v>94</v>
      </c>
      <c r="AS19" s="1" t="s">
        <v>94</v>
      </c>
      <c r="AT19" s="1" t="s">
        <v>94</v>
      </c>
      <c r="AU19" s="1" t="s">
        <v>94</v>
      </c>
      <c r="AV19" s="1" t="s">
        <v>439</v>
      </c>
      <c r="AW19" s="1" t="s">
        <v>94</v>
      </c>
      <c r="AX19" s="1" t="s">
        <v>440</v>
      </c>
      <c r="AY19" s="1" t="s">
        <v>94</v>
      </c>
      <c r="AZ19" s="1"/>
      <c r="BA19" s="1" t="s">
        <v>93</v>
      </c>
      <c r="BB19" s="1" t="s">
        <v>93</v>
      </c>
      <c r="BC19" s="1" t="s">
        <v>93</v>
      </c>
      <c r="BD19" s="1" t="s">
        <v>94</v>
      </c>
      <c r="BE19" s="1" t="s">
        <v>93</v>
      </c>
      <c r="BF19" s="1" t="s">
        <v>94</v>
      </c>
      <c r="BG19" s="1" t="s">
        <v>94</v>
      </c>
      <c r="BH19" s="1" t="s">
        <v>93</v>
      </c>
      <c r="BI19" s="1" t="s">
        <v>94</v>
      </c>
      <c r="BJ19" s="1" t="s">
        <v>94</v>
      </c>
      <c r="BK19" s="1" t="s">
        <v>93</v>
      </c>
      <c r="BL19" s="1" t="s">
        <v>441</v>
      </c>
      <c r="BM19" s="1" t="s">
        <v>442</v>
      </c>
      <c r="BN19" s="1" t="s">
        <v>138</v>
      </c>
      <c r="BO19" s="1"/>
      <c r="BP19" s="1" t="s">
        <v>93</v>
      </c>
      <c r="BQ19" s="1" t="s">
        <v>93</v>
      </c>
      <c r="BR19" s="1" t="s">
        <v>93</v>
      </c>
      <c r="BS19" s="1" t="s">
        <v>105</v>
      </c>
      <c r="BT19" s="1"/>
      <c r="BU19" s="1" t="s">
        <v>93</v>
      </c>
      <c r="BV19" s="1" t="s">
        <v>93</v>
      </c>
      <c r="BW19" s="1" t="s">
        <v>94</v>
      </c>
      <c r="BX19" s="1" t="s">
        <v>94</v>
      </c>
      <c r="BY19" s="1" t="s">
        <v>94</v>
      </c>
      <c r="BZ19" s="1" t="s">
        <v>94</v>
      </c>
      <c r="CA19" s="1" t="s">
        <v>93</v>
      </c>
      <c r="CB19" s="1" t="s">
        <v>93</v>
      </c>
      <c r="CC19" s="1">
        <v>7</v>
      </c>
      <c r="CD19" s="1" t="s">
        <v>94</v>
      </c>
      <c r="CE19" s="1">
        <v>7</v>
      </c>
    </row>
    <row r="20" spans="1:83" x14ac:dyDescent="0.3">
      <c r="A20" s="1">
        <v>11084781</v>
      </c>
      <c r="B20" s="13" t="s">
        <v>305</v>
      </c>
      <c r="C20" s="1">
        <v>65</v>
      </c>
      <c r="D20" s="10" t="str">
        <f>IF(AND(C20&gt;=90,C20&lt;=100),"High Performer",IF(AND(C20&gt;=70,C20&lt;90),"Average Performer",IF(AND(C20&gt;=50,C20&lt;70),"Low Performer",IF(C20&lt;50,"Bottom Performer","Invalid Score"))))</f>
        <v>Low Performer</v>
      </c>
      <c r="E20" s="1">
        <v>89</v>
      </c>
      <c r="F20" s="1">
        <v>89</v>
      </c>
      <c r="G20" s="1">
        <v>80</v>
      </c>
      <c r="H20" s="1">
        <v>50</v>
      </c>
      <c r="I20" s="1">
        <v>25</v>
      </c>
      <c r="J20" s="1">
        <v>33</v>
      </c>
      <c r="K20" s="1">
        <v>63</v>
      </c>
      <c r="L20" s="1">
        <v>100</v>
      </c>
      <c r="M20" s="1" t="s">
        <v>306</v>
      </c>
      <c r="N20" s="1" t="s">
        <v>307</v>
      </c>
      <c r="O20" s="1" t="s">
        <v>169</v>
      </c>
      <c r="P20" s="1" t="s">
        <v>86</v>
      </c>
      <c r="Q20" s="1" t="s">
        <v>111</v>
      </c>
      <c r="R20" s="1" t="s">
        <v>308</v>
      </c>
      <c r="S20" s="1">
        <v>1500</v>
      </c>
      <c r="T20" s="1">
        <v>2</v>
      </c>
      <c r="U20" s="1">
        <v>1</v>
      </c>
      <c r="V20" s="1">
        <v>42</v>
      </c>
      <c r="W20" s="1" t="s">
        <v>89</v>
      </c>
      <c r="X20" s="1" t="s">
        <v>90</v>
      </c>
      <c r="Y20" s="1" t="s">
        <v>309</v>
      </c>
      <c r="Z20" s="1" t="s">
        <v>310</v>
      </c>
      <c r="AA20" s="1" t="s">
        <v>93</v>
      </c>
      <c r="AB20" s="1" t="s">
        <v>93</v>
      </c>
      <c r="AC20" s="1" t="s">
        <v>93</v>
      </c>
      <c r="AD20" s="1" t="s">
        <v>94</v>
      </c>
      <c r="AE20" s="1" t="s">
        <v>93</v>
      </c>
      <c r="AF20" s="1" t="s">
        <v>94</v>
      </c>
      <c r="AG20" s="1" t="s">
        <v>93</v>
      </c>
      <c r="AH20" s="1" t="s">
        <v>93</v>
      </c>
      <c r="AI20" s="1" t="s">
        <v>93</v>
      </c>
      <c r="AJ20" s="1" t="s">
        <v>311</v>
      </c>
      <c r="AK20" s="1" t="s">
        <v>116</v>
      </c>
      <c r="AL20" s="1"/>
      <c r="AM20" s="1" t="s">
        <v>117</v>
      </c>
      <c r="AN20" s="1" t="s">
        <v>118</v>
      </c>
      <c r="AO20" s="1" t="s">
        <v>93</v>
      </c>
      <c r="AP20" s="1" t="s">
        <v>93</v>
      </c>
      <c r="AQ20" s="1" t="s">
        <v>93</v>
      </c>
      <c r="AR20" s="1" t="s">
        <v>94</v>
      </c>
      <c r="AS20" s="1" t="s">
        <v>99</v>
      </c>
      <c r="AT20" s="1" t="s">
        <v>93</v>
      </c>
      <c r="AU20" s="1" t="s">
        <v>93</v>
      </c>
      <c r="AV20" s="1" t="s">
        <v>312</v>
      </c>
      <c r="AW20" s="1" t="s">
        <v>93</v>
      </c>
      <c r="AX20" s="1" t="s">
        <v>313</v>
      </c>
      <c r="AY20" s="1" t="s">
        <v>94</v>
      </c>
      <c r="AZ20" s="1"/>
      <c r="BA20" s="1" t="s">
        <v>93</v>
      </c>
      <c r="BB20" s="1" t="s">
        <v>93</v>
      </c>
      <c r="BC20" s="1" t="s">
        <v>94</v>
      </c>
      <c r="BD20" s="1" t="s">
        <v>94</v>
      </c>
      <c r="BE20" s="1" t="s">
        <v>93</v>
      </c>
      <c r="BF20" s="1" t="s">
        <v>94</v>
      </c>
      <c r="BG20" s="1" t="s">
        <v>94</v>
      </c>
      <c r="BH20" s="1" t="s">
        <v>94</v>
      </c>
      <c r="BI20" s="1" t="s">
        <v>94</v>
      </c>
      <c r="BJ20" s="1" t="s">
        <v>94</v>
      </c>
      <c r="BK20" s="1" t="s">
        <v>93</v>
      </c>
      <c r="BL20" s="1" t="s">
        <v>314</v>
      </c>
      <c r="BM20" s="1" t="s">
        <v>315</v>
      </c>
      <c r="BN20" s="1" t="s">
        <v>104</v>
      </c>
      <c r="BO20" s="1"/>
      <c r="BP20" s="1" t="s">
        <v>94</v>
      </c>
      <c r="BQ20" s="1" t="s">
        <v>94</v>
      </c>
      <c r="BR20" s="1" t="s">
        <v>93</v>
      </c>
      <c r="BS20" s="1" t="s">
        <v>293</v>
      </c>
      <c r="BT20" s="1"/>
      <c r="BU20" s="1" t="s">
        <v>93</v>
      </c>
      <c r="BV20" s="1" t="s">
        <v>93</v>
      </c>
      <c r="BW20" s="1" t="s">
        <v>94</v>
      </c>
      <c r="BX20" s="1" t="s">
        <v>94</v>
      </c>
      <c r="BY20" s="1" t="s">
        <v>94</v>
      </c>
      <c r="BZ20" s="1" t="s">
        <v>93</v>
      </c>
      <c r="CA20" s="1" t="s">
        <v>93</v>
      </c>
      <c r="CB20" s="1" t="s">
        <v>94</v>
      </c>
      <c r="CC20" s="1">
        <v>6</v>
      </c>
      <c r="CD20" s="1" t="s">
        <v>93</v>
      </c>
      <c r="CE20" s="1">
        <v>6</v>
      </c>
    </row>
    <row r="21" spans="1:83" x14ac:dyDescent="0.3">
      <c r="A21" s="1">
        <v>11108850</v>
      </c>
      <c r="B21" s="13" t="s">
        <v>764</v>
      </c>
      <c r="C21" s="1">
        <v>65</v>
      </c>
      <c r="D21" s="10" t="str">
        <f>IF(AND(C21&gt;=90,C21&lt;=100),"High Performer",IF(AND(C21&gt;=70,C21&lt;90),"Average Performer",IF(AND(C21&gt;=50,C21&lt;70),"Low Performer",IF(C21&lt;50,"Bottom Performer","Invalid Score"))))</f>
        <v>Low Performer</v>
      </c>
      <c r="E21" s="1">
        <v>89</v>
      </c>
      <c r="F21" s="1">
        <v>78</v>
      </c>
      <c r="G21" s="1">
        <v>40</v>
      </c>
      <c r="H21" s="1">
        <v>50</v>
      </c>
      <c r="I21" s="1">
        <v>63</v>
      </c>
      <c r="J21" s="1">
        <v>67</v>
      </c>
      <c r="K21" s="1">
        <v>43</v>
      </c>
      <c r="L21" s="1">
        <v>100</v>
      </c>
      <c r="M21" s="1" t="s">
        <v>182</v>
      </c>
      <c r="N21" s="1" t="s">
        <v>183</v>
      </c>
      <c r="O21" s="1" t="s">
        <v>109</v>
      </c>
      <c r="P21" s="1" t="s">
        <v>86</v>
      </c>
      <c r="Q21" s="1" t="s">
        <v>765</v>
      </c>
      <c r="R21" s="1" t="s">
        <v>766</v>
      </c>
      <c r="S21" s="1">
        <v>720</v>
      </c>
      <c r="T21" s="1">
        <v>3</v>
      </c>
      <c r="U21" s="1">
        <v>1</v>
      </c>
      <c r="V21" s="1">
        <v>25</v>
      </c>
      <c r="W21" s="1" t="s">
        <v>172</v>
      </c>
      <c r="X21" s="1" t="s">
        <v>767</v>
      </c>
      <c r="Y21" s="1" t="s">
        <v>768</v>
      </c>
      <c r="Z21" s="1" t="s">
        <v>769</v>
      </c>
      <c r="AA21" s="1" t="s">
        <v>93</v>
      </c>
      <c r="AB21" s="1" t="s">
        <v>93</v>
      </c>
      <c r="AC21" s="1" t="s">
        <v>93</v>
      </c>
      <c r="AD21" s="1" t="s">
        <v>94</v>
      </c>
      <c r="AE21" s="1" t="s">
        <v>93</v>
      </c>
      <c r="AF21" s="1" t="s">
        <v>94</v>
      </c>
      <c r="AG21" s="1" t="s">
        <v>93</v>
      </c>
      <c r="AH21" s="1" t="s">
        <v>93</v>
      </c>
      <c r="AI21" s="1" t="s">
        <v>93</v>
      </c>
      <c r="AJ21" s="1" t="s">
        <v>770</v>
      </c>
      <c r="AK21" s="1" t="s">
        <v>96</v>
      </c>
      <c r="AL21" s="1"/>
      <c r="AM21" s="1" t="s">
        <v>97</v>
      </c>
      <c r="AN21" s="1" t="s">
        <v>118</v>
      </c>
      <c r="AO21" s="1" t="s">
        <v>93</v>
      </c>
      <c r="AP21" s="1" t="s">
        <v>93</v>
      </c>
      <c r="AQ21" s="1" t="s">
        <v>93</v>
      </c>
      <c r="AR21" s="1" t="s">
        <v>94</v>
      </c>
      <c r="AS21" s="1" t="s">
        <v>99</v>
      </c>
      <c r="AT21" s="1" t="s">
        <v>94</v>
      </c>
      <c r="AU21" s="1" t="s">
        <v>93</v>
      </c>
      <c r="AV21" s="1" t="s">
        <v>771</v>
      </c>
      <c r="AW21" s="1" t="s">
        <v>93</v>
      </c>
      <c r="AX21" s="1" t="s">
        <v>772</v>
      </c>
      <c r="AY21" s="1" t="s">
        <v>94</v>
      </c>
      <c r="AZ21" s="1"/>
      <c r="BA21" s="1" t="s">
        <v>93</v>
      </c>
      <c r="BB21" s="1" t="s">
        <v>94</v>
      </c>
      <c r="BC21" s="1" t="s">
        <v>93</v>
      </c>
      <c r="BD21" s="1" t="s">
        <v>94</v>
      </c>
      <c r="BE21" s="1" t="s">
        <v>93</v>
      </c>
      <c r="BF21" s="1" t="s">
        <v>94</v>
      </c>
      <c r="BG21" s="1" t="s">
        <v>93</v>
      </c>
      <c r="BH21" s="1" t="s">
        <v>94</v>
      </c>
      <c r="BI21" s="1" t="s">
        <v>94</v>
      </c>
      <c r="BJ21" s="1" t="s">
        <v>93</v>
      </c>
      <c r="BK21" s="1" t="s">
        <v>93</v>
      </c>
      <c r="BL21" s="1" t="s">
        <v>773</v>
      </c>
      <c r="BM21" s="1" t="s">
        <v>774</v>
      </c>
      <c r="BN21" s="1" t="s">
        <v>104</v>
      </c>
      <c r="BO21" s="1"/>
      <c r="BP21" s="1" t="s">
        <v>94</v>
      </c>
      <c r="BQ21" s="1" t="s">
        <v>93</v>
      </c>
      <c r="BR21" s="1" t="s">
        <v>93</v>
      </c>
      <c r="BS21" s="1" t="s">
        <v>775</v>
      </c>
      <c r="BT21" s="1"/>
      <c r="BU21" s="1" t="s">
        <v>93</v>
      </c>
      <c r="BV21" s="1" t="s">
        <v>93</v>
      </c>
      <c r="BW21" s="1" t="s">
        <v>94</v>
      </c>
      <c r="BX21" s="1" t="s">
        <v>94</v>
      </c>
      <c r="BY21" s="1" t="s">
        <v>94</v>
      </c>
      <c r="BZ21" s="1" t="s">
        <v>99</v>
      </c>
      <c r="CA21" s="1" t="s">
        <v>94</v>
      </c>
      <c r="CB21" s="1" t="s">
        <v>94</v>
      </c>
      <c r="CC21" s="1">
        <v>6</v>
      </c>
      <c r="CD21" s="1" t="s">
        <v>93</v>
      </c>
      <c r="CE21" s="1">
        <v>7</v>
      </c>
    </row>
    <row r="22" spans="1:83" x14ac:dyDescent="0.3">
      <c r="A22" s="1">
        <v>11084845</v>
      </c>
      <c r="B22" s="13" t="s">
        <v>106</v>
      </c>
      <c r="C22" s="1">
        <v>67</v>
      </c>
      <c r="D22" s="10" t="str">
        <f>IF(AND(C22&gt;=90,C22&lt;=100),"High Performer",IF(AND(C22&gt;=70,C22&lt;90),"Average Performer",IF(AND(C22&gt;=50,C22&lt;70),"Low Performer",IF(C22&lt;50,"Bottom Performer","Invalid Score"))))</f>
        <v>Low Performer</v>
      </c>
      <c r="E22" s="1">
        <v>89</v>
      </c>
      <c r="F22" s="1">
        <v>78</v>
      </c>
      <c r="G22" s="1">
        <v>80</v>
      </c>
      <c r="H22" s="1">
        <v>50</v>
      </c>
      <c r="I22" s="1">
        <v>75</v>
      </c>
      <c r="J22" s="1">
        <v>0</v>
      </c>
      <c r="K22" s="1">
        <v>43</v>
      </c>
      <c r="L22" s="1">
        <v>100</v>
      </c>
      <c r="M22" s="1" t="s">
        <v>83</v>
      </c>
      <c r="N22" s="1" t="s">
        <v>84</v>
      </c>
      <c r="O22" s="1" t="s">
        <v>85</v>
      </c>
      <c r="P22" s="1" t="s">
        <v>86</v>
      </c>
      <c r="Q22" s="1" t="s">
        <v>364</v>
      </c>
      <c r="R22" s="1" t="s">
        <v>284</v>
      </c>
      <c r="S22" s="1">
        <v>1020</v>
      </c>
      <c r="T22" s="1">
        <v>4</v>
      </c>
      <c r="U22" s="1">
        <v>2</v>
      </c>
      <c r="V22" s="1">
        <v>52</v>
      </c>
      <c r="W22" s="1" t="s">
        <v>89</v>
      </c>
      <c r="X22" s="1" t="s">
        <v>354</v>
      </c>
      <c r="Y22" s="1" t="s">
        <v>344</v>
      </c>
      <c r="Z22" s="1" t="s">
        <v>365</v>
      </c>
      <c r="AA22" s="1" t="s">
        <v>93</v>
      </c>
      <c r="AB22" s="1" t="s">
        <v>93</v>
      </c>
      <c r="AC22" s="1" t="s">
        <v>93</v>
      </c>
      <c r="AD22" s="1" t="s">
        <v>94</v>
      </c>
      <c r="AE22" s="1" t="s">
        <v>93</v>
      </c>
      <c r="AF22" s="1" t="s">
        <v>94</v>
      </c>
      <c r="AG22" s="1" t="s">
        <v>93</v>
      </c>
      <c r="AH22" s="1" t="s">
        <v>93</v>
      </c>
      <c r="AI22" s="1" t="s">
        <v>93</v>
      </c>
      <c r="AJ22" s="1" t="s">
        <v>366</v>
      </c>
      <c r="AK22" s="1" t="s">
        <v>96</v>
      </c>
      <c r="AL22" s="1"/>
      <c r="AM22" s="1" t="s">
        <v>97</v>
      </c>
      <c r="AN22" s="1" t="s">
        <v>118</v>
      </c>
      <c r="AO22" s="1" t="s">
        <v>93</v>
      </c>
      <c r="AP22" s="1" t="s">
        <v>93</v>
      </c>
      <c r="AQ22" s="1" t="s">
        <v>93</v>
      </c>
      <c r="AR22" s="1" t="s">
        <v>94</v>
      </c>
      <c r="AS22" s="1" t="s">
        <v>99</v>
      </c>
      <c r="AT22" s="1" t="s">
        <v>93</v>
      </c>
      <c r="AU22" s="1" t="s">
        <v>93</v>
      </c>
      <c r="AV22" s="1" t="s">
        <v>367</v>
      </c>
      <c r="AW22" s="1" t="s">
        <v>93</v>
      </c>
      <c r="AX22" s="1" t="s">
        <v>368</v>
      </c>
      <c r="AY22" s="1" t="s">
        <v>94</v>
      </c>
      <c r="AZ22" s="1"/>
      <c r="BA22" s="1" t="s">
        <v>93</v>
      </c>
      <c r="BB22" s="1" t="s">
        <v>94</v>
      </c>
      <c r="BC22" s="1" t="s">
        <v>93</v>
      </c>
      <c r="BD22" s="1" t="s">
        <v>94</v>
      </c>
      <c r="BE22" s="1" t="s">
        <v>93</v>
      </c>
      <c r="BF22" s="1" t="s">
        <v>93</v>
      </c>
      <c r="BG22" s="1" t="s">
        <v>93</v>
      </c>
      <c r="BH22" s="1" t="s">
        <v>93</v>
      </c>
      <c r="BI22" s="1" t="s">
        <v>93</v>
      </c>
      <c r="BJ22" s="1" t="s">
        <v>94</v>
      </c>
      <c r="BK22" s="1" t="s">
        <v>94</v>
      </c>
      <c r="BL22" s="1" t="s">
        <v>369</v>
      </c>
      <c r="BM22" s="1" t="s">
        <v>370</v>
      </c>
      <c r="BN22" s="1" t="s">
        <v>104</v>
      </c>
      <c r="BO22" s="1"/>
      <c r="BP22" s="1" t="s">
        <v>94</v>
      </c>
      <c r="BQ22" s="1" t="s">
        <v>94</v>
      </c>
      <c r="BR22" s="1" t="s">
        <v>94</v>
      </c>
      <c r="BS22" s="1" t="s">
        <v>371</v>
      </c>
      <c r="BT22" s="1"/>
      <c r="BU22" s="1" t="s">
        <v>93</v>
      </c>
      <c r="BV22" s="1" t="s">
        <v>94</v>
      </c>
      <c r="BW22" s="1" t="s">
        <v>94</v>
      </c>
      <c r="BX22" s="1" t="s">
        <v>94</v>
      </c>
      <c r="BY22" s="1" t="s">
        <v>94</v>
      </c>
      <c r="BZ22" s="1" t="s">
        <v>99</v>
      </c>
      <c r="CA22" s="1" t="s">
        <v>93</v>
      </c>
      <c r="CB22" s="1" t="s">
        <v>94</v>
      </c>
      <c r="CC22" s="1">
        <v>8</v>
      </c>
      <c r="CD22" s="1" t="s">
        <v>93</v>
      </c>
      <c r="CE22" s="1">
        <v>8</v>
      </c>
    </row>
    <row r="23" spans="1:83" x14ac:dyDescent="0.3">
      <c r="A23" s="1">
        <v>11096807</v>
      </c>
      <c r="B23" s="13" t="s">
        <v>634</v>
      </c>
      <c r="C23" s="1">
        <v>69</v>
      </c>
      <c r="D23" s="10" t="str">
        <f>IF(AND(C23&gt;=90,C23&lt;=100),"High Performer",IF(AND(C23&gt;=70,C23&lt;90),"Average Performer",IF(AND(C23&gt;=50,C23&lt;70),"Low Performer",IF(C23&lt;50,"Bottom Performer","Invalid Score"))))</f>
        <v>Low Performer</v>
      </c>
      <c r="E23" s="1">
        <v>100</v>
      </c>
      <c r="F23" s="1">
        <v>67</v>
      </c>
      <c r="G23" s="1">
        <v>80</v>
      </c>
      <c r="H23" s="1">
        <v>50</v>
      </c>
      <c r="I23" s="1">
        <v>88</v>
      </c>
      <c r="J23" s="1">
        <v>0</v>
      </c>
      <c r="K23" s="1">
        <v>50</v>
      </c>
      <c r="L23" s="1">
        <v>100</v>
      </c>
      <c r="M23" s="1" t="s">
        <v>83</v>
      </c>
      <c r="N23" s="1" t="s">
        <v>84</v>
      </c>
      <c r="O23" s="1" t="s">
        <v>85</v>
      </c>
      <c r="P23" s="1" t="s">
        <v>86</v>
      </c>
      <c r="Q23" s="1" t="s">
        <v>331</v>
      </c>
      <c r="R23" s="1" t="s">
        <v>635</v>
      </c>
      <c r="S23" s="1">
        <v>1140</v>
      </c>
      <c r="T23" s="1">
        <v>2</v>
      </c>
      <c r="U23" s="1">
        <v>1</v>
      </c>
      <c r="V23" s="1">
        <v>52</v>
      </c>
      <c r="W23" s="1" t="s">
        <v>89</v>
      </c>
      <c r="X23" s="1" t="s">
        <v>636</v>
      </c>
      <c r="Y23" s="1" t="s">
        <v>637</v>
      </c>
      <c r="Z23" s="1" t="s">
        <v>638</v>
      </c>
      <c r="AA23" s="1" t="s">
        <v>93</v>
      </c>
      <c r="AB23" s="1" t="s">
        <v>93</v>
      </c>
      <c r="AC23" s="1" t="s">
        <v>93</v>
      </c>
      <c r="AD23" s="1" t="s">
        <v>93</v>
      </c>
      <c r="AE23" s="1" t="s">
        <v>93</v>
      </c>
      <c r="AF23" s="1" t="s">
        <v>94</v>
      </c>
      <c r="AG23" s="1" t="s">
        <v>93</v>
      </c>
      <c r="AH23" s="1" t="s">
        <v>93</v>
      </c>
      <c r="AI23" s="1" t="s">
        <v>93</v>
      </c>
      <c r="AJ23" s="1" t="s">
        <v>639</v>
      </c>
      <c r="AK23" s="1" t="s">
        <v>96</v>
      </c>
      <c r="AL23" s="1"/>
      <c r="AM23" s="1" t="s">
        <v>358</v>
      </c>
      <c r="AN23" s="1" t="s">
        <v>118</v>
      </c>
      <c r="AO23" s="1" t="s">
        <v>93</v>
      </c>
      <c r="AP23" s="1" t="s">
        <v>93</v>
      </c>
      <c r="AQ23" s="1" t="s">
        <v>93</v>
      </c>
      <c r="AR23" s="1" t="s">
        <v>94</v>
      </c>
      <c r="AS23" s="1" t="s">
        <v>99</v>
      </c>
      <c r="AT23" s="1" t="s">
        <v>93</v>
      </c>
      <c r="AU23" s="1" t="s">
        <v>93</v>
      </c>
      <c r="AV23" s="1" t="s">
        <v>640</v>
      </c>
      <c r="AW23" s="1" t="s">
        <v>93</v>
      </c>
      <c r="AX23" s="1" t="s">
        <v>641</v>
      </c>
      <c r="AY23" s="1" t="s">
        <v>94</v>
      </c>
      <c r="AZ23" s="1"/>
      <c r="BA23" s="1" t="s">
        <v>93</v>
      </c>
      <c r="BB23" s="1" t="s">
        <v>94</v>
      </c>
      <c r="BC23" s="1" t="s">
        <v>93</v>
      </c>
      <c r="BD23" s="1" t="s">
        <v>94</v>
      </c>
      <c r="BE23" s="1" t="s">
        <v>93</v>
      </c>
      <c r="BF23" s="1" t="s">
        <v>93</v>
      </c>
      <c r="BG23" s="1" t="s">
        <v>93</v>
      </c>
      <c r="BH23" s="1" t="s">
        <v>93</v>
      </c>
      <c r="BI23" s="1" t="s">
        <v>93</v>
      </c>
      <c r="BJ23" s="1" t="s">
        <v>93</v>
      </c>
      <c r="BK23" s="1" t="s">
        <v>94</v>
      </c>
      <c r="BL23" s="1" t="s">
        <v>642</v>
      </c>
      <c r="BM23" s="1" t="s">
        <v>643</v>
      </c>
      <c r="BN23" s="1" t="s">
        <v>104</v>
      </c>
      <c r="BO23" s="1"/>
      <c r="BP23" s="1" t="s">
        <v>94</v>
      </c>
      <c r="BQ23" s="1" t="s">
        <v>94</v>
      </c>
      <c r="BR23" s="1" t="s">
        <v>94</v>
      </c>
      <c r="BS23" s="1" t="s">
        <v>216</v>
      </c>
      <c r="BT23" s="1"/>
      <c r="BU23" s="1" t="s">
        <v>93</v>
      </c>
      <c r="BV23" s="1" t="s">
        <v>94</v>
      </c>
      <c r="BW23" s="1" t="s">
        <v>94</v>
      </c>
      <c r="BX23" s="1" t="s">
        <v>94</v>
      </c>
      <c r="BY23" s="1" t="s">
        <v>94</v>
      </c>
      <c r="BZ23" s="1" t="s">
        <v>94</v>
      </c>
      <c r="CA23" s="1" t="s">
        <v>93</v>
      </c>
      <c r="CB23" s="1" t="s">
        <v>93</v>
      </c>
      <c r="CC23" s="1">
        <v>9</v>
      </c>
      <c r="CD23" s="1" t="s">
        <v>93</v>
      </c>
      <c r="CE23" s="1">
        <v>9</v>
      </c>
    </row>
    <row r="24" spans="1:83" x14ac:dyDescent="0.3">
      <c r="A24" s="1">
        <v>11097708</v>
      </c>
      <c r="B24" s="13" t="s">
        <v>634</v>
      </c>
      <c r="C24" s="1">
        <v>69</v>
      </c>
      <c r="D24" s="10" t="str">
        <f>IF(AND(C24&gt;=90,C24&lt;=100),"High Performer",IF(AND(C24&gt;=70,C24&lt;90),"Average Performer",IF(AND(C24&gt;=50,C24&lt;70),"Low Performer",IF(C24&lt;50,"Bottom Performer","Invalid Score"))))</f>
        <v>Low Performer</v>
      </c>
      <c r="E24" s="1">
        <v>100</v>
      </c>
      <c r="F24" s="1">
        <v>78</v>
      </c>
      <c r="G24" s="1">
        <v>80</v>
      </c>
      <c r="H24" s="1">
        <v>50</v>
      </c>
      <c r="I24" s="1">
        <v>75</v>
      </c>
      <c r="J24" s="1">
        <v>0</v>
      </c>
      <c r="K24" s="1">
        <v>50</v>
      </c>
      <c r="L24" s="1">
        <v>100</v>
      </c>
      <c r="M24" s="1" t="s">
        <v>644</v>
      </c>
      <c r="N24" s="1" t="s">
        <v>489</v>
      </c>
      <c r="O24" s="1" t="s">
        <v>85</v>
      </c>
      <c r="P24" s="1" t="s">
        <v>86</v>
      </c>
      <c r="Q24" s="1" t="s">
        <v>645</v>
      </c>
      <c r="R24" s="1" t="s">
        <v>155</v>
      </c>
      <c r="S24" s="1">
        <v>1200</v>
      </c>
      <c r="T24" s="1">
        <v>3</v>
      </c>
      <c r="U24" s="1">
        <v>2</v>
      </c>
      <c r="V24" s="1">
        <v>52</v>
      </c>
      <c r="W24" s="1" t="s">
        <v>89</v>
      </c>
      <c r="X24" s="1" t="s">
        <v>646</v>
      </c>
      <c r="Y24" s="1" t="s">
        <v>647</v>
      </c>
      <c r="Z24" s="1" t="s">
        <v>648</v>
      </c>
      <c r="AA24" s="1" t="s">
        <v>93</v>
      </c>
      <c r="AB24" s="1" t="s">
        <v>93</v>
      </c>
      <c r="AC24" s="1" t="s">
        <v>93</v>
      </c>
      <c r="AD24" s="1" t="s">
        <v>93</v>
      </c>
      <c r="AE24" s="1" t="s">
        <v>93</v>
      </c>
      <c r="AF24" s="1" t="s">
        <v>94</v>
      </c>
      <c r="AG24" s="1" t="s">
        <v>93</v>
      </c>
      <c r="AH24" s="1" t="s">
        <v>93</v>
      </c>
      <c r="AI24" s="1" t="s">
        <v>93</v>
      </c>
      <c r="AJ24" s="1" t="s">
        <v>649</v>
      </c>
      <c r="AK24" s="1" t="s">
        <v>96</v>
      </c>
      <c r="AL24" s="1"/>
      <c r="AM24" s="1" t="s">
        <v>97</v>
      </c>
      <c r="AN24" s="1" t="s">
        <v>118</v>
      </c>
      <c r="AO24" s="1" t="s">
        <v>93</v>
      </c>
      <c r="AP24" s="1" t="s">
        <v>93</v>
      </c>
      <c r="AQ24" s="1" t="s">
        <v>93</v>
      </c>
      <c r="AR24" s="1" t="s">
        <v>94</v>
      </c>
      <c r="AS24" s="1" t="s">
        <v>99</v>
      </c>
      <c r="AT24" s="1" t="s">
        <v>93</v>
      </c>
      <c r="AU24" s="1" t="s">
        <v>93</v>
      </c>
      <c r="AV24" s="1" t="s">
        <v>650</v>
      </c>
      <c r="AW24" s="1" t="s">
        <v>93</v>
      </c>
      <c r="AX24" s="1" t="s">
        <v>368</v>
      </c>
      <c r="AY24" s="1" t="s">
        <v>94</v>
      </c>
      <c r="AZ24" s="1"/>
      <c r="BA24" s="1" t="s">
        <v>93</v>
      </c>
      <c r="BB24" s="1" t="s">
        <v>94</v>
      </c>
      <c r="BC24" s="1" t="s">
        <v>93</v>
      </c>
      <c r="BD24" s="1" t="s">
        <v>94</v>
      </c>
      <c r="BE24" s="1" t="s">
        <v>93</v>
      </c>
      <c r="BF24" s="1" t="s">
        <v>93</v>
      </c>
      <c r="BG24" s="1" t="s">
        <v>93</v>
      </c>
      <c r="BH24" s="1" t="s">
        <v>93</v>
      </c>
      <c r="BI24" s="1" t="s">
        <v>93</v>
      </c>
      <c r="BJ24" s="1" t="s">
        <v>94</v>
      </c>
      <c r="BK24" s="1" t="s">
        <v>94</v>
      </c>
      <c r="BL24" s="1" t="s">
        <v>651</v>
      </c>
      <c r="BM24" s="1" t="s">
        <v>652</v>
      </c>
      <c r="BN24" s="1" t="s">
        <v>104</v>
      </c>
      <c r="BO24" s="1"/>
      <c r="BP24" s="1" t="s">
        <v>94</v>
      </c>
      <c r="BQ24" s="1" t="s">
        <v>94</v>
      </c>
      <c r="BR24" s="1" t="s">
        <v>94</v>
      </c>
      <c r="BS24" s="1" t="s">
        <v>216</v>
      </c>
      <c r="BT24" s="1"/>
      <c r="BU24" s="1" t="s">
        <v>93</v>
      </c>
      <c r="BV24" s="1" t="s">
        <v>94</v>
      </c>
      <c r="BW24" s="1" t="s">
        <v>94</v>
      </c>
      <c r="BX24" s="1" t="s">
        <v>93</v>
      </c>
      <c r="BY24" s="1" t="s">
        <v>94</v>
      </c>
      <c r="BZ24" s="1" t="s">
        <v>94</v>
      </c>
      <c r="CA24" s="1" t="s">
        <v>93</v>
      </c>
      <c r="CB24" s="1" t="s">
        <v>94</v>
      </c>
      <c r="CC24" s="1">
        <v>8</v>
      </c>
      <c r="CD24" s="1" t="s">
        <v>93</v>
      </c>
      <c r="CE24" s="1">
        <v>8</v>
      </c>
    </row>
    <row r="25" spans="1:83" x14ac:dyDescent="0.3">
      <c r="A25" s="1">
        <v>11086368</v>
      </c>
      <c r="B25" s="13" t="s">
        <v>443</v>
      </c>
      <c r="C25" s="1">
        <v>69</v>
      </c>
      <c r="D25" s="10" t="str">
        <f>IF(AND(C25&gt;=90,C25&lt;=100),"High Performer",IF(AND(C25&gt;=70,C25&lt;90),"Average Performer",IF(AND(C25&gt;=50,C25&lt;70),"Low Performer",IF(C25&lt;50,"Bottom Performer","Invalid Score"))))</f>
        <v>Low Performer</v>
      </c>
      <c r="E25" s="1">
        <v>89</v>
      </c>
      <c r="F25" s="1">
        <v>78</v>
      </c>
      <c r="G25" s="1">
        <v>100</v>
      </c>
      <c r="H25" s="1">
        <v>50</v>
      </c>
      <c r="I25" s="1">
        <v>38</v>
      </c>
      <c r="J25" s="1">
        <v>100</v>
      </c>
      <c r="K25" s="1">
        <v>50</v>
      </c>
      <c r="L25" s="1">
        <v>100</v>
      </c>
      <c r="M25" s="1" t="s">
        <v>246</v>
      </c>
      <c r="N25" s="1" t="s">
        <v>247</v>
      </c>
      <c r="O25" s="1" t="s">
        <v>169</v>
      </c>
      <c r="P25" s="1" t="s">
        <v>86</v>
      </c>
      <c r="Q25" s="1" t="s">
        <v>444</v>
      </c>
      <c r="R25" s="1" t="s">
        <v>236</v>
      </c>
      <c r="S25" s="1">
        <v>2100</v>
      </c>
      <c r="T25" s="1">
        <v>1</v>
      </c>
      <c r="U25" s="1">
        <v>1</v>
      </c>
      <c r="V25" s="1">
        <v>42</v>
      </c>
      <c r="W25" s="1" t="s">
        <v>89</v>
      </c>
      <c r="X25" s="1" t="s">
        <v>90</v>
      </c>
      <c r="Y25" s="1" t="s">
        <v>445</v>
      </c>
      <c r="Z25" s="1" t="s">
        <v>446</v>
      </c>
      <c r="AA25" s="1" t="s">
        <v>93</v>
      </c>
      <c r="AB25" s="1" t="s">
        <v>93</v>
      </c>
      <c r="AC25" s="1" t="s">
        <v>93</v>
      </c>
      <c r="AD25" s="1" t="s">
        <v>94</v>
      </c>
      <c r="AE25" s="1" t="s">
        <v>93</v>
      </c>
      <c r="AF25" s="1" t="s">
        <v>94</v>
      </c>
      <c r="AG25" s="1" t="s">
        <v>93</v>
      </c>
      <c r="AH25" s="1" t="s">
        <v>93</v>
      </c>
      <c r="AI25" s="1" t="s">
        <v>93</v>
      </c>
      <c r="AJ25" s="1" t="s">
        <v>447</v>
      </c>
      <c r="AK25" s="1" t="s">
        <v>116</v>
      </c>
      <c r="AL25" s="1"/>
      <c r="AM25" s="1" t="s">
        <v>117</v>
      </c>
      <c r="AN25" s="1" t="s">
        <v>118</v>
      </c>
      <c r="AO25" s="1" t="s">
        <v>93</v>
      </c>
      <c r="AP25" s="1" t="s">
        <v>94</v>
      </c>
      <c r="AQ25" s="1" t="s">
        <v>93</v>
      </c>
      <c r="AR25" s="1" t="s">
        <v>94</v>
      </c>
      <c r="AS25" s="1" t="s">
        <v>99</v>
      </c>
      <c r="AT25" s="1" t="s">
        <v>93</v>
      </c>
      <c r="AU25" s="1" t="s">
        <v>93</v>
      </c>
      <c r="AV25" s="1" t="s">
        <v>448</v>
      </c>
      <c r="AW25" s="1" t="s">
        <v>93</v>
      </c>
      <c r="AX25" s="1" t="s">
        <v>449</v>
      </c>
      <c r="AY25" s="1" t="s">
        <v>93</v>
      </c>
      <c r="AZ25" s="1" t="s">
        <v>450</v>
      </c>
      <c r="BA25" s="1" t="s">
        <v>93</v>
      </c>
      <c r="BB25" s="1" t="s">
        <v>93</v>
      </c>
      <c r="BC25" s="1" t="s">
        <v>94</v>
      </c>
      <c r="BD25" s="1" t="s">
        <v>94</v>
      </c>
      <c r="BE25" s="1" t="s">
        <v>93</v>
      </c>
      <c r="BF25" s="1" t="s">
        <v>94</v>
      </c>
      <c r="BG25" s="1" t="s">
        <v>94</v>
      </c>
      <c r="BH25" s="1" t="s">
        <v>93</v>
      </c>
      <c r="BI25" s="1" t="s">
        <v>94</v>
      </c>
      <c r="BJ25" s="1" t="s">
        <v>94</v>
      </c>
      <c r="BK25" s="1" t="s">
        <v>93</v>
      </c>
      <c r="BL25" s="1" t="s">
        <v>451</v>
      </c>
      <c r="BM25" s="1" t="s">
        <v>452</v>
      </c>
      <c r="BN25" s="1" t="s">
        <v>104</v>
      </c>
      <c r="BO25" s="1"/>
      <c r="BP25" s="1" t="s">
        <v>93</v>
      </c>
      <c r="BQ25" s="1" t="s">
        <v>93</v>
      </c>
      <c r="BR25" s="1" t="s">
        <v>93</v>
      </c>
      <c r="BS25" s="1" t="s">
        <v>453</v>
      </c>
      <c r="BT25" s="1"/>
      <c r="BU25" s="1" t="s">
        <v>93</v>
      </c>
      <c r="BV25" s="1" t="s">
        <v>93</v>
      </c>
      <c r="BW25" s="1" t="s">
        <v>94</v>
      </c>
      <c r="BX25" s="1" t="s">
        <v>94</v>
      </c>
      <c r="BY25" s="1" t="s">
        <v>94</v>
      </c>
      <c r="BZ25" s="1" t="s">
        <v>94</v>
      </c>
      <c r="CA25" s="1" t="s">
        <v>93</v>
      </c>
      <c r="CB25" s="1" t="s">
        <v>94</v>
      </c>
      <c r="CC25" s="1">
        <v>7</v>
      </c>
      <c r="CD25" s="1" t="s">
        <v>93</v>
      </c>
      <c r="CE25" s="1">
        <v>7</v>
      </c>
    </row>
    <row r="26" spans="1:83" x14ac:dyDescent="0.3">
      <c r="A26" s="1">
        <v>11083783</v>
      </c>
      <c r="B26" s="13" t="s">
        <v>195</v>
      </c>
      <c r="C26" s="1">
        <v>70</v>
      </c>
      <c r="D26" s="10" t="str">
        <f>IF(AND(C26&gt;=90,C26&lt;=100),"High Performer",IF(AND(C26&gt;=70,C26&lt;90),"Average Performer",IF(AND(C26&gt;=50,C26&lt;70),"Low Performer",IF(C26&lt;50,"Bottom Performer","Invalid Score"))))</f>
        <v>Average Performer</v>
      </c>
      <c r="E26" s="1">
        <v>78</v>
      </c>
      <c r="F26" s="1">
        <v>60</v>
      </c>
      <c r="G26" s="1">
        <v>100</v>
      </c>
      <c r="H26" s="1">
        <v>50</v>
      </c>
      <c r="I26" s="1">
        <v>88</v>
      </c>
      <c r="J26" s="1">
        <v>100</v>
      </c>
      <c r="K26" s="1">
        <v>38</v>
      </c>
      <c r="L26" s="1">
        <v>100</v>
      </c>
      <c r="M26" s="1" t="s">
        <v>182</v>
      </c>
      <c r="N26" s="1" t="s">
        <v>183</v>
      </c>
      <c r="O26" s="1" t="s">
        <v>109</v>
      </c>
      <c r="P26" s="1" t="s">
        <v>86</v>
      </c>
      <c r="Q26" s="1" t="s">
        <v>236</v>
      </c>
      <c r="R26" s="1" t="s">
        <v>237</v>
      </c>
      <c r="S26" s="1">
        <v>900</v>
      </c>
      <c r="T26" s="1">
        <v>2</v>
      </c>
      <c r="U26" s="1">
        <v>1</v>
      </c>
      <c r="V26" s="1">
        <v>32</v>
      </c>
      <c r="W26" s="1" t="s">
        <v>89</v>
      </c>
      <c r="X26" s="1" t="s">
        <v>226</v>
      </c>
      <c r="Y26" s="1" t="s">
        <v>238</v>
      </c>
      <c r="Z26" s="1" t="s">
        <v>239</v>
      </c>
      <c r="AA26" s="1" t="s">
        <v>93</v>
      </c>
      <c r="AB26" s="1" t="s">
        <v>93</v>
      </c>
      <c r="AC26" s="1" t="s">
        <v>93</v>
      </c>
      <c r="AD26" s="1" t="s">
        <v>94</v>
      </c>
      <c r="AE26" s="1" t="s">
        <v>94</v>
      </c>
      <c r="AF26" s="1" t="s">
        <v>94</v>
      </c>
      <c r="AG26" s="1" t="s">
        <v>93</v>
      </c>
      <c r="AH26" s="1" t="s">
        <v>93</v>
      </c>
      <c r="AI26" s="1" t="s">
        <v>93</v>
      </c>
      <c r="AJ26" s="1" t="s">
        <v>240</v>
      </c>
      <c r="AK26" s="1" t="s">
        <v>116</v>
      </c>
      <c r="AL26" s="1"/>
      <c r="AM26" s="1" t="s">
        <v>202</v>
      </c>
      <c r="AN26" s="1" t="s">
        <v>118</v>
      </c>
      <c r="AO26" s="1" t="s">
        <v>93</v>
      </c>
      <c r="AP26" s="1" t="s">
        <v>93</v>
      </c>
      <c r="AQ26" s="1" t="s">
        <v>93</v>
      </c>
      <c r="AR26" s="1" t="s">
        <v>94</v>
      </c>
      <c r="AS26" s="1" t="s">
        <v>94</v>
      </c>
      <c r="AT26" s="1" t="s">
        <v>93</v>
      </c>
      <c r="AU26" s="1" t="s">
        <v>93</v>
      </c>
      <c r="AV26" s="1" t="s">
        <v>241</v>
      </c>
      <c r="AW26" s="1" t="s">
        <v>93</v>
      </c>
      <c r="AX26" s="1" t="s">
        <v>242</v>
      </c>
      <c r="AY26" s="1" t="s">
        <v>93</v>
      </c>
      <c r="AZ26" s="1" t="s">
        <v>243</v>
      </c>
      <c r="BA26" s="1" t="s">
        <v>93</v>
      </c>
      <c r="BB26" s="1" t="s">
        <v>94</v>
      </c>
      <c r="BC26" s="1" t="s">
        <v>93</v>
      </c>
      <c r="BD26" s="1" t="s">
        <v>94</v>
      </c>
      <c r="BE26" s="1" t="s">
        <v>93</v>
      </c>
      <c r="BF26" s="1" t="s">
        <v>93</v>
      </c>
      <c r="BG26" s="1" t="s">
        <v>93</v>
      </c>
      <c r="BH26" s="1" t="s">
        <v>93</v>
      </c>
      <c r="BI26" s="1" t="s">
        <v>93</v>
      </c>
      <c r="BJ26" s="1" t="s">
        <v>93</v>
      </c>
      <c r="BK26" s="1" t="s">
        <v>94</v>
      </c>
      <c r="BL26" s="1" t="s">
        <v>244</v>
      </c>
      <c r="BM26" s="1" t="s">
        <v>245</v>
      </c>
      <c r="BN26" s="1" t="s">
        <v>104</v>
      </c>
      <c r="BO26" s="1"/>
      <c r="BP26" s="1" t="s">
        <v>93</v>
      </c>
      <c r="BQ26" s="1" t="s">
        <v>93</v>
      </c>
      <c r="BR26" s="1" t="s">
        <v>93</v>
      </c>
      <c r="BS26" s="1" t="s">
        <v>216</v>
      </c>
      <c r="BT26" s="1"/>
      <c r="BU26" s="1" t="s">
        <v>93</v>
      </c>
      <c r="BV26" s="1" t="s">
        <v>93</v>
      </c>
      <c r="BW26" s="1" t="s">
        <v>94</v>
      </c>
      <c r="BX26" s="1" t="s">
        <v>94</v>
      </c>
      <c r="BY26" s="1" t="s">
        <v>94</v>
      </c>
      <c r="BZ26" s="1" t="s">
        <v>94</v>
      </c>
      <c r="CA26" s="1" t="s">
        <v>94</v>
      </c>
      <c r="CB26" s="1" t="s">
        <v>94</v>
      </c>
      <c r="CC26" s="1">
        <v>8</v>
      </c>
      <c r="CD26" s="1" t="s">
        <v>93</v>
      </c>
      <c r="CE26" s="1">
        <v>8</v>
      </c>
    </row>
    <row r="27" spans="1:83" x14ac:dyDescent="0.3">
      <c r="A27" s="1">
        <v>11084844</v>
      </c>
      <c r="B27" s="13" t="s">
        <v>106</v>
      </c>
      <c r="C27" s="1">
        <v>71</v>
      </c>
      <c r="D27" s="10" t="str">
        <f>IF(AND(C27&gt;=90,C27&lt;=100),"High Performer",IF(AND(C27&gt;=70,C27&lt;90),"Average Performer",IF(AND(C27&gt;=50,C27&lt;70),"Low Performer",IF(C27&lt;50,"Bottom Performer","Invalid Score"))))</f>
        <v>Average Performer</v>
      </c>
      <c r="E27" s="1">
        <v>100</v>
      </c>
      <c r="F27" s="1">
        <v>67</v>
      </c>
      <c r="G27" s="1">
        <v>80</v>
      </c>
      <c r="H27" s="1">
        <v>50</v>
      </c>
      <c r="I27" s="1">
        <v>88</v>
      </c>
      <c r="J27" s="1">
        <v>0</v>
      </c>
      <c r="K27" s="1">
        <v>57</v>
      </c>
      <c r="L27" s="1">
        <v>100</v>
      </c>
      <c r="M27" s="1" t="s">
        <v>83</v>
      </c>
      <c r="N27" s="1" t="s">
        <v>84</v>
      </c>
      <c r="O27" s="1" t="s">
        <v>85</v>
      </c>
      <c r="P27" s="1" t="s">
        <v>86</v>
      </c>
      <c r="Q27" s="1" t="s">
        <v>352</v>
      </c>
      <c r="R27" s="1" t="s">
        <v>353</v>
      </c>
      <c r="S27" s="1">
        <v>1680</v>
      </c>
      <c r="T27" s="1">
        <v>4</v>
      </c>
      <c r="U27" s="1">
        <v>2</v>
      </c>
      <c r="V27" s="1">
        <v>52</v>
      </c>
      <c r="W27" s="1" t="s">
        <v>89</v>
      </c>
      <c r="X27" s="1" t="s">
        <v>354</v>
      </c>
      <c r="Y27" s="1" t="s">
        <v>355</v>
      </c>
      <c r="Z27" s="1" t="s">
        <v>356</v>
      </c>
      <c r="AA27" s="1" t="s">
        <v>93</v>
      </c>
      <c r="AB27" s="1" t="s">
        <v>93</v>
      </c>
      <c r="AC27" s="1" t="s">
        <v>93</v>
      </c>
      <c r="AD27" s="1" t="s">
        <v>93</v>
      </c>
      <c r="AE27" s="1" t="s">
        <v>93</v>
      </c>
      <c r="AF27" s="1" t="s">
        <v>94</v>
      </c>
      <c r="AG27" s="1" t="s">
        <v>93</v>
      </c>
      <c r="AH27" s="1" t="s">
        <v>93</v>
      </c>
      <c r="AI27" s="1" t="s">
        <v>93</v>
      </c>
      <c r="AJ27" s="1" t="s">
        <v>357</v>
      </c>
      <c r="AK27" s="1" t="s">
        <v>96</v>
      </c>
      <c r="AL27" s="1"/>
      <c r="AM27" s="1" t="s">
        <v>358</v>
      </c>
      <c r="AN27" s="1" t="s">
        <v>118</v>
      </c>
      <c r="AO27" s="1" t="s">
        <v>93</v>
      </c>
      <c r="AP27" s="1" t="s">
        <v>93</v>
      </c>
      <c r="AQ27" s="1" t="s">
        <v>93</v>
      </c>
      <c r="AR27" s="1" t="s">
        <v>94</v>
      </c>
      <c r="AS27" s="1" t="s">
        <v>99</v>
      </c>
      <c r="AT27" s="1" t="s">
        <v>93</v>
      </c>
      <c r="AU27" s="1" t="s">
        <v>93</v>
      </c>
      <c r="AV27" s="1" t="s">
        <v>359</v>
      </c>
      <c r="AW27" s="1" t="s">
        <v>93</v>
      </c>
      <c r="AX27" s="1" t="s">
        <v>360</v>
      </c>
      <c r="AY27" s="1" t="s">
        <v>94</v>
      </c>
      <c r="AZ27" s="1"/>
      <c r="BA27" s="1" t="s">
        <v>93</v>
      </c>
      <c r="BB27" s="1" t="s">
        <v>94</v>
      </c>
      <c r="BC27" s="1" t="s">
        <v>93</v>
      </c>
      <c r="BD27" s="1" t="s">
        <v>94</v>
      </c>
      <c r="BE27" s="1" t="s">
        <v>93</v>
      </c>
      <c r="BF27" s="1" t="s">
        <v>93</v>
      </c>
      <c r="BG27" s="1" t="s">
        <v>93</v>
      </c>
      <c r="BH27" s="1" t="s">
        <v>93</v>
      </c>
      <c r="BI27" s="1" t="s">
        <v>93</v>
      </c>
      <c r="BJ27" s="1" t="s">
        <v>93</v>
      </c>
      <c r="BK27" s="1" t="s">
        <v>94</v>
      </c>
      <c r="BL27" s="1" t="s">
        <v>361</v>
      </c>
      <c r="BM27" s="1" t="s">
        <v>362</v>
      </c>
      <c r="BN27" s="1" t="s">
        <v>104</v>
      </c>
      <c r="BO27" s="1"/>
      <c r="BP27" s="1" t="s">
        <v>94</v>
      </c>
      <c r="BQ27" s="1" t="s">
        <v>94</v>
      </c>
      <c r="BR27" s="1" t="s">
        <v>94</v>
      </c>
      <c r="BS27" s="1" t="s">
        <v>363</v>
      </c>
      <c r="BT27" s="1"/>
      <c r="BU27" s="1" t="s">
        <v>93</v>
      </c>
      <c r="BV27" s="1" t="s">
        <v>94</v>
      </c>
      <c r="BW27" s="1" t="s">
        <v>94</v>
      </c>
      <c r="BX27" s="1" t="s">
        <v>94</v>
      </c>
      <c r="BY27" s="1" t="s">
        <v>94</v>
      </c>
      <c r="BZ27" s="1" t="s">
        <v>99</v>
      </c>
      <c r="CA27" s="1" t="s">
        <v>93</v>
      </c>
      <c r="CB27" s="1" t="s">
        <v>93</v>
      </c>
      <c r="CC27" s="1">
        <v>8</v>
      </c>
      <c r="CD27" s="1" t="s">
        <v>93</v>
      </c>
      <c r="CE27" s="1">
        <v>8</v>
      </c>
    </row>
    <row r="28" spans="1:83" x14ac:dyDescent="0.3">
      <c r="A28" s="1">
        <v>11095498</v>
      </c>
      <c r="B28" s="13" t="s">
        <v>529</v>
      </c>
      <c r="C28" s="1">
        <v>71</v>
      </c>
      <c r="D28" s="10" t="str">
        <f>IF(AND(C28&gt;=90,C28&lt;=100),"High Performer",IF(AND(C28&gt;=70,C28&lt;90),"Average Performer",IF(AND(C28&gt;=50,C28&lt;70),"Low Performer",IF(C28&lt;50,"Bottom Performer","Invalid Score"))))</f>
        <v>Average Performer</v>
      </c>
      <c r="E28" s="1">
        <v>89</v>
      </c>
      <c r="F28" s="1">
        <v>78</v>
      </c>
      <c r="G28" s="1">
        <v>60</v>
      </c>
      <c r="H28" s="1">
        <v>50</v>
      </c>
      <c r="I28" s="1">
        <v>75</v>
      </c>
      <c r="J28" s="1">
        <v>67</v>
      </c>
      <c r="K28" s="1">
        <v>63</v>
      </c>
      <c r="L28" s="1">
        <v>100</v>
      </c>
      <c r="M28" s="1" t="s">
        <v>259</v>
      </c>
      <c r="N28" s="1" t="s">
        <v>260</v>
      </c>
      <c r="O28" s="1" t="s">
        <v>169</v>
      </c>
      <c r="P28" s="1" t="s">
        <v>86</v>
      </c>
      <c r="Q28" s="1" t="s">
        <v>530</v>
      </c>
      <c r="R28" s="1" t="s">
        <v>531</v>
      </c>
      <c r="S28" s="1">
        <v>1680</v>
      </c>
      <c r="T28" s="1">
        <v>2</v>
      </c>
      <c r="U28" s="1">
        <v>1</v>
      </c>
      <c r="V28" s="1">
        <v>56</v>
      </c>
      <c r="W28" s="1" t="s">
        <v>89</v>
      </c>
      <c r="X28" s="1" t="s">
        <v>532</v>
      </c>
      <c r="Y28" s="1" t="s">
        <v>533</v>
      </c>
      <c r="Z28" s="1" t="s">
        <v>534</v>
      </c>
      <c r="AA28" s="1" t="s">
        <v>93</v>
      </c>
      <c r="AB28" s="1" t="s">
        <v>93</v>
      </c>
      <c r="AC28" s="1" t="s">
        <v>93</v>
      </c>
      <c r="AD28" s="1" t="s">
        <v>94</v>
      </c>
      <c r="AE28" s="1" t="s">
        <v>93</v>
      </c>
      <c r="AF28" s="1" t="s">
        <v>94</v>
      </c>
      <c r="AG28" s="1" t="s">
        <v>93</v>
      </c>
      <c r="AH28" s="1" t="s">
        <v>93</v>
      </c>
      <c r="AI28" s="1" t="s">
        <v>93</v>
      </c>
      <c r="AJ28" s="1" t="s">
        <v>535</v>
      </c>
      <c r="AK28" s="1" t="s">
        <v>96</v>
      </c>
      <c r="AL28" s="1"/>
      <c r="AM28" s="1" t="s">
        <v>202</v>
      </c>
      <c r="AN28" s="1" t="s">
        <v>118</v>
      </c>
      <c r="AO28" s="1" t="s">
        <v>93</v>
      </c>
      <c r="AP28" s="1" t="s">
        <v>93</v>
      </c>
      <c r="AQ28" s="1" t="s">
        <v>93</v>
      </c>
      <c r="AR28" s="1" t="s">
        <v>93</v>
      </c>
      <c r="AS28" s="1" t="s">
        <v>99</v>
      </c>
      <c r="AT28" s="1" t="s">
        <v>93</v>
      </c>
      <c r="AU28" s="1" t="s">
        <v>93</v>
      </c>
      <c r="AV28" s="1" t="s">
        <v>536</v>
      </c>
      <c r="AW28" s="1" t="s">
        <v>94</v>
      </c>
      <c r="AX28" s="1" t="s">
        <v>99</v>
      </c>
      <c r="AY28" s="1" t="s">
        <v>94</v>
      </c>
      <c r="AZ28" s="1"/>
      <c r="BA28" s="1" t="s">
        <v>93</v>
      </c>
      <c r="BB28" s="1" t="s">
        <v>94</v>
      </c>
      <c r="BC28" s="1" t="s">
        <v>93</v>
      </c>
      <c r="BD28" s="1" t="s">
        <v>94</v>
      </c>
      <c r="BE28" s="1" t="s">
        <v>93</v>
      </c>
      <c r="BF28" s="1" t="s">
        <v>93</v>
      </c>
      <c r="BG28" s="1" t="s">
        <v>93</v>
      </c>
      <c r="BH28" s="1" t="s">
        <v>93</v>
      </c>
      <c r="BI28" s="1" t="s">
        <v>93</v>
      </c>
      <c r="BJ28" s="1" t="s">
        <v>94</v>
      </c>
      <c r="BK28" s="1" t="s">
        <v>94</v>
      </c>
      <c r="BL28" s="1" t="s">
        <v>537</v>
      </c>
      <c r="BM28" s="1" t="s">
        <v>538</v>
      </c>
      <c r="BN28" s="1" t="s">
        <v>104</v>
      </c>
      <c r="BO28" s="1"/>
      <c r="BP28" s="1" t="s">
        <v>93</v>
      </c>
      <c r="BQ28" s="1" t="s">
        <v>93</v>
      </c>
      <c r="BR28" s="1" t="s">
        <v>94</v>
      </c>
      <c r="BS28" s="1" t="s">
        <v>539</v>
      </c>
      <c r="BT28" s="1"/>
      <c r="BU28" s="1" t="s">
        <v>93</v>
      </c>
      <c r="BV28" s="1" t="s">
        <v>93</v>
      </c>
      <c r="BW28" s="1" t="s">
        <v>93</v>
      </c>
      <c r="BX28" s="1" t="s">
        <v>93</v>
      </c>
      <c r="BY28" s="1" t="s">
        <v>94</v>
      </c>
      <c r="BZ28" s="1" t="s">
        <v>94</v>
      </c>
      <c r="CA28" s="1" t="s">
        <v>94</v>
      </c>
      <c r="CB28" s="1" t="s">
        <v>94</v>
      </c>
      <c r="CC28" s="1">
        <v>10</v>
      </c>
      <c r="CD28" s="1" t="s">
        <v>93</v>
      </c>
      <c r="CE28" s="1">
        <v>10</v>
      </c>
    </row>
    <row r="29" spans="1:83" x14ac:dyDescent="0.3">
      <c r="A29" s="1">
        <v>11083324</v>
      </c>
      <c r="B29" s="13" t="s">
        <v>125</v>
      </c>
      <c r="C29" s="1">
        <v>72</v>
      </c>
      <c r="D29" s="10" t="str">
        <f>IF(AND(C29&gt;=90,C29&lt;=100),"High Performer",IF(AND(C29&gt;=70,C29&lt;90),"Average Performer",IF(AND(C29&gt;=50,C29&lt;70),"Low Performer",IF(C29&lt;50,"Bottom Performer","Invalid Score"))))</f>
        <v>Average Performer</v>
      </c>
      <c r="E29" s="1">
        <v>100</v>
      </c>
      <c r="F29" s="1">
        <v>100</v>
      </c>
      <c r="G29" s="1">
        <v>80</v>
      </c>
      <c r="H29" s="1">
        <v>17</v>
      </c>
      <c r="I29" s="1">
        <v>75</v>
      </c>
      <c r="J29" s="1">
        <v>100</v>
      </c>
      <c r="K29" s="1">
        <v>25</v>
      </c>
      <c r="L29" s="1">
        <v>100</v>
      </c>
      <c r="M29" s="1" t="s">
        <v>126</v>
      </c>
      <c r="N29" s="1" t="s">
        <v>127</v>
      </c>
      <c r="O29" s="1" t="s">
        <v>85</v>
      </c>
      <c r="P29" s="1" t="s">
        <v>86</v>
      </c>
      <c r="Q29" s="1" t="s">
        <v>128</v>
      </c>
      <c r="R29" s="1" t="s">
        <v>129</v>
      </c>
      <c r="S29" s="1">
        <v>1080</v>
      </c>
      <c r="T29" s="1">
        <v>3</v>
      </c>
      <c r="U29" s="1">
        <v>4</v>
      </c>
      <c r="V29" s="1">
        <v>34</v>
      </c>
      <c r="W29" s="1" t="s">
        <v>89</v>
      </c>
      <c r="X29" s="1" t="s">
        <v>130</v>
      </c>
      <c r="Y29" s="1" t="s">
        <v>131</v>
      </c>
      <c r="Z29" s="1" t="s">
        <v>132</v>
      </c>
      <c r="AA29" s="1" t="s">
        <v>93</v>
      </c>
      <c r="AB29" s="1" t="s">
        <v>93</v>
      </c>
      <c r="AC29" s="1" t="s">
        <v>93</v>
      </c>
      <c r="AD29" s="1" t="s">
        <v>93</v>
      </c>
      <c r="AE29" s="1" t="s">
        <v>93</v>
      </c>
      <c r="AF29" s="1" t="s">
        <v>94</v>
      </c>
      <c r="AG29" s="1" t="s">
        <v>93</v>
      </c>
      <c r="AH29" s="1" t="s">
        <v>93</v>
      </c>
      <c r="AI29" s="1" t="s">
        <v>93</v>
      </c>
      <c r="AJ29" s="1" t="s">
        <v>133</v>
      </c>
      <c r="AK29" s="1" t="s">
        <v>96</v>
      </c>
      <c r="AL29" s="1"/>
      <c r="AM29" s="1" t="s">
        <v>117</v>
      </c>
      <c r="AN29" s="1" t="s">
        <v>118</v>
      </c>
      <c r="AO29" s="1" t="s">
        <v>93</v>
      </c>
      <c r="AP29" s="1" t="s">
        <v>93</v>
      </c>
      <c r="AQ29" s="1" t="s">
        <v>93</v>
      </c>
      <c r="AR29" s="1" t="s">
        <v>93</v>
      </c>
      <c r="AS29" s="1" t="s">
        <v>93</v>
      </c>
      <c r="AT29" s="1" t="s">
        <v>93</v>
      </c>
      <c r="AU29" s="1" t="s">
        <v>93</v>
      </c>
      <c r="AV29" s="1" t="s">
        <v>134</v>
      </c>
      <c r="AW29" s="1" t="s">
        <v>93</v>
      </c>
      <c r="AX29" s="1" t="s">
        <v>135</v>
      </c>
      <c r="AY29" s="1" t="s">
        <v>94</v>
      </c>
      <c r="AZ29" s="1"/>
      <c r="BA29" s="1" t="s">
        <v>93</v>
      </c>
      <c r="BB29" s="1" t="s">
        <v>94</v>
      </c>
      <c r="BC29" s="1" t="s">
        <v>94</v>
      </c>
      <c r="BD29" s="1" t="s">
        <v>94</v>
      </c>
      <c r="BE29" s="1" t="s">
        <v>93</v>
      </c>
      <c r="BF29" s="1" t="s">
        <v>93</v>
      </c>
      <c r="BG29" s="1" t="s">
        <v>93</v>
      </c>
      <c r="BH29" s="1" t="s">
        <v>93</v>
      </c>
      <c r="BI29" s="1" t="s">
        <v>93</v>
      </c>
      <c r="BJ29" s="1" t="s">
        <v>94</v>
      </c>
      <c r="BK29" s="1" t="s">
        <v>94</v>
      </c>
      <c r="BL29" s="1" t="s">
        <v>136</v>
      </c>
      <c r="BM29" s="1" t="s">
        <v>137</v>
      </c>
      <c r="BN29" s="1" t="s">
        <v>138</v>
      </c>
      <c r="BO29" s="1"/>
      <c r="BP29" s="1" t="s">
        <v>93</v>
      </c>
      <c r="BQ29" s="1" t="s">
        <v>93</v>
      </c>
      <c r="BR29" s="1" t="s">
        <v>93</v>
      </c>
      <c r="BS29" s="1" t="s">
        <v>139</v>
      </c>
      <c r="BT29" s="1"/>
      <c r="BU29" s="1" t="s">
        <v>93</v>
      </c>
      <c r="BV29" s="1" t="s">
        <v>93</v>
      </c>
      <c r="BW29" s="1" t="s">
        <v>94</v>
      </c>
      <c r="BX29" s="1" t="s">
        <v>94</v>
      </c>
      <c r="BY29" s="1" t="s">
        <v>93</v>
      </c>
      <c r="BZ29" s="1" t="s">
        <v>94</v>
      </c>
      <c r="CA29" s="1" t="s">
        <v>94</v>
      </c>
      <c r="CB29" s="1" t="s">
        <v>94</v>
      </c>
      <c r="CC29" s="1">
        <v>7</v>
      </c>
      <c r="CD29" s="1" t="s">
        <v>93</v>
      </c>
      <c r="CE29" s="1">
        <v>8</v>
      </c>
    </row>
    <row r="30" spans="1:83" x14ac:dyDescent="0.3">
      <c r="A30" s="1">
        <v>11095478</v>
      </c>
      <c r="B30" s="13" t="s">
        <v>153</v>
      </c>
      <c r="C30" s="1">
        <v>73</v>
      </c>
      <c r="D30" s="10" t="str">
        <f>IF(AND(C30&gt;=90,C30&lt;=100),"High Performer",IF(AND(C30&gt;=70,C30&lt;90),"Average Performer",IF(AND(C30&gt;=50,C30&lt;70),"Low Performer",IF(C30&lt;50,"Bottom Performer","Invalid Score"))))</f>
        <v>Average Performer</v>
      </c>
      <c r="E30" s="1">
        <v>89</v>
      </c>
      <c r="F30" s="1">
        <v>89</v>
      </c>
      <c r="G30" s="1">
        <v>80</v>
      </c>
      <c r="H30" s="1">
        <v>50</v>
      </c>
      <c r="I30" s="1">
        <v>63</v>
      </c>
      <c r="J30" s="1">
        <v>100</v>
      </c>
      <c r="K30" s="1">
        <v>50</v>
      </c>
      <c r="L30" s="1">
        <v>100</v>
      </c>
      <c r="M30" s="1" t="s">
        <v>259</v>
      </c>
      <c r="N30" s="1" t="s">
        <v>260</v>
      </c>
      <c r="O30" s="1" t="s">
        <v>169</v>
      </c>
      <c r="P30" s="1" t="s">
        <v>86</v>
      </c>
      <c r="Q30" s="1" t="s">
        <v>510</v>
      </c>
      <c r="R30" s="1" t="s">
        <v>511</v>
      </c>
      <c r="S30" s="1">
        <v>1740</v>
      </c>
      <c r="T30" s="1">
        <v>2</v>
      </c>
      <c r="U30" s="1">
        <v>2</v>
      </c>
      <c r="V30" s="1">
        <v>45</v>
      </c>
      <c r="W30" s="1" t="s">
        <v>172</v>
      </c>
      <c r="X30" s="1" t="s">
        <v>512</v>
      </c>
      <c r="Y30" s="1" t="s">
        <v>513</v>
      </c>
      <c r="Z30" s="1" t="s">
        <v>514</v>
      </c>
      <c r="AA30" s="1" t="s">
        <v>93</v>
      </c>
      <c r="AB30" s="1" t="s">
        <v>93</v>
      </c>
      <c r="AC30" s="1" t="s">
        <v>93</v>
      </c>
      <c r="AD30" s="1" t="s">
        <v>94</v>
      </c>
      <c r="AE30" s="1" t="s">
        <v>93</v>
      </c>
      <c r="AF30" s="1" t="s">
        <v>94</v>
      </c>
      <c r="AG30" s="1" t="s">
        <v>93</v>
      </c>
      <c r="AH30" s="1" t="s">
        <v>93</v>
      </c>
      <c r="AI30" s="1" t="s">
        <v>93</v>
      </c>
      <c r="AJ30" s="1" t="s">
        <v>515</v>
      </c>
      <c r="AK30" s="1" t="s">
        <v>116</v>
      </c>
      <c r="AL30" s="1"/>
      <c r="AM30" s="1" t="s">
        <v>230</v>
      </c>
      <c r="AN30" s="1" t="s">
        <v>118</v>
      </c>
      <c r="AO30" s="1" t="s">
        <v>93</v>
      </c>
      <c r="AP30" s="1" t="s">
        <v>93</v>
      </c>
      <c r="AQ30" s="1" t="s">
        <v>93</v>
      </c>
      <c r="AR30" s="1" t="s">
        <v>93</v>
      </c>
      <c r="AS30" s="1" t="s">
        <v>99</v>
      </c>
      <c r="AT30" s="1" t="s">
        <v>93</v>
      </c>
      <c r="AU30" s="1" t="s">
        <v>93</v>
      </c>
      <c r="AV30" s="1" t="s">
        <v>516</v>
      </c>
      <c r="AW30" s="1" t="s">
        <v>93</v>
      </c>
      <c r="AX30" s="1" t="s">
        <v>517</v>
      </c>
      <c r="AY30" s="1" t="s">
        <v>94</v>
      </c>
      <c r="AZ30" s="1"/>
      <c r="BA30" s="1" t="s">
        <v>93</v>
      </c>
      <c r="BB30" s="1" t="s">
        <v>94</v>
      </c>
      <c r="BC30" s="1" t="s">
        <v>93</v>
      </c>
      <c r="BD30" s="1" t="s">
        <v>94</v>
      </c>
      <c r="BE30" s="1" t="s">
        <v>93</v>
      </c>
      <c r="BF30" s="1" t="s">
        <v>93</v>
      </c>
      <c r="BG30" s="1" t="s">
        <v>93</v>
      </c>
      <c r="BH30" s="1" t="s">
        <v>94</v>
      </c>
      <c r="BI30" s="1" t="s">
        <v>94</v>
      </c>
      <c r="BJ30" s="1" t="s">
        <v>93</v>
      </c>
      <c r="BK30" s="1" t="s">
        <v>94</v>
      </c>
      <c r="BL30" s="1" t="s">
        <v>518</v>
      </c>
      <c r="BM30" s="1" t="s">
        <v>519</v>
      </c>
      <c r="BN30" s="1" t="s">
        <v>138</v>
      </c>
      <c r="BO30" s="1"/>
      <c r="BP30" s="1" t="s">
        <v>93</v>
      </c>
      <c r="BQ30" s="1" t="s">
        <v>93</v>
      </c>
      <c r="BR30" s="1" t="s">
        <v>93</v>
      </c>
      <c r="BS30" s="1" t="s">
        <v>293</v>
      </c>
      <c r="BT30" s="1"/>
      <c r="BU30" s="1" t="s">
        <v>93</v>
      </c>
      <c r="BV30" s="1" t="s">
        <v>93</v>
      </c>
      <c r="BW30" s="1" t="s">
        <v>94</v>
      </c>
      <c r="BX30" s="1" t="s">
        <v>94</v>
      </c>
      <c r="BY30" s="1" t="s">
        <v>94</v>
      </c>
      <c r="BZ30" s="1" t="s">
        <v>94</v>
      </c>
      <c r="CA30" s="1" t="s">
        <v>93</v>
      </c>
      <c r="CB30" s="1" t="s">
        <v>94</v>
      </c>
      <c r="CC30" s="1">
        <v>9</v>
      </c>
      <c r="CD30" s="1" t="s">
        <v>93</v>
      </c>
      <c r="CE30" s="1">
        <v>9</v>
      </c>
    </row>
    <row r="31" spans="1:83" x14ac:dyDescent="0.3">
      <c r="A31" s="1">
        <v>11083780</v>
      </c>
      <c r="B31" s="13" t="s">
        <v>106</v>
      </c>
      <c r="C31" s="1">
        <v>74</v>
      </c>
      <c r="D31" s="10" t="str">
        <f>IF(AND(C31&gt;=90,C31&lt;=100),"High Performer",IF(AND(C31&gt;=70,C31&lt;90),"Average Performer",IF(AND(C31&gt;=50,C31&lt;70),"Low Performer",IF(C31&lt;50,"Bottom Performer","Invalid Score"))))</f>
        <v>Average Performer</v>
      </c>
      <c r="E31" s="1">
        <v>78</v>
      </c>
      <c r="F31" s="1">
        <v>90</v>
      </c>
      <c r="G31" s="1">
        <v>60</v>
      </c>
      <c r="H31" s="1">
        <v>17</v>
      </c>
      <c r="I31" s="1">
        <v>100</v>
      </c>
      <c r="J31" s="1">
        <v>100</v>
      </c>
      <c r="K31" s="1">
        <v>63</v>
      </c>
      <c r="L31" s="1">
        <v>100</v>
      </c>
      <c r="M31" s="1" t="s">
        <v>182</v>
      </c>
      <c r="N31" s="1" t="s">
        <v>183</v>
      </c>
      <c r="O31" s="1" t="s">
        <v>109</v>
      </c>
      <c r="P31" s="1" t="s">
        <v>86</v>
      </c>
      <c r="Q31" s="1" t="s">
        <v>217</v>
      </c>
      <c r="R31" s="1" t="s">
        <v>184</v>
      </c>
      <c r="S31" s="1">
        <v>900</v>
      </c>
      <c r="T31" s="1">
        <v>3</v>
      </c>
      <c r="U31" s="1">
        <v>0</v>
      </c>
      <c r="V31" s="1">
        <v>32</v>
      </c>
      <c r="W31" s="1" t="s">
        <v>89</v>
      </c>
      <c r="X31" s="1" t="s">
        <v>218</v>
      </c>
      <c r="Y31" s="1" t="s">
        <v>219</v>
      </c>
      <c r="Z31" s="1" t="s">
        <v>220</v>
      </c>
      <c r="AA31" s="1" t="s">
        <v>93</v>
      </c>
      <c r="AB31" s="1" t="s">
        <v>93</v>
      </c>
      <c r="AC31" s="1" t="s">
        <v>93</v>
      </c>
      <c r="AD31" s="1" t="s">
        <v>94</v>
      </c>
      <c r="AE31" s="1" t="s">
        <v>94</v>
      </c>
      <c r="AF31" s="1" t="s">
        <v>94</v>
      </c>
      <c r="AG31" s="1" t="s">
        <v>93</v>
      </c>
      <c r="AH31" s="1" t="s">
        <v>93</v>
      </c>
      <c r="AI31" s="1" t="s">
        <v>93</v>
      </c>
      <c r="AJ31" s="1" t="s">
        <v>189</v>
      </c>
      <c r="AK31" s="1" t="s">
        <v>116</v>
      </c>
      <c r="AL31" s="1"/>
      <c r="AM31" s="1" t="s">
        <v>117</v>
      </c>
      <c r="AN31" s="1" t="s">
        <v>118</v>
      </c>
      <c r="AO31" s="1" t="s">
        <v>93</v>
      </c>
      <c r="AP31" s="1" t="s">
        <v>93</v>
      </c>
      <c r="AQ31" s="1" t="s">
        <v>93</v>
      </c>
      <c r="AR31" s="1" t="s">
        <v>93</v>
      </c>
      <c r="AS31" s="1" t="s">
        <v>94</v>
      </c>
      <c r="AT31" s="1" t="s">
        <v>93</v>
      </c>
      <c r="AU31" s="1" t="s">
        <v>93</v>
      </c>
      <c r="AV31" s="1" t="s">
        <v>221</v>
      </c>
      <c r="AW31" s="1" t="s">
        <v>94</v>
      </c>
      <c r="AX31" s="1" t="s">
        <v>191</v>
      </c>
      <c r="AY31" s="1" t="s">
        <v>94</v>
      </c>
      <c r="AZ31" s="1"/>
      <c r="BA31" s="1" t="s">
        <v>93</v>
      </c>
      <c r="BB31" s="1" t="s">
        <v>94</v>
      </c>
      <c r="BC31" s="1" t="s">
        <v>94</v>
      </c>
      <c r="BD31" s="1" t="s">
        <v>94</v>
      </c>
      <c r="BE31" s="1" t="s">
        <v>93</v>
      </c>
      <c r="BF31" s="1" t="s">
        <v>93</v>
      </c>
      <c r="BG31" s="1" t="s">
        <v>93</v>
      </c>
      <c r="BH31" s="1" t="s">
        <v>93</v>
      </c>
      <c r="BI31" s="1" t="s">
        <v>93</v>
      </c>
      <c r="BJ31" s="1" t="s">
        <v>93</v>
      </c>
      <c r="BK31" s="1" t="s">
        <v>93</v>
      </c>
      <c r="BL31" s="1" t="s">
        <v>222</v>
      </c>
      <c r="BM31" s="1" t="s">
        <v>223</v>
      </c>
      <c r="BN31" s="1" t="s">
        <v>104</v>
      </c>
      <c r="BO31" s="1"/>
      <c r="BP31" s="1" t="s">
        <v>93</v>
      </c>
      <c r="BQ31" s="1" t="s">
        <v>93</v>
      </c>
      <c r="BR31" s="1" t="s">
        <v>93</v>
      </c>
      <c r="BS31" s="1" t="s">
        <v>105</v>
      </c>
      <c r="BT31" s="1"/>
      <c r="BU31" s="1" t="s">
        <v>93</v>
      </c>
      <c r="BV31" s="1" t="s">
        <v>94</v>
      </c>
      <c r="BW31" s="1" t="s">
        <v>93</v>
      </c>
      <c r="BX31" s="1" t="s">
        <v>94</v>
      </c>
      <c r="BY31" s="1" t="s">
        <v>94</v>
      </c>
      <c r="BZ31" s="1" t="s">
        <v>94</v>
      </c>
      <c r="CA31" s="1" t="s">
        <v>93</v>
      </c>
      <c r="CB31" s="1" t="s">
        <v>93</v>
      </c>
      <c r="CC31" s="1">
        <v>8</v>
      </c>
      <c r="CD31" s="1" t="s">
        <v>93</v>
      </c>
      <c r="CE31" s="1">
        <v>8</v>
      </c>
    </row>
    <row r="32" spans="1:83" x14ac:dyDescent="0.3">
      <c r="A32" s="1">
        <v>11083778</v>
      </c>
      <c r="B32" s="13" t="s">
        <v>166</v>
      </c>
      <c r="C32" s="1">
        <v>74</v>
      </c>
      <c r="D32" s="10" t="str">
        <f>IF(AND(C32&gt;=90,C32&lt;=100),"High Performer",IF(AND(C32&gt;=70,C32&lt;90),"Average Performer",IF(AND(C32&gt;=50,C32&lt;70),"Low Performer",IF(C32&lt;50,"Bottom Performer","Invalid Score"))))</f>
        <v>Average Performer</v>
      </c>
      <c r="E32" s="1">
        <v>78</v>
      </c>
      <c r="F32" s="1">
        <v>90</v>
      </c>
      <c r="G32" s="1">
        <v>40</v>
      </c>
      <c r="H32" s="1">
        <v>50</v>
      </c>
      <c r="I32" s="1">
        <v>100</v>
      </c>
      <c r="J32" s="1">
        <v>100</v>
      </c>
      <c r="K32" s="1">
        <v>50</v>
      </c>
      <c r="L32" s="1">
        <v>100</v>
      </c>
      <c r="M32" s="1" t="s">
        <v>182</v>
      </c>
      <c r="N32" s="1" t="s">
        <v>183</v>
      </c>
      <c r="O32" s="1" t="s">
        <v>109</v>
      </c>
      <c r="P32" s="1" t="s">
        <v>86</v>
      </c>
      <c r="Q32" s="1" t="s">
        <v>196</v>
      </c>
      <c r="R32" s="1" t="s">
        <v>197</v>
      </c>
      <c r="S32" s="1">
        <v>900</v>
      </c>
      <c r="T32" s="1">
        <v>1</v>
      </c>
      <c r="U32" s="1">
        <v>1</v>
      </c>
      <c r="V32" s="1">
        <v>32</v>
      </c>
      <c r="W32" s="1" t="s">
        <v>89</v>
      </c>
      <c r="X32" s="1" t="s">
        <v>207</v>
      </c>
      <c r="Y32" s="1" t="s">
        <v>208</v>
      </c>
      <c r="Z32" s="1" t="s">
        <v>209</v>
      </c>
      <c r="AA32" s="1" t="s">
        <v>93</v>
      </c>
      <c r="AB32" s="1" t="s">
        <v>93</v>
      </c>
      <c r="AC32" s="1" t="s">
        <v>93</v>
      </c>
      <c r="AD32" s="1" t="s">
        <v>94</v>
      </c>
      <c r="AE32" s="1" t="s">
        <v>94</v>
      </c>
      <c r="AF32" s="1" t="s">
        <v>94</v>
      </c>
      <c r="AG32" s="1" t="s">
        <v>93</v>
      </c>
      <c r="AH32" s="1" t="s">
        <v>93</v>
      </c>
      <c r="AI32" s="1" t="s">
        <v>93</v>
      </c>
      <c r="AJ32" s="1" t="s">
        <v>210</v>
      </c>
      <c r="AK32" s="1" t="s">
        <v>116</v>
      </c>
      <c r="AL32" s="1"/>
      <c r="AM32" s="1" t="s">
        <v>117</v>
      </c>
      <c r="AN32" s="1" t="s">
        <v>118</v>
      </c>
      <c r="AO32" s="1" t="s">
        <v>93</v>
      </c>
      <c r="AP32" s="1" t="s">
        <v>93</v>
      </c>
      <c r="AQ32" s="1" t="s">
        <v>93</v>
      </c>
      <c r="AR32" s="1" t="s">
        <v>93</v>
      </c>
      <c r="AS32" s="1" t="s">
        <v>94</v>
      </c>
      <c r="AT32" s="1" t="s">
        <v>94</v>
      </c>
      <c r="AU32" s="1" t="s">
        <v>93</v>
      </c>
      <c r="AV32" s="1" t="s">
        <v>211</v>
      </c>
      <c r="AW32" s="1" t="s">
        <v>94</v>
      </c>
      <c r="AX32" s="1" t="s">
        <v>212</v>
      </c>
      <c r="AY32" s="1" t="s">
        <v>93</v>
      </c>
      <c r="AZ32" s="1" t="s">
        <v>213</v>
      </c>
      <c r="BA32" s="1" t="s">
        <v>93</v>
      </c>
      <c r="BB32" s="1" t="s">
        <v>94</v>
      </c>
      <c r="BC32" s="1" t="s">
        <v>93</v>
      </c>
      <c r="BD32" s="1" t="s">
        <v>94</v>
      </c>
      <c r="BE32" s="1" t="s">
        <v>93</v>
      </c>
      <c r="BF32" s="1" t="s">
        <v>93</v>
      </c>
      <c r="BG32" s="1" t="s">
        <v>93</v>
      </c>
      <c r="BH32" s="1" t="s">
        <v>93</v>
      </c>
      <c r="BI32" s="1" t="s">
        <v>93</v>
      </c>
      <c r="BJ32" s="1" t="s">
        <v>93</v>
      </c>
      <c r="BK32" s="1" t="s">
        <v>93</v>
      </c>
      <c r="BL32" s="1" t="s">
        <v>214</v>
      </c>
      <c r="BM32" s="1" t="s">
        <v>215</v>
      </c>
      <c r="BN32" s="1" t="s">
        <v>104</v>
      </c>
      <c r="BO32" s="1"/>
      <c r="BP32" s="1" t="s">
        <v>93</v>
      </c>
      <c r="BQ32" s="1" t="s">
        <v>93</v>
      </c>
      <c r="BR32" s="1" t="s">
        <v>93</v>
      </c>
      <c r="BS32" s="1" t="s">
        <v>216</v>
      </c>
      <c r="BT32" s="1"/>
      <c r="BU32" s="1" t="s">
        <v>93</v>
      </c>
      <c r="BV32" s="1" t="s">
        <v>94</v>
      </c>
      <c r="BW32" s="1" t="s">
        <v>94</v>
      </c>
      <c r="BX32" s="1" t="s">
        <v>94</v>
      </c>
      <c r="BY32" s="1" t="s">
        <v>94</v>
      </c>
      <c r="BZ32" s="1" t="s">
        <v>94</v>
      </c>
      <c r="CA32" s="1" t="s">
        <v>93</v>
      </c>
      <c r="CB32" s="1" t="s">
        <v>93</v>
      </c>
      <c r="CC32" s="1">
        <v>8</v>
      </c>
      <c r="CD32" s="1" t="s">
        <v>93</v>
      </c>
      <c r="CE32" s="1">
        <v>8</v>
      </c>
    </row>
    <row r="33" spans="1:83" x14ac:dyDescent="0.3">
      <c r="A33" s="1">
        <v>11084784</v>
      </c>
      <c r="B33" s="13" t="s">
        <v>140</v>
      </c>
      <c r="C33" s="1">
        <v>76</v>
      </c>
      <c r="D33" s="10" t="str">
        <f>IF(AND(C33&gt;=90,C33&lt;=100),"High Performer",IF(AND(C33&gt;=70,C33&lt;90),"Average Performer",IF(AND(C33&gt;=50,C33&lt;70),"Low Performer",IF(C33&lt;50,"Bottom Performer","Invalid Score"))))</f>
        <v>Average Performer</v>
      </c>
      <c r="E33" s="1">
        <v>89</v>
      </c>
      <c r="F33" s="1">
        <v>89</v>
      </c>
      <c r="G33" s="1">
        <v>80</v>
      </c>
      <c r="H33" s="1">
        <v>50</v>
      </c>
      <c r="I33" s="1">
        <v>75</v>
      </c>
      <c r="J33" s="1">
        <v>100</v>
      </c>
      <c r="K33" s="1">
        <v>63</v>
      </c>
      <c r="L33" s="1">
        <v>0</v>
      </c>
      <c r="M33" s="1" t="s">
        <v>316</v>
      </c>
      <c r="N33" s="1" t="s">
        <v>317</v>
      </c>
      <c r="O33" s="1" t="s">
        <v>85</v>
      </c>
      <c r="P33" s="1" t="s">
        <v>86</v>
      </c>
      <c r="Q33" s="1" t="s">
        <v>318</v>
      </c>
      <c r="R33" s="1" t="s">
        <v>319</v>
      </c>
      <c r="S33" s="1">
        <v>1500</v>
      </c>
      <c r="T33" s="1">
        <v>1</v>
      </c>
      <c r="U33" s="1">
        <v>1</v>
      </c>
      <c r="V33" s="1">
        <v>43</v>
      </c>
      <c r="W33" s="1" t="s">
        <v>89</v>
      </c>
      <c r="X33" s="1" t="s">
        <v>320</v>
      </c>
      <c r="Y33" s="1" t="s">
        <v>321</v>
      </c>
      <c r="Z33" s="1" t="s">
        <v>322</v>
      </c>
      <c r="AA33" s="1" t="s">
        <v>93</v>
      </c>
      <c r="AB33" s="1" t="s">
        <v>93</v>
      </c>
      <c r="AC33" s="1" t="s">
        <v>93</v>
      </c>
      <c r="AD33" s="1" t="s">
        <v>93</v>
      </c>
      <c r="AE33" s="1" t="s">
        <v>94</v>
      </c>
      <c r="AF33" s="1" t="s">
        <v>94</v>
      </c>
      <c r="AG33" s="1" t="s">
        <v>93</v>
      </c>
      <c r="AH33" s="1" t="s">
        <v>93</v>
      </c>
      <c r="AI33" s="1" t="s">
        <v>93</v>
      </c>
      <c r="AJ33" s="1" t="s">
        <v>323</v>
      </c>
      <c r="AK33" s="1" t="s">
        <v>116</v>
      </c>
      <c r="AL33" s="1"/>
      <c r="AM33" s="1" t="s">
        <v>117</v>
      </c>
      <c r="AN33" s="1" t="s">
        <v>118</v>
      </c>
      <c r="AO33" s="1" t="s">
        <v>93</v>
      </c>
      <c r="AP33" s="1" t="s">
        <v>93</v>
      </c>
      <c r="AQ33" s="1" t="s">
        <v>93</v>
      </c>
      <c r="AR33" s="1" t="s">
        <v>94</v>
      </c>
      <c r="AS33" s="1" t="s">
        <v>99</v>
      </c>
      <c r="AT33" s="1" t="s">
        <v>93</v>
      </c>
      <c r="AU33" s="1" t="s">
        <v>93</v>
      </c>
      <c r="AV33" s="1" t="s">
        <v>324</v>
      </c>
      <c r="AW33" s="1" t="s">
        <v>93</v>
      </c>
      <c r="AX33" s="1" t="s">
        <v>325</v>
      </c>
      <c r="AY33" s="1" t="s">
        <v>94</v>
      </c>
      <c r="AZ33" s="1"/>
      <c r="BA33" s="1" t="s">
        <v>93</v>
      </c>
      <c r="BB33" s="1" t="s">
        <v>94</v>
      </c>
      <c r="BC33" s="1" t="s">
        <v>93</v>
      </c>
      <c r="BD33" s="1" t="s">
        <v>94</v>
      </c>
      <c r="BE33" s="1" t="s">
        <v>93</v>
      </c>
      <c r="BF33" s="1" t="s">
        <v>94</v>
      </c>
      <c r="BG33" s="1" t="s">
        <v>93</v>
      </c>
      <c r="BH33" s="1" t="s">
        <v>93</v>
      </c>
      <c r="BI33" s="1" t="s">
        <v>93</v>
      </c>
      <c r="BJ33" s="1" t="s">
        <v>94</v>
      </c>
      <c r="BK33" s="1" t="s">
        <v>93</v>
      </c>
      <c r="BL33" s="1" t="s">
        <v>326</v>
      </c>
      <c r="BM33" s="1" t="s">
        <v>327</v>
      </c>
      <c r="BN33" s="1" t="s">
        <v>104</v>
      </c>
      <c r="BO33" s="1"/>
      <c r="BP33" s="1" t="s">
        <v>93</v>
      </c>
      <c r="BQ33" s="1" t="s">
        <v>93</v>
      </c>
      <c r="BR33" s="1" t="s">
        <v>93</v>
      </c>
      <c r="BS33" s="1" t="s">
        <v>328</v>
      </c>
      <c r="BT33" s="1"/>
      <c r="BU33" s="1" t="s">
        <v>93</v>
      </c>
      <c r="BV33" s="1" t="s">
        <v>93</v>
      </c>
      <c r="BW33" s="1" t="s">
        <v>94</v>
      </c>
      <c r="BX33" s="1" t="s">
        <v>94</v>
      </c>
      <c r="BY33" s="1" t="s">
        <v>94</v>
      </c>
      <c r="BZ33" s="1" t="s">
        <v>93</v>
      </c>
      <c r="CA33" s="1" t="s">
        <v>93</v>
      </c>
      <c r="CB33" s="1" t="s">
        <v>94</v>
      </c>
      <c r="CC33" s="1">
        <v>8</v>
      </c>
      <c r="CD33" s="1" t="s">
        <v>94</v>
      </c>
      <c r="CE33" s="1">
        <v>8</v>
      </c>
    </row>
    <row r="34" spans="1:83" x14ac:dyDescent="0.3">
      <c r="A34" s="1">
        <v>11108736</v>
      </c>
      <c r="B34" s="13" t="s">
        <v>736</v>
      </c>
      <c r="C34" s="1">
        <v>77</v>
      </c>
      <c r="D34" s="10" t="str">
        <f>IF(AND(C34&gt;=90,C34&lt;=100),"High Performer",IF(AND(C34&gt;=70,C34&lt;90),"Average Performer",IF(AND(C34&gt;=50,C34&lt;70),"Low Performer",IF(C34&lt;50,"Bottom Performer","Invalid Score"))))</f>
        <v>Average Performer</v>
      </c>
      <c r="E34" s="1">
        <v>100</v>
      </c>
      <c r="F34" s="1">
        <v>89</v>
      </c>
      <c r="G34" s="1">
        <v>80</v>
      </c>
      <c r="H34" s="1">
        <v>17</v>
      </c>
      <c r="I34" s="1">
        <v>100</v>
      </c>
      <c r="J34" s="1">
        <v>100</v>
      </c>
      <c r="K34" s="1">
        <v>57</v>
      </c>
      <c r="L34" s="1">
        <v>0</v>
      </c>
      <c r="M34" s="1" t="s">
        <v>246</v>
      </c>
      <c r="N34" s="1" t="s">
        <v>247</v>
      </c>
      <c r="O34" s="1" t="s">
        <v>169</v>
      </c>
      <c r="P34" s="1" t="s">
        <v>86</v>
      </c>
      <c r="Q34" s="1" t="s">
        <v>737</v>
      </c>
      <c r="R34" s="1" t="s">
        <v>653</v>
      </c>
      <c r="S34" s="1">
        <v>3240</v>
      </c>
      <c r="T34" s="1">
        <v>1</v>
      </c>
      <c r="U34" s="1">
        <v>2</v>
      </c>
      <c r="V34" s="1">
        <v>23</v>
      </c>
      <c r="W34" s="1" t="s">
        <v>89</v>
      </c>
      <c r="X34" s="1" t="s">
        <v>738</v>
      </c>
      <c r="Y34" s="1" t="s">
        <v>739</v>
      </c>
      <c r="Z34" s="1" t="s">
        <v>740</v>
      </c>
      <c r="AA34" s="1" t="s">
        <v>99</v>
      </c>
      <c r="AB34" s="1" t="s">
        <v>93</v>
      </c>
      <c r="AC34" s="1" t="s">
        <v>93</v>
      </c>
      <c r="AD34" s="1" t="s">
        <v>93</v>
      </c>
      <c r="AE34" s="1" t="s">
        <v>99</v>
      </c>
      <c r="AF34" s="1" t="s">
        <v>94</v>
      </c>
      <c r="AG34" s="1" t="s">
        <v>93</v>
      </c>
      <c r="AH34" s="1" t="s">
        <v>93</v>
      </c>
      <c r="AI34" s="1" t="s">
        <v>93</v>
      </c>
      <c r="AJ34" s="1" t="s">
        <v>741</v>
      </c>
      <c r="AK34" s="1" t="s">
        <v>116</v>
      </c>
      <c r="AL34" s="1"/>
      <c r="AM34" s="1" t="s">
        <v>117</v>
      </c>
      <c r="AN34" s="1" t="s">
        <v>118</v>
      </c>
      <c r="AO34" s="1" t="s">
        <v>93</v>
      </c>
      <c r="AP34" s="1" t="s">
        <v>93</v>
      </c>
      <c r="AQ34" s="1" t="s">
        <v>94</v>
      </c>
      <c r="AR34" s="1" t="s">
        <v>93</v>
      </c>
      <c r="AS34" s="1" t="s">
        <v>99</v>
      </c>
      <c r="AT34" s="1" t="s">
        <v>93</v>
      </c>
      <c r="AU34" s="1" t="s">
        <v>93</v>
      </c>
      <c r="AV34" s="1" t="s">
        <v>742</v>
      </c>
      <c r="AW34" s="1" t="s">
        <v>93</v>
      </c>
      <c r="AX34" s="1" t="s">
        <v>743</v>
      </c>
      <c r="AY34" s="1" t="s">
        <v>94</v>
      </c>
      <c r="AZ34" s="1"/>
      <c r="BA34" s="1" t="s">
        <v>93</v>
      </c>
      <c r="BB34" s="1" t="s">
        <v>94</v>
      </c>
      <c r="BC34" s="1" t="s">
        <v>94</v>
      </c>
      <c r="BD34" s="1" t="s">
        <v>94</v>
      </c>
      <c r="BE34" s="1" t="s">
        <v>93</v>
      </c>
      <c r="BF34" s="1" t="s">
        <v>93</v>
      </c>
      <c r="BG34" s="1" t="s">
        <v>93</v>
      </c>
      <c r="BH34" s="1" t="s">
        <v>93</v>
      </c>
      <c r="BI34" s="1" t="s">
        <v>93</v>
      </c>
      <c r="BJ34" s="1" t="s">
        <v>93</v>
      </c>
      <c r="BK34" s="1" t="s">
        <v>93</v>
      </c>
      <c r="BL34" s="1" t="s">
        <v>744</v>
      </c>
      <c r="BM34" s="1" t="s">
        <v>745</v>
      </c>
      <c r="BN34" s="1" t="s">
        <v>138</v>
      </c>
      <c r="BO34" s="1"/>
      <c r="BP34" s="1" t="s">
        <v>93</v>
      </c>
      <c r="BQ34" s="1" t="s">
        <v>93</v>
      </c>
      <c r="BR34" s="1" t="s">
        <v>93</v>
      </c>
      <c r="BS34" s="1" t="s">
        <v>105</v>
      </c>
      <c r="BT34" s="1"/>
      <c r="BU34" s="1" t="s">
        <v>93</v>
      </c>
      <c r="BV34" s="1" t="s">
        <v>93</v>
      </c>
      <c r="BW34" s="1" t="s">
        <v>94</v>
      </c>
      <c r="BX34" s="1" t="s">
        <v>94</v>
      </c>
      <c r="BY34" s="1" t="s">
        <v>94</v>
      </c>
      <c r="BZ34" s="1" t="s">
        <v>93</v>
      </c>
      <c r="CA34" s="1" t="s">
        <v>94</v>
      </c>
      <c r="CB34" s="1" t="s">
        <v>99</v>
      </c>
      <c r="CC34" s="1">
        <v>10</v>
      </c>
      <c r="CD34" s="1" t="s">
        <v>94</v>
      </c>
      <c r="CE34" s="1">
        <v>10</v>
      </c>
    </row>
    <row r="35" spans="1:83" x14ac:dyDescent="0.3">
      <c r="A35" s="1">
        <v>11084762</v>
      </c>
      <c r="B35" s="13" t="s">
        <v>140</v>
      </c>
      <c r="C35" s="1">
        <v>78</v>
      </c>
      <c r="D35" s="10" t="str">
        <f>IF(AND(C35&gt;=90,C35&lt;=100),"High Performer",IF(AND(C35&gt;=70,C35&lt;90),"Average Performer",IF(AND(C35&gt;=50,C35&lt;70),"Low Performer",IF(C35&lt;50,"Bottom Performer","Invalid Score"))))</f>
        <v>Average Performer</v>
      </c>
      <c r="E35" s="1">
        <v>89</v>
      </c>
      <c r="F35" s="1">
        <v>100</v>
      </c>
      <c r="G35" s="1">
        <v>80</v>
      </c>
      <c r="H35" s="1">
        <v>50</v>
      </c>
      <c r="I35" s="1">
        <v>88</v>
      </c>
      <c r="J35" s="1">
        <v>67</v>
      </c>
      <c r="K35" s="1">
        <v>50</v>
      </c>
      <c r="L35" s="1">
        <v>100</v>
      </c>
      <c r="M35" s="1" t="s">
        <v>182</v>
      </c>
      <c r="N35" s="1" t="s">
        <v>183</v>
      </c>
      <c r="O35" s="1" t="s">
        <v>109</v>
      </c>
      <c r="P35" s="1" t="s">
        <v>86</v>
      </c>
      <c r="Q35" s="1" t="s">
        <v>284</v>
      </c>
      <c r="R35" s="1" t="s">
        <v>217</v>
      </c>
      <c r="S35" s="1">
        <v>2280</v>
      </c>
      <c r="T35" s="1" t="s">
        <v>285</v>
      </c>
      <c r="U35" s="1">
        <v>1</v>
      </c>
      <c r="V35" s="1">
        <v>57</v>
      </c>
      <c r="W35" s="1" t="s">
        <v>89</v>
      </c>
      <c r="X35" s="1" t="s">
        <v>286</v>
      </c>
      <c r="Y35" s="1" t="s">
        <v>287</v>
      </c>
      <c r="Z35" s="1" t="s">
        <v>288</v>
      </c>
      <c r="AA35" s="1" t="s">
        <v>93</v>
      </c>
      <c r="AB35" s="1" t="s">
        <v>93</v>
      </c>
      <c r="AC35" s="1" t="s">
        <v>93</v>
      </c>
      <c r="AD35" s="1" t="s">
        <v>93</v>
      </c>
      <c r="AE35" s="1" t="s">
        <v>94</v>
      </c>
      <c r="AF35" s="1" t="s">
        <v>94</v>
      </c>
      <c r="AG35" s="1" t="s">
        <v>93</v>
      </c>
      <c r="AH35" s="1" t="s">
        <v>93</v>
      </c>
      <c r="AI35" s="1" t="s">
        <v>93</v>
      </c>
      <c r="AJ35" s="1" t="s">
        <v>289</v>
      </c>
      <c r="AK35" s="1" t="s">
        <v>116</v>
      </c>
      <c r="AL35" s="1"/>
      <c r="AM35" s="1" t="s">
        <v>117</v>
      </c>
      <c r="AN35" s="1" t="s">
        <v>118</v>
      </c>
      <c r="AO35" s="1" t="s">
        <v>93</v>
      </c>
      <c r="AP35" s="1" t="s">
        <v>93</v>
      </c>
      <c r="AQ35" s="1" t="s">
        <v>93</v>
      </c>
      <c r="AR35" s="1" t="s">
        <v>93</v>
      </c>
      <c r="AS35" s="1" t="s">
        <v>99</v>
      </c>
      <c r="AT35" s="1" t="s">
        <v>93</v>
      </c>
      <c r="AU35" s="1" t="s">
        <v>93</v>
      </c>
      <c r="AV35" s="1" t="s">
        <v>290</v>
      </c>
      <c r="AW35" s="1" t="s">
        <v>93</v>
      </c>
      <c r="AX35" s="1" t="s">
        <v>162</v>
      </c>
      <c r="AY35" s="1" t="s">
        <v>94</v>
      </c>
      <c r="AZ35" s="1"/>
      <c r="BA35" s="1" t="s">
        <v>93</v>
      </c>
      <c r="BB35" s="1" t="s">
        <v>94</v>
      </c>
      <c r="BC35" s="1" t="s">
        <v>93</v>
      </c>
      <c r="BD35" s="1" t="s">
        <v>94</v>
      </c>
      <c r="BE35" s="1" t="s">
        <v>93</v>
      </c>
      <c r="BF35" s="1" t="s">
        <v>93</v>
      </c>
      <c r="BG35" s="1" t="s">
        <v>93</v>
      </c>
      <c r="BH35" s="1" t="s">
        <v>94</v>
      </c>
      <c r="BI35" s="1" t="s">
        <v>93</v>
      </c>
      <c r="BJ35" s="1" t="s">
        <v>93</v>
      </c>
      <c r="BK35" s="1" t="s">
        <v>93</v>
      </c>
      <c r="BL35" s="1" t="s">
        <v>291</v>
      </c>
      <c r="BM35" s="1" t="s">
        <v>292</v>
      </c>
      <c r="BN35" s="1" t="s">
        <v>138</v>
      </c>
      <c r="BO35" s="1"/>
      <c r="BP35" s="1" t="s">
        <v>93</v>
      </c>
      <c r="BQ35" s="1" t="s">
        <v>94</v>
      </c>
      <c r="BR35" s="1" t="s">
        <v>93</v>
      </c>
      <c r="BS35" s="1" t="s">
        <v>293</v>
      </c>
      <c r="BT35" s="1"/>
      <c r="BU35" s="1" t="s">
        <v>93</v>
      </c>
      <c r="BV35" s="1" t="s">
        <v>94</v>
      </c>
      <c r="BW35" s="1" t="s">
        <v>94</v>
      </c>
      <c r="BX35" s="1" t="s">
        <v>93</v>
      </c>
      <c r="BY35" s="1" t="s">
        <v>94</v>
      </c>
      <c r="BZ35" s="1" t="s">
        <v>94</v>
      </c>
      <c r="CA35" s="1" t="s">
        <v>93</v>
      </c>
      <c r="CB35" s="1" t="s">
        <v>94</v>
      </c>
      <c r="CC35" s="1">
        <v>8</v>
      </c>
      <c r="CD35" s="1" t="s">
        <v>93</v>
      </c>
      <c r="CE35" s="1">
        <v>8</v>
      </c>
    </row>
    <row r="36" spans="1:83" x14ac:dyDescent="0.3">
      <c r="A36" s="1">
        <v>11084985</v>
      </c>
      <c r="B36" s="13" t="s">
        <v>195</v>
      </c>
      <c r="C36" s="1">
        <v>78</v>
      </c>
      <c r="D36" s="10" t="str">
        <f>IF(AND(C36&gt;=90,C36&lt;=100),"High Performer",IF(AND(C36&gt;=70,C36&lt;90),"Average Performer",IF(AND(C36&gt;=50,C36&lt;70),"Low Performer",IF(C36&lt;50,"Bottom Performer","Invalid Score"))))</f>
        <v>Average Performer</v>
      </c>
      <c r="E36" s="1">
        <v>89</v>
      </c>
      <c r="F36" s="1">
        <v>89</v>
      </c>
      <c r="G36" s="1">
        <v>80</v>
      </c>
      <c r="H36" s="1">
        <v>83</v>
      </c>
      <c r="I36" s="1">
        <v>63</v>
      </c>
      <c r="J36" s="1">
        <v>100</v>
      </c>
      <c r="K36" s="1">
        <v>50</v>
      </c>
      <c r="L36" s="1">
        <v>100</v>
      </c>
      <c r="M36" s="1" t="s">
        <v>246</v>
      </c>
      <c r="N36" s="1" t="s">
        <v>247</v>
      </c>
      <c r="O36" s="1" t="s">
        <v>169</v>
      </c>
      <c r="P36" s="1" t="s">
        <v>86</v>
      </c>
      <c r="Q36" s="1" t="s">
        <v>393</v>
      </c>
      <c r="R36" s="1" t="s">
        <v>155</v>
      </c>
      <c r="S36" s="1">
        <v>1920</v>
      </c>
      <c r="T36" s="1">
        <v>1</v>
      </c>
      <c r="U36" s="1">
        <v>1</v>
      </c>
      <c r="V36" s="1">
        <v>39</v>
      </c>
      <c r="W36" s="1" t="s">
        <v>89</v>
      </c>
      <c r="X36" s="1" t="s">
        <v>394</v>
      </c>
      <c r="Y36" s="1" t="s">
        <v>395</v>
      </c>
      <c r="Z36" s="1" t="s">
        <v>396</v>
      </c>
      <c r="AA36" s="1" t="s">
        <v>93</v>
      </c>
      <c r="AB36" s="1" t="s">
        <v>93</v>
      </c>
      <c r="AC36" s="1" t="s">
        <v>93</v>
      </c>
      <c r="AD36" s="1" t="s">
        <v>94</v>
      </c>
      <c r="AE36" s="1" t="s">
        <v>93</v>
      </c>
      <c r="AF36" s="1" t="s">
        <v>94</v>
      </c>
      <c r="AG36" s="1" t="s">
        <v>93</v>
      </c>
      <c r="AH36" s="1" t="s">
        <v>93</v>
      </c>
      <c r="AI36" s="1" t="s">
        <v>93</v>
      </c>
      <c r="AJ36" s="1" t="s">
        <v>397</v>
      </c>
      <c r="AK36" s="1" t="s">
        <v>96</v>
      </c>
      <c r="AL36" s="1"/>
      <c r="AM36" s="1" t="s">
        <v>117</v>
      </c>
      <c r="AN36" s="1" t="s">
        <v>118</v>
      </c>
      <c r="AO36" s="1" t="s">
        <v>93</v>
      </c>
      <c r="AP36" s="1" t="s">
        <v>93</v>
      </c>
      <c r="AQ36" s="1" t="s">
        <v>93</v>
      </c>
      <c r="AR36" s="1" t="s">
        <v>94</v>
      </c>
      <c r="AS36" s="1" t="s">
        <v>99</v>
      </c>
      <c r="AT36" s="1" t="s">
        <v>93</v>
      </c>
      <c r="AU36" s="1" t="s">
        <v>93</v>
      </c>
      <c r="AV36" s="1" t="s">
        <v>398</v>
      </c>
      <c r="AW36" s="1" t="s">
        <v>93</v>
      </c>
      <c r="AX36" s="1" t="s">
        <v>399</v>
      </c>
      <c r="AY36" s="1" t="s">
        <v>94</v>
      </c>
      <c r="AZ36" s="1"/>
      <c r="BA36" s="1" t="s">
        <v>93</v>
      </c>
      <c r="BB36" s="1" t="s">
        <v>93</v>
      </c>
      <c r="BC36" s="1" t="s">
        <v>93</v>
      </c>
      <c r="BD36" s="1" t="s">
        <v>94</v>
      </c>
      <c r="BE36" s="1" t="s">
        <v>93</v>
      </c>
      <c r="BF36" s="1" t="s">
        <v>93</v>
      </c>
      <c r="BG36" s="1" t="s">
        <v>93</v>
      </c>
      <c r="BH36" s="1" t="s">
        <v>93</v>
      </c>
      <c r="BI36" s="1" t="s">
        <v>94</v>
      </c>
      <c r="BJ36" s="1" t="s">
        <v>94</v>
      </c>
      <c r="BK36" s="1" t="s">
        <v>94</v>
      </c>
      <c r="BL36" s="1" t="s">
        <v>400</v>
      </c>
      <c r="BM36" s="1" t="s">
        <v>401</v>
      </c>
      <c r="BN36" s="1" t="s">
        <v>138</v>
      </c>
      <c r="BO36" s="1"/>
      <c r="BP36" s="1" t="s">
        <v>93</v>
      </c>
      <c r="BQ36" s="1" t="s">
        <v>93</v>
      </c>
      <c r="BR36" s="1" t="s">
        <v>93</v>
      </c>
      <c r="BS36" s="1" t="s">
        <v>371</v>
      </c>
      <c r="BT36" s="1"/>
      <c r="BU36" s="1" t="s">
        <v>93</v>
      </c>
      <c r="BV36" s="1" t="s">
        <v>93</v>
      </c>
      <c r="BW36" s="1" t="s">
        <v>94</v>
      </c>
      <c r="BX36" s="1" t="s">
        <v>94</v>
      </c>
      <c r="BY36" s="1" t="s">
        <v>94</v>
      </c>
      <c r="BZ36" s="1" t="s">
        <v>94</v>
      </c>
      <c r="CA36" s="1" t="s">
        <v>93</v>
      </c>
      <c r="CB36" s="1" t="s">
        <v>94</v>
      </c>
      <c r="CC36" s="1">
        <v>8</v>
      </c>
      <c r="CD36" s="1" t="s">
        <v>93</v>
      </c>
      <c r="CE36" s="1">
        <v>9</v>
      </c>
    </row>
    <row r="37" spans="1:83" x14ac:dyDescent="0.3">
      <c r="A37" s="1">
        <v>11083988</v>
      </c>
      <c r="B37" s="13" t="s">
        <v>258</v>
      </c>
      <c r="C37" s="1">
        <v>78</v>
      </c>
      <c r="D37" s="10" t="str">
        <f>IF(AND(C37&gt;=90,C37&lt;=100),"High Performer",IF(AND(C37&gt;=70,C37&lt;90),"Average Performer",IF(AND(C37&gt;=50,C37&lt;70),"Low Performer",IF(C37&lt;50,"Bottom Performer","Invalid Score"))))</f>
        <v>Average Performer</v>
      </c>
      <c r="E37" s="1">
        <v>78</v>
      </c>
      <c r="F37" s="1">
        <v>100</v>
      </c>
      <c r="G37" s="1">
        <v>80</v>
      </c>
      <c r="H37" s="1">
        <v>83</v>
      </c>
      <c r="I37" s="1">
        <v>50</v>
      </c>
      <c r="J37" s="1">
        <v>100</v>
      </c>
      <c r="K37" s="1">
        <v>63</v>
      </c>
      <c r="L37" s="1">
        <v>100</v>
      </c>
      <c r="M37" s="1" t="s">
        <v>259</v>
      </c>
      <c r="N37" s="1" t="s">
        <v>260</v>
      </c>
      <c r="O37" s="1" t="s">
        <v>169</v>
      </c>
      <c r="P37" s="1" t="s">
        <v>86</v>
      </c>
      <c r="Q37" s="1" t="s">
        <v>261</v>
      </c>
      <c r="R37" s="1" t="s">
        <v>262</v>
      </c>
      <c r="S37" s="1">
        <v>2040</v>
      </c>
      <c r="T37" s="1">
        <v>2</v>
      </c>
      <c r="U37" s="1">
        <v>1</v>
      </c>
      <c r="V37" s="1">
        <v>28</v>
      </c>
      <c r="W37" s="1" t="s">
        <v>89</v>
      </c>
      <c r="X37" s="1" t="s">
        <v>207</v>
      </c>
      <c r="Y37" s="1" t="s">
        <v>263</v>
      </c>
      <c r="Z37" s="1" t="s">
        <v>264</v>
      </c>
      <c r="AA37" s="1" t="s">
        <v>93</v>
      </c>
      <c r="AB37" s="1" t="s">
        <v>93</v>
      </c>
      <c r="AC37" s="1" t="s">
        <v>93</v>
      </c>
      <c r="AD37" s="1" t="s">
        <v>94</v>
      </c>
      <c r="AE37" s="1" t="s">
        <v>94</v>
      </c>
      <c r="AF37" s="1" t="s">
        <v>94</v>
      </c>
      <c r="AG37" s="1" t="s">
        <v>93</v>
      </c>
      <c r="AH37" s="1" t="s">
        <v>93</v>
      </c>
      <c r="AI37" s="1" t="s">
        <v>93</v>
      </c>
      <c r="AJ37" s="1" t="s">
        <v>265</v>
      </c>
      <c r="AK37" s="1" t="s">
        <v>116</v>
      </c>
      <c r="AL37" s="1"/>
      <c r="AM37" s="1" t="s">
        <v>117</v>
      </c>
      <c r="AN37" s="1" t="s">
        <v>118</v>
      </c>
      <c r="AO37" s="1" t="s">
        <v>93</v>
      </c>
      <c r="AP37" s="1" t="s">
        <v>93</v>
      </c>
      <c r="AQ37" s="1" t="s">
        <v>93</v>
      </c>
      <c r="AR37" s="1" t="s">
        <v>93</v>
      </c>
      <c r="AS37" s="1" t="s">
        <v>99</v>
      </c>
      <c r="AT37" s="1" t="s">
        <v>93</v>
      </c>
      <c r="AU37" s="1" t="s">
        <v>93</v>
      </c>
      <c r="AV37" s="1" t="s">
        <v>266</v>
      </c>
      <c r="AW37" s="1" t="s">
        <v>93</v>
      </c>
      <c r="AX37" s="1" t="s">
        <v>267</v>
      </c>
      <c r="AY37" s="1" t="s">
        <v>94</v>
      </c>
      <c r="AZ37" s="1"/>
      <c r="BA37" s="1" t="s">
        <v>93</v>
      </c>
      <c r="BB37" s="1" t="s">
        <v>93</v>
      </c>
      <c r="BC37" s="1" t="s">
        <v>93</v>
      </c>
      <c r="BD37" s="1" t="s">
        <v>94</v>
      </c>
      <c r="BE37" s="1" t="s">
        <v>93</v>
      </c>
      <c r="BF37" s="1" t="s">
        <v>93</v>
      </c>
      <c r="BG37" s="1" t="s">
        <v>93</v>
      </c>
      <c r="BH37" s="1" t="s">
        <v>94</v>
      </c>
      <c r="BI37" s="1" t="s">
        <v>94</v>
      </c>
      <c r="BJ37" s="1" t="s">
        <v>94</v>
      </c>
      <c r="BK37" s="1" t="s">
        <v>94</v>
      </c>
      <c r="BL37" s="1" t="s">
        <v>268</v>
      </c>
      <c r="BM37" s="1" t="s">
        <v>269</v>
      </c>
      <c r="BN37" s="1" t="s">
        <v>104</v>
      </c>
      <c r="BO37" s="1"/>
      <c r="BP37" s="1" t="s">
        <v>93</v>
      </c>
      <c r="BQ37" s="1" t="s">
        <v>93</v>
      </c>
      <c r="BR37" s="1" t="s">
        <v>93</v>
      </c>
      <c r="BS37" s="1" t="s">
        <v>270</v>
      </c>
      <c r="BT37" s="1" t="s">
        <v>271</v>
      </c>
      <c r="BU37" s="1" t="s">
        <v>93</v>
      </c>
      <c r="BV37" s="1" t="s">
        <v>93</v>
      </c>
      <c r="BW37" s="1" t="s">
        <v>94</v>
      </c>
      <c r="BX37" s="1" t="s">
        <v>94</v>
      </c>
      <c r="BY37" s="1" t="s">
        <v>94</v>
      </c>
      <c r="BZ37" s="1" t="s">
        <v>94</v>
      </c>
      <c r="CA37" s="1" t="s">
        <v>93</v>
      </c>
      <c r="CB37" s="1" t="s">
        <v>93</v>
      </c>
      <c r="CC37" s="1">
        <v>9</v>
      </c>
      <c r="CD37" s="1" t="s">
        <v>93</v>
      </c>
      <c r="CE37" s="1">
        <v>8</v>
      </c>
    </row>
    <row r="38" spans="1:83" x14ac:dyDescent="0.3">
      <c r="A38" s="1">
        <v>11087195</v>
      </c>
      <c r="B38" s="13" t="s">
        <v>454</v>
      </c>
      <c r="C38" s="1">
        <v>80</v>
      </c>
      <c r="D38" s="10" t="str">
        <f>IF(AND(C38&gt;=90,C38&lt;=100),"High Performer",IF(AND(C38&gt;=70,C38&lt;90),"Average Performer",IF(AND(C38&gt;=50,C38&lt;70),"Low Performer",IF(C38&lt;50,"Bottom Performer","Invalid Score"))))</f>
        <v>Average Performer</v>
      </c>
      <c r="E38" s="1">
        <v>100</v>
      </c>
      <c r="F38" s="1">
        <v>70</v>
      </c>
      <c r="G38" s="1">
        <v>80</v>
      </c>
      <c r="H38" s="1">
        <v>83</v>
      </c>
      <c r="I38" s="1">
        <v>100</v>
      </c>
      <c r="J38" s="1">
        <v>100</v>
      </c>
      <c r="K38" s="1">
        <v>38</v>
      </c>
      <c r="L38" s="1">
        <v>100</v>
      </c>
      <c r="M38" s="1" t="s">
        <v>272</v>
      </c>
      <c r="N38" s="1" t="s">
        <v>183</v>
      </c>
      <c r="O38" s="1" t="s">
        <v>109</v>
      </c>
      <c r="P38" s="1" t="s">
        <v>86</v>
      </c>
      <c r="Q38" s="1" t="s">
        <v>476</v>
      </c>
      <c r="R38" s="1" t="s">
        <v>477</v>
      </c>
      <c r="S38" s="1">
        <v>2040</v>
      </c>
      <c r="T38" s="1">
        <v>3</v>
      </c>
      <c r="U38" s="1">
        <v>7</v>
      </c>
      <c r="V38" s="1">
        <v>40</v>
      </c>
      <c r="W38" s="1" t="s">
        <v>172</v>
      </c>
      <c r="X38" s="1" t="s">
        <v>478</v>
      </c>
      <c r="Y38" s="1" t="s">
        <v>479</v>
      </c>
      <c r="Z38" s="1" t="s">
        <v>480</v>
      </c>
      <c r="AA38" s="1" t="s">
        <v>93</v>
      </c>
      <c r="AB38" s="1" t="s">
        <v>93</v>
      </c>
      <c r="AC38" s="1" t="s">
        <v>93</v>
      </c>
      <c r="AD38" s="1" t="s">
        <v>93</v>
      </c>
      <c r="AE38" s="1" t="s">
        <v>93</v>
      </c>
      <c r="AF38" s="1" t="s">
        <v>94</v>
      </c>
      <c r="AG38" s="1" t="s">
        <v>93</v>
      </c>
      <c r="AH38" s="1" t="s">
        <v>93</v>
      </c>
      <c r="AI38" s="1" t="s">
        <v>93</v>
      </c>
      <c r="AJ38" s="1" t="s">
        <v>481</v>
      </c>
      <c r="AK38" s="1" t="s">
        <v>116</v>
      </c>
      <c r="AL38" s="1"/>
      <c r="AM38" s="1" t="s">
        <v>97</v>
      </c>
      <c r="AN38" s="1" t="s">
        <v>118</v>
      </c>
      <c r="AO38" s="1" t="s">
        <v>93</v>
      </c>
      <c r="AP38" s="1" t="s">
        <v>93</v>
      </c>
      <c r="AQ38" s="1" t="s">
        <v>93</v>
      </c>
      <c r="AR38" s="1" t="s">
        <v>94</v>
      </c>
      <c r="AS38" s="1" t="s">
        <v>94</v>
      </c>
      <c r="AT38" s="1" t="s">
        <v>93</v>
      </c>
      <c r="AU38" s="1" t="s">
        <v>93</v>
      </c>
      <c r="AV38" s="1" t="s">
        <v>482</v>
      </c>
      <c r="AW38" s="1" t="s">
        <v>93</v>
      </c>
      <c r="AX38" s="1" t="s">
        <v>483</v>
      </c>
      <c r="AY38" s="1" t="s">
        <v>94</v>
      </c>
      <c r="AZ38" s="1"/>
      <c r="BA38" s="1" t="s">
        <v>93</v>
      </c>
      <c r="BB38" s="1" t="s">
        <v>93</v>
      </c>
      <c r="BC38" s="1" t="s">
        <v>93</v>
      </c>
      <c r="BD38" s="1" t="s">
        <v>94</v>
      </c>
      <c r="BE38" s="1" t="s">
        <v>93</v>
      </c>
      <c r="BF38" s="1" t="s">
        <v>93</v>
      </c>
      <c r="BG38" s="1" t="s">
        <v>93</v>
      </c>
      <c r="BH38" s="1" t="s">
        <v>93</v>
      </c>
      <c r="BI38" s="1" t="s">
        <v>93</v>
      </c>
      <c r="BJ38" s="1" t="s">
        <v>93</v>
      </c>
      <c r="BK38" s="1" t="s">
        <v>93</v>
      </c>
      <c r="BL38" s="1" t="s">
        <v>484</v>
      </c>
      <c r="BM38" s="1" t="s">
        <v>485</v>
      </c>
      <c r="BN38" s="1" t="s">
        <v>138</v>
      </c>
      <c r="BO38" s="1"/>
      <c r="BP38" s="1" t="s">
        <v>93</v>
      </c>
      <c r="BQ38" s="1" t="s">
        <v>93</v>
      </c>
      <c r="BR38" s="1" t="s">
        <v>93</v>
      </c>
      <c r="BS38" s="1" t="s">
        <v>486</v>
      </c>
      <c r="BT38" s="1"/>
      <c r="BU38" s="1" t="s">
        <v>93</v>
      </c>
      <c r="BV38" s="1" t="s">
        <v>93</v>
      </c>
      <c r="BW38" s="1" t="s">
        <v>94</v>
      </c>
      <c r="BX38" s="1" t="s">
        <v>94</v>
      </c>
      <c r="BY38" s="1" t="s">
        <v>94</v>
      </c>
      <c r="BZ38" s="1" t="s">
        <v>94</v>
      </c>
      <c r="CA38" s="1" t="s">
        <v>94</v>
      </c>
      <c r="CB38" s="1" t="s">
        <v>94</v>
      </c>
      <c r="CC38" s="1">
        <v>7</v>
      </c>
      <c r="CD38" s="1" t="s">
        <v>93</v>
      </c>
      <c r="CE38" s="1">
        <v>10</v>
      </c>
    </row>
    <row r="39" spans="1:83" x14ac:dyDescent="0.3">
      <c r="A39" s="1">
        <v>11084847</v>
      </c>
      <c r="B39" s="13" t="s">
        <v>106</v>
      </c>
      <c r="C39" s="1">
        <v>81</v>
      </c>
      <c r="D39" s="10" t="str">
        <f>IF(AND(C39&gt;=90,C39&lt;=100),"High Performer",IF(AND(C39&gt;=70,C39&lt;90),"Average Performer",IF(AND(C39&gt;=50,C39&lt;70),"Low Performer",IF(C39&lt;50,"Bottom Performer","Invalid Score"))))</f>
        <v>Average Performer</v>
      </c>
      <c r="E39" s="1">
        <v>89</v>
      </c>
      <c r="F39" s="1">
        <v>89</v>
      </c>
      <c r="G39" s="1">
        <v>80</v>
      </c>
      <c r="H39" s="1">
        <v>83</v>
      </c>
      <c r="I39" s="1">
        <v>75</v>
      </c>
      <c r="J39" s="1">
        <v>67</v>
      </c>
      <c r="K39" s="1">
        <v>71</v>
      </c>
      <c r="L39" s="1">
        <v>100</v>
      </c>
      <c r="M39" s="1" t="s">
        <v>83</v>
      </c>
      <c r="N39" s="1" t="s">
        <v>84</v>
      </c>
      <c r="O39" s="1" t="s">
        <v>85</v>
      </c>
      <c r="P39" s="1" t="s">
        <v>86</v>
      </c>
      <c r="Q39" s="1" t="s">
        <v>383</v>
      </c>
      <c r="R39" s="1" t="s">
        <v>384</v>
      </c>
      <c r="S39" s="1">
        <v>1200</v>
      </c>
      <c r="T39" s="1">
        <v>3</v>
      </c>
      <c r="U39" s="1">
        <v>1</v>
      </c>
      <c r="V39" s="1">
        <v>52</v>
      </c>
      <c r="W39" s="1" t="s">
        <v>89</v>
      </c>
      <c r="X39" s="1" t="s">
        <v>354</v>
      </c>
      <c r="Y39" s="1" t="s">
        <v>385</v>
      </c>
      <c r="Z39" s="1" t="s">
        <v>386</v>
      </c>
      <c r="AA39" s="1" t="s">
        <v>93</v>
      </c>
      <c r="AB39" s="1" t="s">
        <v>93</v>
      </c>
      <c r="AC39" s="1" t="s">
        <v>93</v>
      </c>
      <c r="AD39" s="1" t="s">
        <v>94</v>
      </c>
      <c r="AE39" s="1" t="s">
        <v>93</v>
      </c>
      <c r="AF39" s="1" t="s">
        <v>94</v>
      </c>
      <c r="AG39" s="1" t="s">
        <v>93</v>
      </c>
      <c r="AH39" s="1" t="s">
        <v>93</v>
      </c>
      <c r="AI39" s="1" t="s">
        <v>93</v>
      </c>
      <c r="AJ39" s="1" t="s">
        <v>387</v>
      </c>
      <c r="AK39" s="1" t="s">
        <v>96</v>
      </c>
      <c r="AL39" s="1"/>
      <c r="AM39" s="1" t="s">
        <v>117</v>
      </c>
      <c r="AN39" s="1" t="s">
        <v>118</v>
      </c>
      <c r="AO39" s="1" t="s">
        <v>93</v>
      </c>
      <c r="AP39" s="1" t="s">
        <v>93</v>
      </c>
      <c r="AQ39" s="1" t="s">
        <v>93</v>
      </c>
      <c r="AR39" s="1" t="s">
        <v>94</v>
      </c>
      <c r="AS39" s="1" t="s">
        <v>99</v>
      </c>
      <c r="AT39" s="1" t="s">
        <v>93</v>
      </c>
      <c r="AU39" s="1" t="s">
        <v>93</v>
      </c>
      <c r="AV39" s="1" t="s">
        <v>388</v>
      </c>
      <c r="AW39" s="1" t="s">
        <v>93</v>
      </c>
      <c r="AX39" s="1" t="s">
        <v>389</v>
      </c>
      <c r="AY39" s="1" t="s">
        <v>94</v>
      </c>
      <c r="AZ39" s="1"/>
      <c r="BA39" s="1" t="s">
        <v>93</v>
      </c>
      <c r="BB39" s="1" t="s">
        <v>93</v>
      </c>
      <c r="BC39" s="1" t="s">
        <v>93</v>
      </c>
      <c r="BD39" s="1" t="s">
        <v>94</v>
      </c>
      <c r="BE39" s="1" t="s">
        <v>93</v>
      </c>
      <c r="BF39" s="1" t="s">
        <v>94</v>
      </c>
      <c r="BG39" s="1" t="s">
        <v>93</v>
      </c>
      <c r="BH39" s="1" t="s">
        <v>93</v>
      </c>
      <c r="BI39" s="1" t="s">
        <v>93</v>
      </c>
      <c r="BJ39" s="1" t="s">
        <v>93</v>
      </c>
      <c r="BK39" s="1" t="s">
        <v>94</v>
      </c>
      <c r="BL39" s="1" t="s">
        <v>390</v>
      </c>
      <c r="BM39" s="1" t="s">
        <v>391</v>
      </c>
      <c r="BN39" s="1" t="s">
        <v>104</v>
      </c>
      <c r="BO39" s="1"/>
      <c r="BP39" s="1" t="s">
        <v>93</v>
      </c>
      <c r="BQ39" s="1" t="s">
        <v>93</v>
      </c>
      <c r="BR39" s="1" t="s">
        <v>94</v>
      </c>
      <c r="BS39" s="1" t="s">
        <v>392</v>
      </c>
      <c r="BT39" s="1"/>
      <c r="BU39" s="1" t="s">
        <v>93</v>
      </c>
      <c r="BV39" s="1" t="s">
        <v>94</v>
      </c>
      <c r="BW39" s="1" t="s">
        <v>94</v>
      </c>
      <c r="BX39" s="1" t="s">
        <v>93</v>
      </c>
      <c r="BY39" s="1" t="s">
        <v>94</v>
      </c>
      <c r="BZ39" s="1" t="s">
        <v>99</v>
      </c>
      <c r="CA39" s="1" t="s">
        <v>93</v>
      </c>
      <c r="CB39" s="1" t="s">
        <v>93</v>
      </c>
      <c r="CC39" s="1">
        <v>9</v>
      </c>
      <c r="CD39" s="1" t="s">
        <v>93</v>
      </c>
      <c r="CE39" s="1">
        <v>9</v>
      </c>
    </row>
    <row r="40" spans="1:83" x14ac:dyDescent="0.3">
      <c r="A40" s="1">
        <v>11084789</v>
      </c>
      <c r="B40" s="13" t="s">
        <v>329</v>
      </c>
      <c r="C40" s="1">
        <v>82</v>
      </c>
      <c r="D40" s="10" t="str">
        <f>IF(AND(C40&gt;=90,C40&lt;=100),"High Performer",IF(AND(C40&gt;=70,C40&lt;90),"Average Performer",IF(AND(C40&gt;=50,C40&lt;70),"Low Performer",IF(C40&lt;50,"Bottom Performer","Invalid Score"))))</f>
        <v>Average Performer</v>
      </c>
      <c r="E40" s="1">
        <v>89</v>
      </c>
      <c r="F40" s="1">
        <v>90</v>
      </c>
      <c r="G40" s="1">
        <v>80</v>
      </c>
      <c r="H40" s="1">
        <v>50</v>
      </c>
      <c r="I40" s="1">
        <v>88</v>
      </c>
      <c r="J40" s="1">
        <v>100</v>
      </c>
      <c r="K40" s="1">
        <v>75</v>
      </c>
      <c r="L40" s="1">
        <v>100</v>
      </c>
      <c r="M40" s="1" t="s">
        <v>330</v>
      </c>
      <c r="N40" s="1" t="s">
        <v>317</v>
      </c>
      <c r="O40" s="1" t="s">
        <v>85</v>
      </c>
      <c r="P40" s="1" t="s">
        <v>86</v>
      </c>
      <c r="Q40" s="1" t="s">
        <v>331</v>
      </c>
      <c r="R40" s="1" t="s">
        <v>332</v>
      </c>
      <c r="S40" s="1">
        <v>1260</v>
      </c>
      <c r="T40" s="1">
        <v>3</v>
      </c>
      <c r="U40" s="1">
        <v>1</v>
      </c>
      <c r="V40" s="1">
        <v>43</v>
      </c>
      <c r="W40" s="1" t="s">
        <v>89</v>
      </c>
      <c r="X40" s="1" t="s">
        <v>333</v>
      </c>
      <c r="Y40" s="1" t="s">
        <v>91</v>
      </c>
      <c r="Z40" s="1" t="s">
        <v>334</v>
      </c>
      <c r="AA40" s="1" t="s">
        <v>93</v>
      </c>
      <c r="AB40" s="1" t="s">
        <v>93</v>
      </c>
      <c r="AC40" s="1" t="s">
        <v>93</v>
      </c>
      <c r="AD40" s="1" t="s">
        <v>93</v>
      </c>
      <c r="AE40" s="1" t="s">
        <v>94</v>
      </c>
      <c r="AF40" s="1" t="s">
        <v>94</v>
      </c>
      <c r="AG40" s="1" t="s">
        <v>93</v>
      </c>
      <c r="AH40" s="1" t="s">
        <v>93</v>
      </c>
      <c r="AI40" s="1" t="s">
        <v>93</v>
      </c>
      <c r="AJ40" s="1" t="s">
        <v>335</v>
      </c>
      <c r="AK40" s="1" t="s">
        <v>116</v>
      </c>
      <c r="AL40" s="1"/>
      <c r="AM40" s="1" t="s">
        <v>117</v>
      </c>
      <c r="AN40" s="1" t="s">
        <v>118</v>
      </c>
      <c r="AO40" s="1" t="s">
        <v>93</v>
      </c>
      <c r="AP40" s="1" t="s">
        <v>93</v>
      </c>
      <c r="AQ40" s="1" t="s">
        <v>93</v>
      </c>
      <c r="AR40" s="1" t="s">
        <v>93</v>
      </c>
      <c r="AS40" s="1" t="s">
        <v>94</v>
      </c>
      <c r="AT40" s="1" t="s">
        <v>93</v>
      </c>
      <c r="AU40" s="1" t="s">
        <v>93</v>
      </c>
      <c r="AV40" s="1" t="s">
        <v>336</v>
      </c>
      <c r="AW40" s="1" t="s">
        <v>93</v>
      </c>
      <c r="AX40" s="1" t="s">
        <v>337</v>
      </c>
      <c r="AY40" s="1" t="s">
        <v>94</v>
      </c>
      <c r="AZ40" s="1"/>
      <c r="BA40" s="1" t="s">
        <v>93</v>
      </c>
      <c r="BB40" s="1" t="s">
        <v>94</v>
      </c>
      <c r="BC40" s="1" t="s">
        <v>93</v>
      </c>
      <c r="BD40" s="1" t="s">
        <v>94</v>
      </c>
      <c r="BE40" s="1" t="s">
        <v>93</v>
      </c>
      <c r="BF40" s="1" t="s">
        <v>93</v>
      </c>
      <c r="BG40" s="1" t="s">
        <v>93</v>
      </c>
      <c r="BH40" s="1" t="s">
        <v>93</v>
      </c>
      <c r="BI40" s="1" t="s">
        <v>93</v>
      </c>
      <c r="BJ40" s="1" t="s">
        <v>94</v>
      </c>
      <c r="BK40" s="1" t="s">
        <v>93</v>
      </c>
      <c r="BL40" s="1" t="s">
        <v>338</v>
      </c>
      <c r="BM40" s="1" t="s">
        <v>339</v>
      </c>
      <c r="BN40" s="1" t="s">
        <v>138</v>
      </c>
      <c r="BO40" s="1"/>
      <c r="BP40" s="1" t="s">
        <v>93</v>
      </c>
      <c r="BQ40" s="1" t="s">
        <v>93</v>
      </c>
      <c r="BR40" s="1" t="s">
        <v>93</v>
      </c>
      <c r="BS40" s="1" t="s">
        <v>340</v>
      </c>
      <c r="BT40" s="1"/>
      <c r="BU40" s="1" t="s">
        <v>93</v>
      </c>
      <c r="BV40" s="1" t="s">
        <v>93</v>
      </c>
      <c r="BW40" s="1" t="s">
        <v>94</v>
      </c>
      <c r="BX40" s="1" t="s">
        <v>94</v>
      </c>
      <c r="BY40" s="1" t="s">
        <v>94</v>
      </c>
      <c r="BZ40" s="1" t="s">
        <v>93</v>
      </c>
      <c r="CA40" s="1" t="s">
        <v>93</v>
      </c>
      <c r="CB40" s="1" t="s">
        <v>93</v>
      </c>
      <c r="CC40" s="1">
        <v>9</v>
      </c>
      <c r="CD40" s="1" t="s">
        <v>93</v>
      </c>
      <c r="CE40" s="1">
        <v>9</v>
      </c>
    </row>
    <row r="41" spans="1:83" x14ac:dyDescent="0.3">
      <c r="A41" s="1">
        <v>11090138</v>
      </c>
      <c r="B41" s="13" t="s">
        <v>487</v>
      </c>
      <c r="C41" s="1">
        <v>82</v>
      </c>
      <c r="D41" s="10" t="str">
        <f>IF(AND(C41&gt;=90,C41&lt;=100),"High Performer",IF(AND(C41&gt;=70,C41&lt;90),"Average Performer",IF(AND(C41&gt;=50,C41&lt;70),"Low Performer",IF(C41&lt;50,"Bottom Performer","Invalid Score"))))</f>
        <v>Average Performer</v>
      </c>
      <c r="E41" s="1">
        <v>78</v>
      </c>
      <c r="F41" s="1">
        <v>89</v>
      </c>
      <c r="G41" s="1">
        <v>60</v>
      </c>
      <c r="H41" s="1">
        <v>100</v>
      </c>
      <c r="I41" s="1">
        <v>88</v>
      </c>
      <c r="J41" s="1">
        <v>100</v>
      </c>
      <c r="K41" s="1">
        <v>63</v>
      </c>
      <c r="L41" s="1">
        <v>100</v>
      </c>
      <c r="M41" s="1" t="s">
        <v>488</v>
      </c>
      <c r="N41" s="1" t="s">
        <v>489</v>
      </c>
      <c r="O41" s="1" t="s">
        <v>85</v>
      </c>
      <c r="P41" s="1" t="s">
        <v>86</v>
      </c>
      <c r="Q41" s="1" t="s">
        <v>490</v>
      </c>
      <c r="R41" s="1" t="s">
        <v>491</v>
      </c>
      <c r="S41" s="1">
        <v>1860</v>
      </c>
      <c r="T41" s="1">
        <v>3</v>
      </c>
      <c r="U41" s="1">
        <v>3</v>
      </c>
      <c r="V41" s="1">
        <v>33</v>
      </c>
      <c r="W41" s="1" t="s">
        <v>172</v>
      </c>
      <c r="X41" s="1" t="s">
        <v>492</v>
      </c>
      <c r="Y41" s="1" t="s">
        <v>493</v>
      </c>
      <c r="Z41" s="1" t="s">
        <v>494</v>
      </c>
      <c r="AA41" s="1" t="s">
        <v>93</v>
      </c>
      <c r="AB41" s="1" t="s">
        <v>93</v>
      </c>
      <c r="AC41" s="1" t="s">
        <v>93</v>
      </c>
      <c r="AD41" s="1" t="s">
        <v>94</v>
      </c>
      <c r="AE41" s="1" t="s">
        <v>93</v>
      </c>
      <c r="AF41" s="1" t="s">
        <v>93</v>
      </c>
      <c r="AG41" s="1" t="s">
        <v>93</v>
      </c>
      <c r="AH41" s="1" t="s">
        <v>93</v>
      </c>
      <c r="AI41" s="1" t="s">
        <v>93</v>
      </c>
      <c r="AJ41" s="1" t="s">
        <v>495</v>
      </c>
      <c r="AK41" s="1" t="s">
        <v>96</v>
      </c>
      <c r="AL41" s="1"/>
      <c r="AM41" s="1" t="s">
        <v>97</v>
      </c>
      <c r="AN41" s="1" t="s">
        <v>118</v>
      </c>
      <c r="AO41" s="1" t="s">
        <v>93</v>
      </c>
      <c r="AP41" s="1" t="s">
        <v>93</v>
      </c>
      <c r="AQ41" s="1" t="s">
        <v>93</v>
      </c>
      <c r="AR41" s="1" t="s">
        <v>93</v>
      </c>
      <c r="AS41" s="1" t="s">
        <v>99</v>
      </c>
      <c r="AT41" s="1" t="s">
        <v>93</v>
      </c>
      <c r="AU41" s="1" t="s">
        <v>93</v>
      </c>
      <c r="AV41" s="1" t="s">
        <v>496</v>
      </c>
      <c r="AW41" s="1" t="s">
        <v>94</v>
      </c>
      <c r="AX41" s="1" t="s">
        <v>99</v>
      </c>
      <c r="AY41" s="1" t="s">
        <v>94</v>
      </c>
      <c r="AZ41" s="1"/>
      <c r="BA41" s="1" t="s">
        <v>93</v>
      </c>
      <c r="BB41" s="1" t="s">
        <v>93</v>
      </c>
      <c r="BC41" s="1" t="s">
        <v>93</v>
      </c>
      <c r="BD41" s="1" t="s">
        <v>93</v>
      </c>
      <c r="BE41" s="1" t="s">
        <v>93</v>
      </c>
      <c r="BF41" s="1" t="s">
        <v>93</v>
      </c>
      <c r="BG41" s="1" t="s">
        <v>93</v>
      </c>
      <c r="BH41" s="1" t="s">
        <v>93</v>
      </c>
      <c r="BI41" s="1" t="s">
        <v>93</v>
      </c>
      <c r="BJ41" s="1" t="s">
        <v>93</v>
      </c>
      <c r="BK41" s="1" t="s">
        <v>94</v>
      </c>
      <c r="BL41" s="1" t="s">
        <v>497</v>
      </c>
      <c r="BM41" s="1" t="s">
        <v>498</v>
      </c>
      <c r="BN41" s="1" t="s">
        <v>138</v>
      </c>
      <c r="BO41" s="1"/>
      <c r="BP41" s="1" t="s">
        <v>93</v>
      </c>
      <c r="BQ41" s="1" t="s">
        <v>93</v>
      </c>
      <c r="BR41" s="1" t="s">
        <v>93</v>
      </c>
      <c r="BS41" s="1" t="s">
        <v>499</v>
      </c>
      <c r="BT41" s="1"/>
      <c r="BU41" s="1" t="s">
        <v>93</v>
      </c>
      <c r="BV41" s="1" t="s">
        <v>93</v>
      </c>
      <c r="BW41" s="1" t="s">
        <v>94</v>
      </c>
      <c r="BX41" s="1" t="s">
        <v>94</v>
      </c>
      <c r="BY41" s="1" t="s">
        <v>94</v>
      </c>
      <c r="BZ41" s="1" t="s">
        <v>94</v>
      </c>
      <c r="CA41" s="1" t="s">
        <v>93</v>
      </c>
      <c r="CB41" s="1" t="s">
        <v>93</v>
      </c>
      <c r="CC41" s="1">
        <v>9</v>
      </c>
      <c r="CD41" s="1" t="s">
        <v>93</v>
      </c>
      <c r="CE41" s="1">
        <v>9</v>
      </c>
    </row>
    <row r="42" spans="1:83" x14ac:dyDescent="0.3">
      <c r="A42" s="1">
        <v>11086637</v>
      </c>
      <c r="B42" s="13" t="s">
        <v>454</v>
      </c>
      <c r="C42" s="1">
        <v>83</v>
      </c>
      <c r="D42" s="10" t="str">
        <f>IF(AND(C42&gt;=90,C42&lt;=100),"High Performer",IF(AND(C42&gt;=70,C42&lt;90),"Average Performer",IF(AND(C42&gt;=50,C42&lt;70),"Low Performer",IF(C42&lt;50,"Bottom Performer","Invalid Score"))))</f>
        <v>Average Performer</v>
      </c>
      <c r="E42" s="1">
        <v>89</v>
      </c>
      <c r="F42" s="1">
        <v>67</v>
      </c>
      <c r="G42" s="1">
        <v>100</v>
      </c>
      <c r="H42" s="1">
        <v>100</v>
      </c>
      <c r="I42" s="1">
        <v>75</v>
      </c>
      <c r="J42" s="1">
        <v>100</v>
      </c>
      <c r="K42" s="1">
        <v>71</v>
      </c>
      <c r="L42" s="1">
        <v>100</v>
      </c>
      <c r="M42" s="1" t="s">
        <v>431</v>
      </c>
      <c r="N42" s="1" t="s">
        <v>432</v>
      </c>
      <c r="O42" s="1" t="s">
        <v>433</v>
      </c>
      <c r="P42" s="1" t="s">
        <v>86</v>
      </c>
      <c r="Q42" s="1" t="s">
        <v>184</v>
      </c>
      <c r="R42" s="1" t="s">
        <v>455</v>
      </c>
      <c r="S42" s="1">
        <v>1500</v>
      </c>
      <c r="T42" s="1">
        <v>2</v>
      </c>
      <c r="U42" s="1">
        <v>1</v>
      </c>
      <c r="V42" s="1">
        <v>40</v>
      </c>
      <c r="W42" s="1" t="s">
        <v>172</v>
      </c>
      <c r="X42" s="1" t="s">
        <v>456</v>
      </c>
      <c r="Y42" s="1" t="s">
        <v>457</v>
      </c>
      <c r="Z42" s="1" t="s">
        <v>458</v>
      </c>
      <c r="AA42" s="1" t="s">
        <v>93</v>
      </c>
      <c r="AB42" s="1" t="s">
        <v>93</v>
      </c>
      <c r="AC42" s="1" t="s">
        <v>93</v>
      </c>
      <c r="AD42" s="1" t="s">
        <v>94</v>
      </c>
      <c r="AE42" s="1" t="s">
        <v>93</v>
      </c>
      <c r="AF42" s="1" t="s">
        <v>94</v>
      </c>
      <c r="AG42" s="1" t="s">
        <v>93</v>
      </c>
      <c r="AH42" s="1" t="s">
        <v>93</v>
      </c>
      <c r="AI42" s="1" t="s">
        <v>93</v>
      </c>
      <c r="AJ42" s="1" t="s">
        <v>459</v>
      </c>
      <c r="AK42" s="1" t="s">
        <v>96</v>
      </c>
      <c r="AL42" s="1"/>
      <c r="AM42" s="1" t="s">
        <v>97</v>
      </c>
      <c r="AN42" s="1" t="s">
        <v>118</v>
      </c>
      <c r="AO42" s="1" t="s">
        <v>93</v>
      </c>
      <c r="AP42" s="1" t="s">
        <v>94</v>
      </c>
      <c r="AQ42" s="1" t="s">
        <v>93</v>
      </c>
      <c r="AR42" s="1" t="s">
        <v>94</v>
      </c>
      <c r="AS42" s="1" t="s">
        <v>99</v>
      </c>
      <c r="AT42" s="1" t="s">
        <v>93</v>
      </c>
      <c r="AU42" s="1" t="s">
        <v>93</v>
      </c>
      <c r="AV42" s="1" t="s">
        <v>460</v>
      </c>
      <c r="AW42" s="1" t="s">
        <v>93</v>
      </c>
      <c r="AX42" s="1" t="s">
        <v>461</v>
      </c>
      <c r="AY42" s="1" t="s">
        <v>93</v>
      </c>
      <c r="AZ42" s="1" t="s">
        <v>462</v>
      </c>
      <c r="BA42" s="1" t="s">
        <v>93</v>
      </c>
      <c r="BB42" s="1" t="s">
        <v>93</v>
      </c>
      <c r="BC42" s="1" t="s">
        <v>93</v>
      </c>
      <c r="BD42" s="1" t="s">
        <v>93</v>
      </c>
      <c r="BE42" s="1" t="s">
        <v>93</v>
      </c>
      <c r="BF42" s="1" t="s">
        <v>93</v>
      </c>
      <c r="BG42" s="1" t="s">
        <v>93</v>
      </c>
      <c r="BH42" s="1" t="s">
        <v>94</v>
      </c>
      <c r="BI42" s="1" t="s">
        <v>94</v>
      </c>
      <c r="BJ42" s="1" t="s">
        <v>93</v>
      </c>
      <c r="BK42" s="1" t="s">
        <v>93</v>
      </c>
      <c r="BL42" s="1" t="s">
        <v>463</v>
      </c>
      <c r="BM42" s="1" t="s">
        <v>464</v>
      </c>
      <c r="BN42" s="1" t="s">
        <v>104</v>
      </c>
      <c r="BO42" s="1"/>
      <c r="BP42" s="1" t="s">
        <v>93</v>
      </c>
      <c r="BQ42" s="1" t="s">
        <v>93</v>
      </c>
      <c r="BR42" s="1" t="s">
        <v>93</v>
      </c>
      <c r="BS42" s="1" t="s">
        <v>293</v>
      </c>
      <c r="BT42" s="1"/>
      <c r="BU42" s="1" t="s">
        <v>93</v>
      </c>
      <c r="BV42" s="1" t="s">
        <v>93</v>
      </c>
      <c r="BW42" s="1" t="s">
        <v>94</v>
      </c>
      <c r="BX42" s="1" t="s">
        <v>94</v>
      </c>
      <c r="BY42" s="1" t="s">
        <v>94</v>
      </c>
      <c r="BZ42" s="1" t="s">
        <v>99</v>
      </c>
      <c r="CA42" s="1" t="s">
        <v>93</v>
      </c>
      <c r="CB42" s="1" t="s">
        <v>93</v>
      </c>
      <c r="CC42" s="1">
        <v>8</v>
      </c>
      <c r="CD42" s="1" t="s">
        <v>93</v>
      </c>
      <c r="CE42" s="1">
        <v>8</v>
      </c>
    </row>
    <row r="43" spans="1:83" x14ac:dyDescent="0.3">
      <c r="A43" s="1">
        <v>11083483</v>
      </c>
      <c r="B43" s="13" t="s">
        <v>140</v>
      </c>
      <c r="C43" s="1">
        <v>84</v>
      </c>
      <c r="D43" s="10" t="str">
        <f>IF(AND(C43&gt;=90,C43&lt;=100),"High Performer",IF(AND(C43&gt;=70,C43&lt;90),"Average Performer",IF(AND(C43&gt;=50,C43&lt;70),"Low Performer",IF(C43&lt;50,"Bottom Performer","Invalid Score"))))</f>
        <v>Average Performer</v>
      </c>
      <c r="E43" s="1">
        <v>89</v>
      </c>
      <c r="F43" s="1">
        <v>80</v>
      </c>
      <c r="G43" s="1">
        <v>80</v>
      </c>
      <c r="H43" s="1">
        <v>100</v>
      </c>
      <c r="I43" s="1">
        <v>63</v>
      </c>
      <c r="J43" s="1">
        <v>100</v>
      </c>
      <c r="K43" s="1">
        <v>88</v>
      </c>
      <c r="L43" s="1">
        <v>100</v>
      </c>
      <c r="M43" s="1" t="s">
        <v>141</v>
      </c>
      <c r="N43" s="1" t="s">
        <v>142</v>
      </c>
      <c r="O43" s="1" t="s">
        <v>85</v>
      </c>
      <c r="P43" s="1" t="s">
        <v>86</v>
      </c>
      <c r="Q43" s="1" t="s">
        <v>143</v>
      </c>
      <c r="R43" s="1" t="s">
        <v>144</v>
      </c>
      <c r="S43" s="1">
        <v>1860</v>
      </c>
      <c r="T43" s="1">
        <v>2</v>
      </c>
      <c r="U43" s="1">
        <v>1</v>
      </c>
      <c r="V43" s="1">
        <v>28</v>
      </c>
      <c r="W43" s="1" t="s">
        <v>89</v>
      </c>
      <c r="X43" s="1" t="s">
        <v>145</v>
      </c>
      <c r="Y43" s="1" t="s">
        <v>146</v>
      </c>
      <c r="Z43" s="1" t="s">
        <v>147</v>
      </c>
      <c r="AA43" s="1" t="s">
        <v>93</v>
      </c>
      <c r="AB43" s="1" t="s">
        <v>93</v>
      </c>
      <c r="AC43" s="1" t="s">
        <v>93</v>
      </c>
      <c r="AD43" s="1" t="s">
        <v>94</v>
      </c>
      <c r="AE43" s="1" t="s">
        <v>93</v>
      </c>
      <c r="AF43" s="1" t="s">
        <v>94</v>
      </c>
      <c r="AG43" s="1" t="s">
        <v>93</v>
      </c>
      <c r="AH43" s="1" t="s">
        <v>93</v>
      </c>
      <c r="AI43" s="1" t="s">
        <v>93</v>
      </c>
      <c r="AJ43" s="1" t="s">
        <v>148</v>
      </c>
      <c r="AK43" s="1" t="s">
        <v>96</v>
      </c>
      <c r="AL43" s="1"/>
      <c r="AM43" s="1" t="s">
        <v>117</v>
      </c>
      <c r="AN43" s="1" t="s">
        <v>118</v>
      </c>
      <c r="AO43" s="1" t="s">
        <v>93</v>
      </c>
      <c r="AP43" s="1" t="s">
        <v>93</v>
      </c>
      <c r="AQ43" s="1" t="s">
        <v>93</v>
      </c>
      <c r="AR43" s="1" t="s">
        <v>94</v>
      </c>
      <c r="AS43" s="1" t="s">
        <v>94</v>
      </c>
      <c r="AT43" s="1" t="s">
        <v>93</v>
      </c>
      <c r="AU43" s="1" t="s">
        <v>93</v>
      </c>
      <c r="AV43" s="1" t="s">
        <v>149</v>
      </c>
      <c r="AW43" s="1" t="s">
        <v>93</v>
      </c>
      <c r="AX43" s="1" t="s">
        <v>99</v>
      </c>
      <c r="AY43" s="1" t="s">
        <v>94</v>
      </c>
      <c r="AZ43" s="1"/>
      <c r="BA43" s="1" t="s">
        <v>93</v>
      </c>
      <c r="BB43" s="1" t="s">
        <v>93</v>
      </c>
      <c r="BC43" s="1" t="s">
        <v>93</v>
      </c>
      <c r="BD43" s="1" t="s">
        <v>93</v>
      </c>
      <c r="BE43" s="1" t="s">
        <v>93</v>
      </c>
      <c r="BF43" s="1" t="s">
        <v>93</v>
      </c>
      <c r="BG43" s="1" t="s">
        <v>93</v>
      </c>
      <c r="BH43" s="1" t="s">
        <v>94</v>
      </c>
      <c r="BI43" s="1" t="s">
        <v>94</v>
      </c>
      <c r="BJ43" s="1" t="s">
        <v>94</v>
      </c>
      <c r="BK43" s="1" t="s">
        <v>93</v>
      </c>
      <c r="BL43" s="1" t="s">
        <v>150</v>
      </c>
      <c r="BM43" s="1" t="s">
        <v>151</v>
      </c>
      <c r="BN43" s="1" t="s">
        <v>138</v>
      </c>
      <c r="BO43" s="1"/>
      <c r="BP43" s="1" t="s">
        <v>93</v>
      </c>
      <c r="BQ43" s="1" t="s">
        <v>93</v>
      </c>
      <c r="BR43" s="1" t="s">
        <v>93</v>
      </c>
      <c r="BS43" s="1" t="s">
        <v>152</v>
      </c>
      <c r="BT43" s="1"/>
      <c r="BU43" s="1" t="s">
        <v>93</v>
      </c>
      <c r="BV43" s="1" t="s">
        <v>93</v>
      </c>
      <c r="BW43" s="1" t="s">
        <v>93</v>
      </c>
      <c r="BX43" s="1" t="s">
        <v>94</v>
      </c>
      <c r="BY43" s="1" t="s">
        <v>94</v>
      </c>
      <c r="BZ43" s="1" t="s">
        <v>93</v>
      </c>
      <c r="CA43" s="1" t="s">
        <v>93</v>
      </c>
      <c r="CB43" s="1" t="s">
        <v>93</v>
      </c>
      <c r="CC43" s="1">
        <v>10</v>
      </c>
      <c r="CD43" s="1" t="s">
        <v>93</v>
      </c>
      <c r="CE43" s="1">
        <v>8</v>
      </c>
    </row>
    <row r="44" spans="1:83" x14ac:dyDescent="0.3">
      <c r="A44" s="1">
        <v>11083867</v>
      </c>
      <c r="B44" s="13" t="s">
        <v>106</v>
      </c>
      <c r="C44" s="1">
        <v>84</v>
      </c>
      <c r="D44" s="10" t="str">
        <f>IF(AND(C44&gt;=90,C44&lt;=100),"High Performer",IF(AND(C44&gt;=70,C44&lt;90),"Average Performer",IF(AND(C44&gt;=50,C44&lt;70),"Low Performer",IF(C44&lt;50,"Bottom Performer","Invalid Score"))))</f>
        <v>Average Performer</v>
      </c>
      <c r="E44" s="1">
        <v>89</v>
      </c>
      <c r="F44" s="1">
        <v>89</v>
      </c>
      <c r="G44" s="1">
        <v>80</v>
      </c>
      <c r="H44" s="1">
        <v>83</v>
      </c>
      <c r="I44" s="1">
        <v>100</v>
      </c>
      <c r="J44" s="1">
        <v>100</v>
      </c>
      <c r="K44" s="1">
        <v>50</v>
      </c>
      <c r="L44" s="1">
        <v>100</v>
      </c>
      <c r="M44" s="1" t="s">
        <v>246</v>
      </c>
      <c r="N44" s="1" t="s">
        <v>247</v>
      </c>
      <c r="O44" s="1" t="s">
        <v>169</v>
      </c>
      <c r="P44" s="1" t="s">
        <v>86</v>
      </c>
      <c r="Q44" s="1" t="s">
        <v>248</v>
      </c>
      <c r="R44" s="1" t="s">
        <v>249</v>
      </c>
      <c r="S44" s="1">
        <v>1500</v>
      </c>
      <c r="T44" s="1">
        <v>2</v>
      </c>
      <c r="U44" s="1">
        <v>3</v>
      </c>
      <c r="V44" s="1">
        <v>40</v>
      </c>
      <c r="W44" s="1" t="s">
        <v>89</v>
      </c>
      <c r="X44" s="1" t="s">
        <v>250</v>
      </c>
      <c r="Y44" s="1" t="s">
        <v>251</v>
      </c>
      <c r="Z44" s="1" t="s">
        <v>252</v>
      </c>
      <c r="AA44" s="1" t="s">
        <v>93</v>
      </c>
      <c r="AB44" s="1" t="s">
        <v>93</v>
      </c>
      <c r="AC44" s="1" t="s">
        <v>93</v>
      </c>
      <c r="AD44" s="1" t="s">
        <v>94</v>
      </c>
      <c r="AE44" s="1" t="s">
        <v>93</v>
      </c>
      <c r="AF44" s="1" t="s">
        <v>94</v>
      </c>
      <c r="AG44" s="1" t="s">
        <v>93</v>
      </c>
      <c r="AH44" s="1" t="s">
        <v>93</v>
      </c>
      <c r="AI44" s="1" t="s">
        <v>93</v>
      </c>
      <c r="AJ44" s="1" t="s">
        <v>253</v>
      </c>
      <c r="AK44" s="1" t="s">
        <v>96</v>
      </c>
      <c r="AL44" s="1"/>
      <c r="AM44" s="1" t="s">
        <v>117</v>
      </c>
      <c r="AN44" s="1" t="s">
        <v>118</v>
      </c>
      <c r="AO44" s="1" t="s">
        <v>93</v>
      </c>
      <c r="AP44" s="1" t="s">
        <v>93</v>
      </c>
      <c r="AQ44" s="1" t="s">
        <v>93</v>
      </c>
      <c r="AR44" s="1" t="s">
        <v>94</v>
      </c>
      <c r="AS44" s="1" t="s">
        <v>99</v>
      </c>
      <c r="AT44" s="1" t="s">
        <v>93</v>
      </c>
      <c r="AU44" s="1" t="s">
        <v>93</v>
      </c>
      <c r="AV44" s="1" t="s">
        <v>254</v>
      </c>
      <c r="AW44" s="1" t="s">
        <v>93</v>
      </c>
      <c r="AX44" s="1" t="s">
        <v>162</v>
      </c>
      <c r="AY44" s="1" t="s">
        <v>94</v>
      </c>
      <c r="AZ44" s="1"/>
      <c r="BA44" s="1" t="s">
        <v>93</v>
      </c>
      <c r="BB44" s="1" t="s">
        <v>93</v>
      </c>
      <c r="BC44" s="1" t="s">
        <v>93</v>
      </c>
      <c r="BD44" s="1" t="s">
        <v>94</v>
      </c>
      <c r="BE44" s="1" t="s">
        <v>93</v>
      </c>
      <c r="BF44" s="1" t="s">
        <v>93</v>
      </c>
      <c r="BG44" s="1" t="s">
        <v>93</v>
      </c>
      <c r="BH44" s="1" t="s">
        <v>93</v>
      </c>
      <c r="BI44" s="1" t="s">
        <v>93</v>
      </c>
      <c r="BJ44" s="1" t="s">
        <v>93</v>
      </c>
      <c r="BK44" s="1" t="s">
        <v>93</v>
      </c>
      <c r="BL44" s="1" t="s">
        <v>255</v>
      </c>
      <c r="BM44" s="1" t="s">
        <v>256</v>
      </c>
      <c r="BN44" s="1" t="s">
        <v>138</v>
      </c>
      <c r="BO44" s="1"/>
      <c r="BP44" s="1" t="s">
        <v>93</v>
      </c>
      <c r="BQ44" s="1" t="s">
        <v>93</v>
      </c>
      <c r="BR44" s="1" t="s">
        <v>93</v>
      </c>
      <c r="BS44" s="1" t="s">
        <v>257</v>
      </c>
      <c r="BT44" s="1"/>
      <c r="BU44" s="1" t="s">
        <v>93</v>
      </c>
      <c r="BV44" s="1" t="s">
        <v>93</v>
      </c>
      <c r="BW44" s="1" t="s">
        <v>94</v>
      </c>
      <c r="BX44" s="1" t="s">
        <v>94</v>
      </c>
      <c r="BY44" s="1" t="s">
        <v>94</v>
      </c>
      <c r="BZ44" s="1" t="s">
        <v>94</v>
      </c>
      <c r="CA44" s="1" t="s">
        <v>93</v>
      </c>
      <c r="CB44" s="1" t="s">
        <v>94</v>
      </c>
      <c r="CC44" s="1">
        <v>9</v>
      </c>
      <c r="CD44" s="1" t="s">
        <v>93</v>
      </c>
      <c r="CE44" s="1">
        <v>9</v>
      </c>
    </row>
    <row r="45" spans="1:83" x14ac:dyDescent="0.3">
      <c r="A45" s="1">
        <v>11095309</v>
      </c>
      <c r="B45" s="13" t="s">
        <v>258</v>
      </c>
      <c r="C45" s="1">
        <v>84</v>
      </c>
      <c r="D45" s="10" t="str">
        <f>IF(AND(C45&gt;=90,C45&lt;=100),"High Performer",IF(AND(C45&gt;=70,C45&lt;90),"Average Performer",IF(AND(C45&gt;=50,C45&lt;70),"Low Performer",IF(C45&lt;50,"Bottom Performer","Invalid Score"))))</f>
        <v>Average Performer</v>
      </c>
      <c r="E45" s="1">
        <v>78</v>
      </c>
      <c r="F45" s="1">
        <v>89</v>
      </c>
      <c r="G45" s="1">
        <v>80</v>
      </c>
      <c r="H45" s="1">
        <v>100</v>
      </c>
      <c r="I45" s="1">
        <v>75</v>
      </c>
      <c r="J45" s="1">
        <v>100</v>
      </c>
      <c r="K45" s="1">
        <v>75</v>
      </c>
      <c r="L45" s="1">
        <v>100</v>
      </c>
      <c r="M45" s="1" t="s">
        <v>500</v>
      </c>
      <c r="N45" s="1" t="s">
        <v>108</v>
      </c>
      <c r="O45" s="1" t="s">
        <v>109</v>
      </c>
      <c r="P45" s="1" t="s">
        <v>86</v>
      </c>
      <c r="Q45" s="1" t="s">
        <v>501</v>
      </c>
      <c r="R45" s="1" t="s">
        <v>502</v>
      </c>
      <c r="S45" s="1">
        <v>1920</v>
      </c>
      <c r="T45" s="1">
        <v>3</v>
      </c>
      <c r="U45" s="1">
        <v>1</v>
      </c>
      <c r="V45" s="1">
        <v>35</v>
      </c>
      <c r="W45" s="1" t="s">
        <v>172</v>
      </c>
      <c r="X45" s="1" t="s">
        <v>503</v>
      </c>
      <c r="Y45" s="1" t="s">
        <v>504</v>
      </c>
      <c r="Z45" s="1" t="s">
        <v>505</v>
      </c>
      <c r="AA45" s="1" t="s">
        <v>93</v>
      </c>
      <c r="AB45" s="1" t="s">
        <v>93</v>
      </c>
      <c r="AC45" s="1" t="s">
        <v>93</v>
      </c>
      <c r="AD45" s="1" t="s">
        <v>94</v>
      </c>
      <c r="AE45" s="1" t="s">
        <v>94</v>
      </c>
      <c r="AF45" s="1" t="s">
        <v>94</v>
      </c>
      <c r="AG45" s="1" t="s">
        <v>93</v>
      </c>
      <c r="AH45" s="1" t="s">
        <v>93</v>
      </c>
      <c r="AI45" s="1" t="s">
        <v>93</v>
      </c>
      <c r="AJ45" s="1" t="s">
        <v>506</v>
      </c>
      <c r="AK45" s="1" t="s">
        <v>116</v>
      </c>
      <c r="AL45" s="1"/>
      <c r="AM45" s="1" t="s">
        <v>117</v>
      </c>
      <c r="AN45" s="1" t="s">
        <v>118</v>
      </c>
      <c r="AO45" s="1" t="s">
        <v>93</v>
      </c>
      <c r="AP45" s="1" t="s">
        <v>93</v>
      </c>
      <c r="AQ45" s="1" t="s">
        <v>93</v>
      </c>
      <c r="AR45" s="1" t="s">
        <v>94</v>
      </c>
      <c r="AS45" s="1" t="s">
        <v>99</v>
      </c>
      <c r="AT45" s="1" t="s">
        <v>93</v>
      </c>
      <c r="AU45" s="1" t="s">
        <v>93</v>
      </c>
      <c r="AV45" s="1" t="s">
        <v>507</v>
      </c>
      <c r="AW45" s="1" t="s">
        <v>93</v>
      </c>
      <c r="AX45" s="1" t="s">
        <v>162</v>
      </c>
      <c r="AY45" s="1" t="s">
        <v>94</v>
      </c>
      <c r="AZ45" s="1"/>
      <c r="BA45" s="1" t="s">
        <v>93</v>
      </c>
      <c r="BB45" s="1" t="s">
        <v>93</v>
      </c>
      <c r="BC45" s="1" t="s">
        <v>93</v>
      </c>
      <c r="BD45" s="1" t="s">
        <v>93</v>
      </c>
      <c r="BE45" s="1" t="s">
        <v>93</v>
      </c>
      <c r="BF45" s="1" t="s">
        <v>93</v>
      </c>
      <c r="BG45" s="1" t="s">
        <v>93</v>
      </c>
      <c r="BH45" s="1" t="s">
        <v>94</v>
      </c>
      <c r="BI45" s="1" t="s">
        <v>94</v>
      </c>
      <c r="BJ45" s="1" t="s">
        <v>93</v>
      </c>
      <c r="BK45" s="1" t="s">
        <v>93</v>
      </c>
      <c r="BL45" s="1" t="s">
        <v>508</v>
      </c>
      <c r="BM45" s="1" t="s">
        <v>509</v>
      </c>
      <c r="BN45" s="1" t="s">
        <v>138</v>
      </c>
      <c r="BO45" s="1"/>
      <c r="BP45" s="1" t="s">
        <v>93</v>
      </c>
      <c r="BQ45" s="1" t="s">
        <v>93</v>
      </c>
      <c r="BR45" s="1" t="s">
        <v>93</v>
      </c>
      <c r="BS45" s="1" t="s">
        <v>363</v>
      </c>
      <c r="BT45" s="1"/>
      <c r="BU45" s="1" t="s">
        <v>93</v>
      </c>
      <c r="BV45" s="1" t="s">
        <v>93</v>
      </c>
      <c r="BW45" s="1" t="s">
        <v>93</v>
      </c>
      <c r="BX45" s="1" t="s">
        <v>94</v>
      </c>
      <c r="BY45" s="1" t="s">
        <v>93</v>
      </c>
      <c r="BZ45" s="1" t="s">
        <v>93</v>
      </c>
      <c r="CA45" s="1" t="s">
        <v>93</v>
      </c>
      <c r="CB45" s="1" t="s">
        <v>93</v>
      </c>
      <c r="CC45" s="1">
        <v>9</v>
      </c>
      <c r="CD45" s="1" t="s">
        <v>93</v>
      </c>
      <c r="CE45" s="1">
        <v>9</v>
      </c>
    </row>
    <row r="46" spans="1:83" x14ac:dyDescent="0.3">
      <c r="A46" s="1">
        <v>11083490</v>
      </c>
      <c r="B46" s="13" t="s">
        <v>153</v>
      </c>
      <c r="C46" s="1">
        <v>84</v>
      </c>
      <c r="D46" s="10" t="str">
        <f>IF(AND(C46&gt;=90,C46&lt;=100),"High Performer",IF(AND(C46&gt;=70,C46&lt;90),"Average Performer",IF(AND(C46&gt;=50,C46&lt;70),"Low Performer",IF(C46&lt;50,"Bottom Performer","Invalid Score"))))</f>
        <v>Average Performer</v>
      </c>
      <c r="E46" s="1">
        <v>89</v>
      </c>
      <c r="F46" s="1">
        <v>80</v>
      </c>
      <c r="G46" s="1">
        <v>80</v>
      </c>
      <c r="H46" s="1">
        <v>100</v>
      </c>
      <c r="I46" s="1">
        <v>63</v>
      </c>
      <c r="J46" s="1">
        <v>100</v>
      </c>
      <c r="K46" s="1">
        <v>88</v>
      </c>
      <c r="L46" s="1">
        <v>100</v>
      </c>
      <c r="M46" s="1" t="s">
        <v>154</v>
      </c>
      <c r="N46" s="1" t="s">
        <v>142</v>
      </c>
      <c r="O46" s="1" t="s">
        <v>85</v>
      </c>
      <c r="P46" s="1" t="s">
        <v>86</v>
      </c>
      <c r="Q46" s="1" t="s">
        <v>155</v>
      </c>
      <c r="R46" s="1" t="s">
        <v>156</v>
      </c>
      <c r="S46" s="1">
        <v>2100</v>
      </c>
      <c r="T46" s="1">
        <v>1</v>
      </c>
      <c r="U46" s="1">
        <v>1</v>
      </c>
      <c r="V46" s="1">
        <v>28</v>
      </c>
      <c r="W46" s="1" t="s">
        <v>89</v>
      </c>
      <c r="X46" s="1" t="s">
        <v>157</v>
      </c>
      <c r="Y46" s="1" t="s">
        <v>158</v>
      </c>
      <c r="Z46" s="1" t="s">
        <v>159</v>
      </c>
      <c r="AA46" s="1" t="s">
        <v>93</v>
      </c>
      <c r="AB46" s="1" t="s">
        <v>93</v>
      </c>
      <c r="AC46" s="1" t="s">
        <v>93</v>
      </c>
      <c r="AD46" s="1" t="s">
        <v>94</v>
      </c>
      <c r="AE46" s="1" t="s">
        <v>93</v>
      </c>
      <c r="AF46" s="1" t="s">
        <v>94</v>
      </c>
      <c r="AG46" s="1" t="s">
        <v>93</v>
      </c>
      <c r="AH46" s="1" t="s">
        <v>93</v>
      </c>
      <c r="AI46" s="1" t="s">
        <v>93</v>
      </c>
      <c r="AJ46" s="1" t="s">
        <v>160</v>
      </c>
      <c r="AK46" s="1" t="s">
        <v>96</v>
      </c>
      <c r="AL46" s="1"/>
      <c r="AM46" s="1" t="s">
        <v>117</v>
      </c>
      <c r="AN46" s="1" t="s">
        <v>118</v>
      </c>
      <c r="AO46" s="1" t="s">
        <v>93</v>
      </c>
      <c r="AP46" s="1" t="s">
        <v>93</v>
      </c>
      <c r="AQ46" s="1" t="s">
        <v>93</v>
      </c>
      <c r="AR46" s="1" t="s">
        <v>94</v>
      </c>
      <c r="AS46" s="1" t="s">
        <v>94</v>
      </c>
      <c r="AT46" s="1" t="s">
        <v>93</v>
      </c>
      <c r="AU46" s="1" t="s">
        <v>93</v>
      </c>
      <c r="AV46" s="1" t="s">
        <v>161</v>
      </c>
      <c r="AW46" s="1" t="s">
        <v>93</v>
      </c>
      <c r="AX46" s="1" t="s">
        <v>162</v>
      </c>
      <c r="AY46" s="1" t="s">
        <v>94</v>
      </c>
      <c r="AZ46" s="1"/>
      <c r="BA46" s="1" t="s">
        <v>93</v>
      </c>
      <c r="BB46" s="1" t="s">
        <v>93</v>
      </c>
      <c r="BC46" s="1" t="s">
        <v>93</v>
      </c>
      <c r="BD46" s="1" t="s">
        <v>93</v>
      </c>
      <c r="BE46" s="1" t="s">
        <v>93</v>
      </c>
      <c r="BF46" s="1" t="s">
        <v>94</v>
      </c>
      <c r="BG46" s="1" t="s">
        <v>93</v>
      </c>
      <c r="BH46" s="1" t="s">
        <v>93</v>
      </c>
      <c r="BI46" s="1" t="s">
        <v>94</v>
      </c>
      <c r="BJ46" s="1" t="s">
        <v>94</v>
      </c>
      <c r="BK46" s="1" t="s">
        <v>93</v>
      </c>
      <c r="BL46" s="1" t="s">
        <v>163</v>
      </c>
      <c r="BM46" s="1" t="s">
        <v>164</v>
      </c>
      <c r="BN46" s="1" t="s">
        <v>138</v>
      </c>
      <c r="BO46" s="1"/>
      <c r="BP46" s="1" t="s">
        <v>93</v>
      </c>
      <c r="BQ46" s="1" t="s">
        <v>93</v>
      </c>
      <c r="BR46" s="1" t="s">
        <v>93</v>
      </c>
      <c r="BS46" s="1" t="s">
        <v>165</v>
      </c>
      <c r="BT46" s="1"/>
      <c r="BU46" s="1" t="s">
        <v>93</v>
      </c>
      <c r="BV46" s="1" t="s">
        <v>93</v>
      </c>
      <c r="BW46" s="1" t="s">
        <v>93</v>
      </c>
      <c r="BX46" s="1" t="s">
        <v>94</v>
      </c>
      <c r="BY46" s="1" t="s">
        <v>94</v>
      </c>
      <c r="BZ46" s="1" t="s">
        <v>93</v>
      </c>
      <c r="CA46" s="1" t="s">
        <v>93</v>
      </c>
      <c r="CB46" s="1" t="s">
        <v>93</v>
      </c>
      <c r="CC46" s="1">
        <v>9</v>
      </c>
      <c r="CD46" s="1" t="s">
        <v>93</v>
      </c>
      <c r="CE46" s="1">
        <v>9</v>
      </c>
    </row>
    <row r="47" spans="1:83" x14ac:dyDescent="0.3">
      <c r="A47" s="1">
        <v>11083235</v>
      </c>
      <c r="B47" s="13" t="s">
        <v>106</v>
      </c>
      <c r="C47" s="1">
        <v>86</v>
      </c>
      <c r="D47" s="10" t="str">
        <f>D57</f>
        <v>High Performer</v>
      </c>
      <c r="E47" s="1">
        <v>100</v>
      </c>
      <c r="F47" s="1">
        <v>100</v>
      </c>
      <c r="G47" s="1">
        <v>100</v>
      </c>
      <c r="H47" s="1">
        <v>67</v>
      </c>
      <c r="I47" s="1">
        <v>75</v>
      </c>
      <c r="J47" s="1">
        <v>100</v>
      </c>
      <c r="K47" s="1">
        <v>63</v>
      </c>
      <c r="L47" s="1">
        <v>100</v>
      </c>
      <c r="M47" s="1" t="s">
        <v>107</v>
      </c>
      <c r="N47" s="1" t="s">
        <v>108</v>
      </c>
      <c r="O47" s="1" t="s">
        <v>109</v>
      </c>
      <c r="P47" s="1" t="s">
        <v>86</v>
      </c>
      <c r="Q47" s="1" t="s">
        <v>110</v>
      </c>
      <c r="R47" s="1" t="s">
        <v>111</v>
      </c>
      <c r="S47" s="1">
        <v>1320</v>
      </c>
      <c r="T47" s="1">
        <v>2</v>
      </c>
      <c r="U47" s="1">
        <v>3</v>
      </c>
      <c r="V47" s="1">
        <v>35</v>
      </c>
      <c r="W47" s="1" t="s">
        <v>89</v>
      </c>
      <c r="X47" s="1" t="s">
        <v>112</v>
      </c>
      <c r="Y47" s="1" t="s">
        <v>113</v>
      </c>
      <c r="Z47" s="1" t="s">
        <v>114</v>
      </c>
      <c r="AA47" s="1" t="s">
        <v>93</v>
      </c>
      <c r="AB47" s="1" t="s">
        <v>93</v>
      </c>
      <c r="AC47" s="1" t="s">
        <v>93</v>
      </c>
      <c r="AD47" s="1" t="s">
        <v>93</v>
      </c>
      <c r="AE47" s="1" t="s">
        <v>93</v>
      </c>
      <c r="AF47" s="1" t="s">
        <v>94</v>
      </c>
      <c r="AG47" s="1" t="s">
        <v>93</v>
      </c>
      <c r="AH47" s="1" t="s">
        <v>93</v>
      </c>
      <c r="AI47" s="1" t="s">
        <v>93</v>
      </c>
      <c r="AJ47" s="1" t="s">
        <v>115</v>
      </c>
      <c r="AK47" s="1" t="s">
        <v>116</v>
      </c>
      <c r="AL47" s="1"/>
      <c r="AM47" s="1" t="s">
        <v>117</v>
      </c>
      <c r="AN47" s="1" t="s">
        <v>118</v>
      </c>
      <c r="AO47" s="1" t="s">
        <v>93</v>
      </c>
      <c r="AP47" s="1" t="s">
        <v>93</v>
      </c>
      <c r="AQ47" s="1" t="s">
        <v>93</v>
      </c>
      <c r="AR47" s="1" t="s">
        <v>93</v>
      </c>
      <c r="AS47" s="1" t="s">
        <v>99</v>
      </c>
      <c r="AT47" s="1" t="s">
        <v>93</v>
      </c>
      <c r="AU47" s="1" t="s">
        <v>93</v>
      </c>
      <c r="AV47" s="1" t="s">
        <v>119</v>
      </c>
      <c r="AW47" s="1" t="s">
        <v>93</v>
      </c>
      <c r="AX47" s="1" t="s">
        <v>120</v>
      </c>
      <c r="AY47" s="1" t="s">
        <v>93</v>
      </c>
      <c r="AZ47" s="1" t="s">
        <v>121</v>
      </c>
      <c r="BA47" s="1" t="s">
        <v>93</v>
      </c>
      <c r="BB47" s="1" t="s">
        <v>94</v>
      </c>
      <c r="BC47" s="1" t="s">
        <v>93</v>
      </c>
      <c r="BD47" s="1" t="s">
        <v>93</v>
      </c>
      <c r="BE47" s="1" t="s">
        <v>93</v>
      </c>
      <c r="BF47" s="1" t="s">
        <v>93</v>
      </c>
      <c r="BG47" s="1" t="s">
        <v>93</v>
      </c>
      <c r="BH47" s="1" t="s">
        <v>93</v>
      </c>
      <c r="BI47" s="1" t="s">
        <v>94</v>
      </c>
      <c r="BJ47" s="1" t="s">
        <v>93</v>
      </c>
      <c r="BK47" s="1" t="s">
        <v>94</v>
      </c>
      <c r="BL47" s="1" t="s">
        <v>122</v>
      </c>
      <c r="BM47" s="1" t="s">
        <v>123</v>
      </c>
      <c r="BN47" s="1" t="s">
        <v>104</v>
      </c>
      <c r="BO47" s="1"/>
      <c r="BP47" s="1" t="s">
        <v>93</v>
      </c>
      <c r="BQ47" s="1" t="s">
        <v>93</v>
      </c>
      <c r="BR47" s="1" t="s">
        <v>93</v>
      </c>
      <c r="BS47" s="1" t="s">
        <v>124</v>
      </c>
      <c r="BT47" s="1"/>
      <c r="BU47" s="1" t="s">
        <v>93</v>
      </c>
      <c r="BV47" s="1" t="s">
        <v>93</v>
      </c>
      <c r="BW47" s="1" t="s">
        <v>94</v>
      </c>
      <c r="BX47" s="1" t="s">
        <v>94</v>
      </c>
      <c r="BY47" s="1" t="s">
        <v>93</v>
      </c>
      <c r="BZ47" s="1" t="s">
        <v>93</v>
      </c>
      <c r="CA47" s="1" t="s">
        <v>93</v>
      </c>
      <c r="CB47" s="1" t="s">
        <v>93</v>
      </c>
      <c r="CC47" s="1">
        <v>8</v>
      </c>
      <c r="CD47" s="1" t="s">
        <v>93</v>
      </c>
      <c r="CE47" s="1">
        <v>8</v>
      </c>
    </row>
    <row r="48" spans="1:83" x14ac:dyDescent="0.3">
      <c r="A48" s="1">
        <v>11083781</v>
      </c>
      <c r="B48" s="13" t="s">
        <v>166</v>
      </c>
      <c r="C48" s="1">
        <v>86</v>
      </c>
      <c r="D48" s="10" t="str">
        <f>IF(AND(C48&gt;=90,C48&lt;=100),"High Performer",IF(AND(C48&gt;=70,C48&lt;90),"Average Performer",IF(AND(C48&gt;=50,C48&lt;70),"Low Performer",IF(C48&lt;50,"Bottom Performer","Invalid Score"))))</f>
        <v>Average Performer</v>
      </c>
      <c r="E48" s="1">
        <v>78</v>
      </c>
      <c r="F48" s="1">
        <v>80</v>
      </c>
      <c r="G48" s="1">
        <v>100</v>
      </c>
      <c r="H48" s="1">
        <v>100</v>
      </c>
      <c r="I48" s="1">
        <v>100</v>
      </c>
      <c r="J48" s="1">
        <v>100</v>
      </c>
      <c r="K48" s="1">
        <v>63</v>
      </c>
      <c r="L48" s="1">
        <v>100</v>
      </c>
      <c r="M48" s="1" t="s">
        <v>182</v>
      </c>
      <c r="N48" s="1" t="s">
        <v>183</v>
      </c>
      <c r="O48" s="1" t="s">
        <v>109</v>
      </c>
      <c r="P48" s="1" t="s">
        <v>86</v>
      </c>
      <c r="Q48" s="1" t="s">
        <v>224</v>
      </c>
      <c r="R48" s="1" t="s">
        <v>225</v>
      </c>
      <c r="S48" s="1">
        <v>1560</v>
      </c>
      <c r="T48" s="1">
        <v>2</v>
      </c>
      <c r="U48" s="1">
        <v>1</v>
      </c>
      <c r="V48" s="1">
        <v>32</v>
      </c>
      <c r="W48" s="1" t="s">
        <v>89</v>
      </c>
      <c r="X48" s="1" t="s">
        <v>226</v>
      </c>
      <c r="Y48" s="1" t="s">
        <v>227</v>
      </c>
      <c r="Z48" s="1" t="s">
        <v>228</v>
      </c>
      <c r="AA48" s="1" t="s">
        <v>93</v>
      </c>
      <c r="AB48" s="1" t="s">
        <v>93</v>
      </c>
      <c r="AC48" s="1" t="s">
        <v>93</v>
      </c>
      <c r="AD48" s="1" t="s">
        <v>94</v>
      </c>
      <c r="AE48" s="1" t="s">
        <v>94</v>
      </c>
      <c r="AF48" s="1" t="s">
        <v>94</v>
      </c>
      <c r="AG48" s="1" t="s">
        <v>93</v>
      </c>
      <c r="AH48" s="1" t="s">
        <v>93</v>
      </c>
      <c r="AI48" s="1" t="s">
        <v>93</v>
      </c>
      <c r="AJ48" s="1" t="s">
        <v>229</v>
      </c>
      <c r="AK48" s="1" t="s">
        <v>116</v>
      </c>
      <c r="AL48" s="1"/>
      <c r="AM48" s="1" t="s">
        <v>230</v>
      </c>
      <c r="AN48" s="1" t="s">
        <v>118</v>
      </c>
      <c r="AO48" s="1" t="s">
        <v>93</v>
      </c>
      <c r="AP48" s="1" t="s">
        <v>93</v>
      </c>
      <c r="AQ48" s="1" t="s">
        <v>93</v>
      </c>
      <c r="AR48" s="1" t="s">
        <v>93</v>
      </c>
      <c r="AS48" s="1" t="s">
        <v>94</v>
      </c>
      <c r="AT48" s="1" t="s">
        <v>93</v>
      </c>
      <c r="AU48" s="1" t="s">
        <v>93</v>
      </c>
      <c r="AV48" s="1" t="s">
        <v>231</v>
      </c>
      <c r="AW48" s="1" t="s">
        <v>93</v>
      </c>
      <c r="AX48" s="1" t="s">
        <v>232</v>
      </c>
      <c r="AY48" s="1" t="s">
        <v>93</v>
      </c>
      <c r="AZ48" s="1" t="s">
        <v>233</v>
      </c>
      <c r="BA48" s="1" t="s">
        <v>93</v>
      </c>
      <c r="BB48" s="1" t="s">
        <v>93</v>
      </c>
      <c r="BC48" s="1" t="s">
        <v>93</v>
      </c>
      <c r="BD48" s="1" t="s">
        <v>93</v>
      </c>
      <c r="BE48" s="1" t="s">
        <v>93</v>
      </c>
      <c r="BF48" s="1" t="s">
        <v>93</v>
      </c>
      <c r="BG48" s="1" t="s">
        <v>93</v>
      </c>
      <c r="BH48" s="1" t="s">
        <v>93</v>
      </c>
      <c r="BI48" s="1" t="s">
        <v>93</v>
      </c>
      <c r="BJ48" s="1" t="s">
        <v>93</v>
      </c>
      <c r="BK48" s="1" t="s">
        <v>93</v>
      </c>
      <c r="BL48" s="1" t="s">
        <v>234</v>
      </c>
      <c r="BM48" s="1" t="s">
        <v>235</v>
      </c>
      <c r="BN48" s="1" t="s">
        <v>138</v>
      </c>
      <c r="BO48" s="1"/>
      <c r="BP48" s="1" t="s">
        <v>93</v>
      </c>
      <c r="BQ48" s="1" t="s">
        <v>93</v>
      </c>
      <c r="BR48" s="1" t="s">
        <v>93</v>
      </c>
      <c r="BS48" s="1" t="s">
        <v>216</v>
      </c>
      <c r="BT48" s="1"/>
      <c r="BU48" s="1" t="s">
        <v>93</v>
      </c>
      <c r="BV48" s="1" t="s">
        <v>93</v>
      </c>
      <c r="BW48" s="1" t="s">
        <v>94</v>
      </c>
      <c r="BX48" s="1" t="s">
        <v>94</v>
      </c>
      <c r="BY48" s="1" t="s">
        <v>94</v>
      </c>
      <c r="BZ48" s="1" t="s">
        <v>94</v>
      </c>
      <c r="CA48" s="1" t="s">
        <v>93</v>
      </c>
      <c r="CB48" s="1" t="s">
        <v>93</v>
      </c>
      <c r="CC48" s="1">
        <v>8</v>
      </c>
      <c r="CD48" s="1" t="s">
        <v>93</v>
      </c>
      <c r="CE48" s="1">
        <v>8</v>
      </c>
    </row>
    <row r="49" spans="1:83" x14ac:dyDescent="0.3">
      <c r="A49" s="1">
        <v>11095940</v>
      </c>
      <c r="B49" s="13" t="s">
        <v>599</v>
      </c>
      <c r="C49" s="1">
        <v>86</v>
      </c>
      <c r="D49" s="10" t="str">
        <f>IF(AND(C49&gt;=90,C49&lt;=100),"High Performer",IF(AND(C49&gt;=70,C49&lt;90),"Average Performer",IF(AND(C49&gt;=50,C49&lt;70),"Low Performer",IF(C49&lt;50,"Bottom Performer","Invalid Score"))))</f>
        <v>Average Performer</v>
      </c>
      <c r="E49" s="1">
        <v>100</v>
      </c>
      <c r="F49" s="1">
        <v>100</v>
      </c>
      <c r="G49" s="1">
        <v>100</v>
      </c>
      <c r="H49" s="1">
        <v>67</v>
      </c>
      <c r="I49" s="1">
        <v>63</v>
      </c>
      <c r="J49" s="1">
        <v>100</v>
      </c>
      <c r="K49" s="1">
        <v>75</v>
      </c>
      <c r="L49" s="1">
        <v>100</v>
      </c>
      <c r="M49" s="1" t="s">
        <v>600</v>
      </c>
      <c r="N49" s="1" t="s">
        <v>108</v>
      </c>
      <c r="O49" s="1" t="s">
        <v>109</v>
      </c>
      <c r="P49" s="1" t="s">
        <v>86</v>
      </c>
      <c r="Q49" s="1" t="s">
        <v>601</v>
      </c>
      <c r="R49" s="1" t="s">
        <v>602</v>
      </c>
      <c r="S49" s="1">
        <v>1440</v>
      </c>
      <c r="T49" s="1">
        <v>2</v>
      </c>
      <c r="U49" s="1">
        <v>1</v>
      </c>
      <c r="V49" s="1">
        <v>35</v>
      </c>
      <c r="W49" s="1" t="s">
        <v>89</v>
      </c>
      <c r="X49" s="1" t="s">
        <v>603</v>
      </c>
      <c r="Y49" s="1" t="s">
        <v>604</v>
      </c>
      <c r="Z49" s="1" t="s">
        <v>605</v>
      </c>
      <c r="AA49" s="1" t="s">
        <v>93</v>
      </c>
      <c r="AB49" s="1" t="s">
        <v>93</v>
      </c>
      <c r="AC49" s="1" t="s">
        <v>93</v>
      </c>
      <c r="AD49" s="1" t="s">
        <v>93</v>
      </c>
      <c r="AE49" s="1" t="s">
        <v>93</v>
      </c>
      <c r="AF49" s="1" t="s">
        <v>94</v>
      </c>
      <c r="AG49" s="1" t="s">
        <v>93</v>
      </c>
      <c r="AH49" s="1" t="s">
        <v>93</v>
      </c>
      <c r="AI49" s="1" t="s">
        <v>93</v>
      </c>
      <c r="AJ49" s="1" t="s">
        <v>606</v>
      </c>
      <c r="AK49" s="1" t="s">
        <v>116</v>
      </c>
      <c r="AL49" s="1"/>
      <c r="AM49" s="1" t="s">
        <v>117</v>
      </c>
      <c r="AN49" s="1" t="s">
        <v>118</v>
      </c>
      <c r="AO49" s="1" t="s">
        <v>93</v>
      </c>
      <c r="AP49" s="1" t="s">
        <v>93</v>
      </c>
      <c r="AQ49" s="1" t="s">
        <v>93</v>
      </c>
      <c r="AR49" s="1" t="s">
        <v>93</v>
      </c>
      <c r="AS49" s="1" t="s">
        <v>99</v>
      </c>
      <c r="AT49" s="1" t="s">
        <v>93</v>
      </c>
      <c r="AU49" s="1" t="s">
        <v>93</v>
      </c>
      <c r="AV49" s="1" t="s">
        <v>607</v>
      </c>
      <c r="AW49" s="1" t="s">
        <v>93</v>
      </c>
      <c r="AX49" s="1" t="s">
        <v>608</v>
      </c>
      <c r="AY49" s="1" t="s">
        <v>93</v>
      </c>
      <c r="AZ49" s="1" t="s">
        <v>609</v>
      </c>
      <c r="BA49" s="1" t="s">
        <v>93</v>
      </c>
      <c r="BB49" s="1" t="s">
        <v>94</v>
      </c>
      <c r="BC49" s="1" t="s">
        <v>93</v>
      </c>
      <c r="BD49" s="1" t="s">
        <v>93</v>
      </c>
      <c r="BE49" s="1" t="s">
        <v>93</v>
      </c>
      <c r="BF49" s="1" t="s">
        <v>93</v>
      </c>
      <c r="BG49" s="1" t="s">
        <v>93</v>
      </c>
      <c r="BH49" s="1" t="s">
        <v>94</v>
      </c>
      <c r="BI49" s="1" t="s">
        <v>94</v>
      </c>
      <c r="BJ49" s="1" t="s">
        <v>93</v>
      </c>
      <c r="BK49" s="1" t="s">
        <v>94</v>
      </c>
      <c r="BL49" s="1" t="s">
        <v>610</v>
      </c>
      <c r="BM49" s="1" t="s">
        <v>611</v>
      </c>
      <c r="BN49" s="1" t="s">
        <v>104</v>
      </c>
      <c r="BO49" s="1"/>
      <c r="BP49" s="1" t="s">
        <v>93</v>
      </c>
      <c r="BQ49" s="1" t="s">
        <v>93</v>
      </c>
      <c r="BR49" s="1" t="s">
        <v>93</v>
      </c>
      <c r="BS49" s="1" t="s">
        <v>124</v>
      </c>
      <c r="BT49" s="1"/>
      <c r="BU49" s="1" t="s">
        <v>93</v>
      </c>
      <c r="BV49" s="1" t="s">
        <v>93</v>
      </c>
      <c r="BW49" s="1" t="s">
        <v>94</v>
      </c>
      <c r="BX49" s="1" t="s">
        <v>94</v>
      </c>
      <c r="BY49" s="1" t="s">
        <v>94</v>
      </c>
      <c r="BZ49" s="1" t="s">
        <v>93</v>
      </c>
      <c r="CA49" s="1" t="s">
        <v>93</v>
      </c>
      <c r="CB49" s="1" t="s">
        <v>93</v>
      </c>
      <c r="CC49" s="1">
        <v>8</v>
      </c>
      <c r="CD49" s="1" t="s">
        <v>93</v>
      </c>
      <c r="CE49" s="1">
        <v>8</v>
      </c>
    </row>
    <row r="50" spans="1:83" x14ac:dyDescent="0.3">
      <c r="A50" s="1">
        <v>11084792</v>
      </c>
      <c r="B50" s="13" t="s">
        <v>329</v>
      </c>
      <c r="C50" s="1">
        <v>88</v>
      </c>
      <c r="D50" s="10" t="str">
        <f>IF(AND(C50&gt;=90,C50&lt;=100),"High Performer",IF(AND(C50&gt;=70,C50&lt;90),"Average Performer",IF(AND(C50&gt;=50,C50&lt;70),"Low Performer",IF(C50&lt;50,"Bottom Performer","Invalid Score"))))</f>
        <v>Average Performer</v>
      </c>
      <c r="E50" s="1">
        <v>89</v>
      </c>
      <c r="F50" s="1">
        <v>100</v>
      </c>
      <c r="G50" s="1">
        <v>100</v>
      </c>
      <c r="H50" s="1">
        <v>83</v>
      </c>
      <c r="I50" s="1">
        <v>88</v>
      </c>
      <c r="J50" s="1">
        <v>100</v>
      </c>
      <c r="K50" s="1">
        <v>63</v>
      </c>
      <c r="L50" s="1">
        <v>100</v>
      </c>
      <c r="M50" s="1" t="s">
        <v>330</v>
      </c>
      <c r="N50" s="1" t="s">
        <v>317</v>
      </c>
      <c r="O50" s="1" t="s">
        <v>85</v>
      </c>
      <c r="P50" s="1" t="s">
        <v>86</v>
      </c>
      <c r="Q50" s="1" t="s">
        <v>341</v>
      </c>
      <c r="R50" s="1" t="s">
        <v>342</v>
      </c>
      <c r="S50" s="1">
        <v>1500</v>
      </c>
      <c r="T50" s="1">
        <v>3</v>
      </c>
      <c r="U50" s="1">
        <v>1</v>
      </c>
      <c r="V50" s="1">
        <v>40</v>
      </c>
      <c r="W50" s="1" t="s">
        <v>89</v>
      </c>
      <c r="X50" s="1" t="s">
        <v>343</v>
      </c>
      <c r="Y50" s="1" t="s">
        <v>344</v>
      </c>
      <c r="Z50" s="1" t="s">
        <v>345</v>
      </c>
      <c r="AA50" s="1" t="s">
        <v>93</v>
      </c>
      <c r="AB50" s="1" t="s">
        <v>93</v>
      </c>
      <c r="AC50" s="1" t="s">
        <v>93</v>
      </c>
      <c r="AD50" s="1" t="s">
        <v>93</v>
      </c>
      <c r="AE50" s="1" t="s">
        <v>94</v>
      </c>
      <c r="AF50" s="1" t="s">
        <v>94</v>
      </c>
      <c r="AG50" s="1" t="s">
        <v>93</v>
      </c>
      <c r="AH50" s="1" t="s">
        <v>93</v>
      </c>
      <c r="AI50" s="1" t="s">
        <v>93</v>
      </c>
      <c r="AJ50" s="1" t="s">
        <v>346</v>
      </c>
      <c r="AK50" s="1" t="s">
        <v>116</v>
      </c>
      <c r="AL50" s="1"/>
      <c r="AM50" s="1" t="s">
        <v>117</v>
      </c>
      <c r="AN50" s="1" t="s">
        <v>118</v>
      </c>
      <c r="AO50" s="1" t="s">
        <v>93</v>
      </c>
      <c r="AP50" s="1" t="s">
        <v>93</v>
      </c>
      <c r="AQ50" s="1" t="s">
        <v>93</v>
      </c>
      <c r="AR50" s="1" t="s">
        <v>93</v>
      </c>
      <c r="AS50" s="1" t="s">
        <v>93</v>
      </c>
      <c r="AT50" s="1" t="s">
        <v>93</v>
      </c>
      <c r="AU50" s="1" t="s">
        <v>93</v>
      </c>
      <c r="AV50" s="1" t="s">
        <v>347</v>
      </c>
      <c r="AW50" s="1" t="s">
        <v>93</v>
      </c>
      <c r="AX50" s="1" t="s">
        <v>162</v>
      </c>
      <c r="AY50" s="1" t="s">
        <v>93</v>
      </c>
      <c r="AZ50" s="1" t="s">
        <v>348</v>
      </c>
      <c r="BA50" s="1" t="s">
        <v>93</v>
      </c>
      <c r="BB50" s="1" t="s">
        <v>93</v>
      </c>
      <c r="BC50" s="1" t="s">
        <v>93</v>
      </c>
      <c r="BD50" s="1" t="s">
        <v>94</v>
      </c>
      <c r="BE50" s="1" t="s">
        <v>93</v>
      </c>
      <c r="BF50" s="1" t="s">
        <v>93</v>
      </c>
      <c r="BG50" s="1" t="s">
        <v>93</v>
      </c>
      <c r="BH50" s="1" t="s">
        <v>93</v>
      </c>
      <c r="BI50" s="1" t="s">
        <v>93</v>
      </c>
      <c r="BJ50" s="1" t="s">
        <v>94</v>
      </c>
      <c r="BK50" s="1" t="s">
        <v>93</v>
      </c>
      <c r="BL50" s="1" t="s">
        <v>349</v>
      </c>
      <c r="BM50" s="1" t="s">
        <v>350</v>
      </c>
      <c r="BN50" s="1" t="s">
        <v>104</v>
      </c>
      <c r="BO50" s="1"/>
      <c r="BP50" s="1" t="s">
        <v>93</v>
      </c>
      <c r="BQ50" s="1" t="s">
        <v>93</v>
      </c>
      <c r="BR50" s="1" t="s">
        <v>93</v>
      </c>
      <c r="BS50" s="1" t="s">
        <v>351</v>
      </c>
      <c r="BT50" s="1"/>
      <c r="BU50" s="1" t="s">
        <v>93</v>
      </c>
      <c r="BV50" s="1" t="s">
        <v>93</v>
      </c>
      <c r="BW50" s="1" t="s">
        <v>94</v>
      </c>
      <c r="BX50" s="1" t="s">
        <v>94</v>
      </c>
      <c r="BY50" s="1" t="s">
        <v>93</v>
      </c>
      <c r="BZ50" s="1" t="s">
        <v>93</v>
      </c>
      <c r="CA50" s="1" t="s">
        <v>93</v>
      </c>
      <c r="CB50" s="1" t="s">
        <v>93</v>
      </c>
      <c r="CC50" s="1">
        <v>9</v>
      </c>
      <c r="CD50" s="1" t="s">
        <v>93</v>
      </c>
      <c r="CE50" s="1">
        <v>9</v>
      </c>
    </row>
    <row r="51" spans="1:83" x14ac:dyDescent="0.3">
      <c r="A51" s="1">
        <v>11108719</v>
      </c>
      <c r="B51" s="13" t="s">
        <v>716</v>
      </c>
      <c r="C51" s="1">
        <v>88</v>
      </c>
      <c r="D51" s="10" t="str">
        <f>IF(AND(C51&gt;=90,C51&lt;=100),"High Performer",IF(AND(C51&gt;=70,C51&lt;90),"Average Performer",IF(AND(C51&gt;=50,C51&lt;70),"Low Performer",IF(C51&lt;50,"Bottom Performer","Invalid Score"))))</f>
        <v>Average Performer</v>
      </c>
      <c r="E51" s="1">
        <v>78</v>
      </c>
      <c r="F51" s="1">
        <v>100</v>
      </c>
      <c r="G51" s="1">
        <v>80</v>
      </c>
      <c r="H51" s="1">
        <v>100</v>
      </c>
      <c r="I51" s="1">
        <v>100</v>
      </c>
      <c r="J51" s="1">
        <v>100</v>
      </c>
      <c r="K51" s="1">
        <v>63</v>
      </c>
      <c r="L51" s="1">
        <v>100</v>
      </c>
      <c r="M51" s="1" t="s">
        <v>167</v>
      </c>
      <c r="N51" s="1" t="s">
        <v>168</v>
      </c>
      <c r="O51" s="1" t="s">
        <v>169</v>
      </c>
      <c r="P51" s="1" t="s">
        <v>86</v>
      </c>
      <c r="Q51" s="1" t="s">
        <v>727</v>
      </c>
      <c r="R51" s="1" t="s">
        <v>576</v>
      </c>
      <c r="S51" s="1">
        <v>1260</v>
      </c>
      <c r="T51" s="1">
        <v>1</v>
      </c>
      <c r="U51" s="1">
        <v>1</v>
      </c>
      <c r="V51" s="1">
        <v>32</v>
      </c>
      <c r="W51" s="1" t="s">
        <v>89</v>
      </c>
      <c r="X51" s="1" t="s">
        <v>728</v>
      </c>
      <c r="Y51" s="1" t="s">
        <v>729</v>
      </c>
      <c r="Z51" s="1" t="s">
        <v>730</v>
      </c>
      <c r="AA51" s="1" t="s">
        <v>93</v>
      </c>
      <c r="AB51" s="1" t="s">
        <v>93</v>
      </c>
      <c r="AC51" s="1" t="s">
        <v>93</v>
      </c>
      <c r="AD51" s="1" t="s">
        <v>94</v>
      </c>
      <c r="AE51" s="1" t="s">
        <v>94</v>
      </c>
      <c r="AF51" s="1" t="s">
        <v>94</v>
      </c>
      <c r="AG51" s="1" t="s">
        <v>93</v>
      </c>
      <c r="AH51" s="1" t="s">
        <v>93</v>
      </c>
      <c r="AI51" s="1" t="s">
        <v>93</v>
      </c>
      <c r="AJ51" s="1" t="s">
        <v>731</v>
      </c>
      <c r="AK51" s="1" t="s">
        <v>116</v>
      </c>
      <c r="AL51" s="1"/>
      <c r="AM51" s="1" t="s">
        <v>117</v>
      </c>
      <c r="AN51" s="1" t="s">
        <v>118</v>
      </c>
      <c r="AO51" s="1" t="s">
        <v>93</v>
      </c>
      <c r="AP51" s="1" t="s">
        <v>93</v>
      </c>
      <c r="AQ51" s="1" t="s">
        <v>93</v>
      </c>
      <c r="AR51" s="1" t="s">
        <v>93</v>
      </c>
      <c r="AS51" s="1" t="s">
        <v>99</v>
      </c>
      <c r="AT51" s="1" t="s">
        <v>93</v>
      </c>
      <c r="AU51" s="1" t="s">
        <v>93</v>
      </c>
      <c r="AV51" s="1" t="s">
        <v>732</v>
      </c>
      <c r="AW51" s="1" t="s">
        <v>93</v>
      </c>
      <c r="AX51" s="1" t="s">
        <v>733</v>
      </c>
      <c r="AY51" s="1" t="s">
        <v>94</v>
      </c>
      <c r="AZ51" s="1"/>
      <c r="BA51" s="1" t="s">
        <v>93</v>
      </c>
      <c r="BB51" s="1" t="s">
        <v>93</v>
      </c>
      <c r="BC51" s="1" t="s">
        <v>93</v>
      </c>
      <c r="BD51" s="1" t="s">
        <v>93</v>
      </c>
      <c r="BE51" s="1" t="s">
        <v>93</v>
      </c>
      <c r="BF51" s="1" t="s">
        <v>93</v>
      </c>
      <c r="BG51" s="1" t="s">
        <v>93</v>
      </c>
      <c r="BH51" s="1" t="s">
        <v>93</v>
      </c>
      <c r="BI51" s="1" t="s">
        <v>93</v>
      </c>
      <c r="BJ51" s="1" t="s">
        <v>93</v>
      </c>
      <c r="BK51" s="1" t="s">
        <v>93</v>
      </c>
      <c r="BL51" s="1" t="s">
        <v>734</v>
      </c>
      <c r="BM51" s="1" t="s">
        <v>735</v>
      </c>
      <c r="BN51" s="1" t="s">
        <v>138</v>
      </c>
      <c r="BO51" s="1"/>
      <c r="BP51" s="1" t="s">
        <v>93</v>
      </c>
      <c r="BQ51" s="1" t="s">
        <v>93</v>
      </c>
      <c r="BR51" s="1" t="s">
        <v>93</v>
      </c>
      <c r="BS51" s="1" t="s">
        <v>124</v>
      </c>
      <c r="BT51" s="1"/>
      <c r="BU51" s="1" t="s">
        <v>93</v>
      </c>
      <c r="BV51" s="1" t="s">
        <v>93</v>
      </c>
      <c r="BW51" s="1" t="s">
        <v>94</v>
      </c>
      <c r="BX51" s="1" t="s">
        <v>93</v>
      </c>
      <c r="BY51" s="1" t="s">
        <v>94</v>
      </c>
      <c r="BZ51" s="1" t="s">
        <v>94</v>
      </c>
      <c r="CA51" s="1" t="s">
        <v>93</v>
      </c>
      <c r="CB51" s="1" t="s">
        <v>94</v>
      </c>
      <c r="CC51" s="1">
        <v>9</v>
      </c>
      <c r="CD51" s="1" t="s">
        <v>93</v>
      </c>
      <c r="CE51" s="1">
        <v>10</v>
      </c>
    </row>
    <row r="52" spans="1:83" x14ac:dyDescent="0.3">
      <c r="A52" s="1">
        <v>11084763</v>
      </c>
      <c r="B52" s="13" t="s">
        <v>195</v>
      </c>
      <c r="C52" s="1">
        <v>89</v>
      </c>
      <c r="D52" s="10" t="str">
        <f>IF(AND(C52&gt;=90,C52&lt;=100),"High Performer",IF(AND(C52&gt;=70,C52&lt;90),"Average Performer",IF(AND(C52&gt;=50,C52&lt;70),"Low Performer",IF(C52&lt;50,"Bottom Performer","Invalid Score"))))</f>
        <v>Average Performer</v>
      </c>
      <c r="E52" s="1">
        <v>89</v>
      </c>
      <c r="F52" s="1">
        <v>100</v>
      </c>
      <c r="G52" s="1">
        <v>80</v>
      </c>
      <c r="H52" s="1">
        <v>83</v>
      </c>
      <c r="I52" s="1">
        <v>88</v>
      </c>
      <c r="J52" s="1">
        <v>67</v>
      </c>
      <c r="K52" s="1">
        <v>100</v>
      </c>
      <c r="L52" s="1">
        <v>100</v>
      </c>
      <c r="M52" s="1" t="s">
        <v>182</v>
      </c>
      <c r="N52" s="1" t="s">
        <v>183</v>
      </c>
      <c r="O52" s="1" t="s">
        <v>109</v>
      </c>
      <c r="P52" s="1" t="s">
        <v>86</v>
      </c>
      <c r="Q52" s="1" t="s">
        <v>294</v>
      </c>
      <c r="R52" s="1" t="s">
        <v>295</v>
      </c>
      <c r="S52" s="1">
        <v>2400</v>
      </c>
      <c r="T52" s="1">
        <v>2</v>
      </c>
      <c r="U52" s="1">
        <v>1</v>
      </c>
      <c r="V52" s="1">
        <v>57</v>
      </c>
      <c r="W52" s="1" t="s">
        <v>89</v>
      </c>
      <c r="X52" s="1" t="s">
        <v>296</v>
      </c>
      <c r="Y52" s="1" t="s">
        <v>297</v>
      </c>
      <c r="Z52" s="1" t="s">
        <v>298</v>
      </c>
      <c r="AA52" s="1" t="s">
        <v>93</v>
      </c>
      <c r="AB52" s="1" t="s">
        <v>93</v>
      </c>
      <c r="AC52" s="1" t="s">
        <v>93</v>
      </c>
      <c r="AD52" s="1" t="s">
        <v>94</v>
      </c>
      <c r="AE52" s="1" t="s">
        <v>93</v>
      </c>
      <c r="AF52" s="1" t="s">
        <v>94</v>
      </c>
      <c r="AG52" s="1" t="s">
        <v>93</v>
      </c>
      <c r="AH52" s="1" t="s">
        <v>93</v>
      </c>
      <c r="AI52" s="1" t="s">
        <v>93</v>
      </c>
      <c r="AJ52" s="1" t="s">
        <v>299</v>
      </c>
      <c r="AK52" s="1" t="s">
        <v>116</v>
      </c>
      <c r="AL52" s="1"/>
      <c r="AM52" s="1" t="s">
        <v>117</v>
      </c>
      <c r="AN52" s="1" t="s">
        <v>118</v>
      </c>
      <c r="AO52" s="1" t="s">
        <v>93</v>
      </c>
      <c r="AP52" s="1" t="s">
        <v>93</v>
      </c>
      <c r="AQ52" s="1" t="s">
        <v>93</v>
      </c>
      <c r="AR52" s="1" t="s">
        <v>93</v>
      </c>
      <c r="AS52" s="1" t="s">
        <v>99</v>
      </c>
      <c r="AT52" s="1" t="s">
        <v>93</v>
      </c>
      <c r="AU52" s="1" t="s">
        <v>93</v>
      </c>
      <c r="AV52" s="1" t="s">
        <v>300</v>
      </c>
      <c r="AW52" s="1" t="s">
        <v>93</v>
      </c>
      <c r="AX52" s="1" t="s">
        <v>301</v>
      </c>
      <c r="AY52" s="1" t="s">
        <v>94</v>
      </c>
      <c r="AZ52" s="1"/>
      <c r="BA52" s="1" t="s">
        <v>93</v>
      </c>
      <c r="BB52" s="1" t="s">
        <v>93</v>
      </c>
      <c r="BC52" s="1" t="s">
        <v>93</v>
      </c>
      <c r="BD52" s="1" t="s">
        <v>94</v>
      </c>
      <c r="BE52" s="1" t="s">
        <v>93</v>
      </c>
      <c r="BF52" s="1" t="s">
        <v>93</v>
      </c>
      <c r="BG52" s="1" t="s">
        <v>93</v>
      </c>
      <c r="BH52" s="1" t="s">
        <v>93</v>
      </c>
      <c r="BI52" s="1" t="s">
        <v>93</v>
      </c>
      <c r="BJ52" s="1" t="s">
        <v>93</v>
      </c>
      <c r="BK52" s="1" t="s">
        <v>94</v>
      </c>
      <c r="BL52" s="1" t="s">
        <v>302</v>
      </c>
      <c r="BM52" s="1" t="s">
        <v>303</v>
      </c>
      <c r="BN52" s="1" t="s">
        <v>104</v>
      </c>
      <c r="BO52" s="1"/>
      <c r="BP52" s="1" t="s">
        <v>94</v>
      </c>
      <c r="BQ52" s="1" t="s">
        <v>93</v>
      </c>
      <c r="BR52" s="1" t="s">
        <v>93</v>
      </c>
      <c r="BS52" s="1" t="s">
        <v>304</v>
      </c>
      <c r="BT52" s="1"/>
      <c r="BU52" s="1" t="s">
        <v>93</v>
      </c>
      <c r="BV52" s="1" t="s">
        <v>93</v>
      </c>
      <c r="BW52" s="1" t="s">
        <v>93</v>
      </c>
      <c r="BX52" s="1" t="s">
        <v>93</v>
      </c>
      <c r="BY52" s="1" t="s">
        <v>94</v>
      </c>
      <c r="BZ52" s="1" t="s">
        <v>99</v>
      </c>
      <c r="CA52" s="1" t="s">
        <v>93</v>
      </c>
      <c r="CB52" s="1" t="s">
        <v>99</v>
      </c>
      <c r="CC52" s="1">
        <v>8</v>
      </c>
      <c r="CD52" s="1" t="s">
        <v>93</v>
      </c>
      <c r="CE52" s="1">
        <v>8</v>
      </c>
    </row>
    <row r="53" spans="1:83" x14ac:dyDescent="0.3">
      <c r="A53" s="1">
        <v>11083658</v>
      </c>
      <c r="B53" s="13" t="s">
        <v>166</v>
      </c>
      <c r="C53" s="1">
        <v>90</v>
      </c>
      <c r="D53" s="10" t="str">
        <f>IF(AND(C53&gt;=90,C53&lt;=100),"High Performer",IF(AND(C53&gt;=70,C53&lt;90),"Average Performer",IF(AND(C53&gt;=50,C53&lt;70),"Low Performer",IF(C53&lt;50,"Bottom Performer","Invalid Score"))))</f>
        <v>High Performer</v>
      </c>
      <c r="E53" s="1">
        <v>100</v>
      </c>
      <c r="F53" s="1">
        <v>100</v>
      </c>
      <c r="G53" s="1">
        <v>100</v>
      </c>
      <c r="H53" s="1">
        <v>83</v>
      </c>
      <c r="I53" s="1">
        <v>88</v>
      </c>
      <c r="J53" s="1">
        <v>100</v>
      </c>
      <c r="K53" s="1">
        <v>63</v>
      </c>
      <c r="L53" s="1">
        <v>100</v>
      </c>
      <c r="M53" s="1" t="s">
        <v>167</v>
      </c>
      <c r="N53" s="1" t="s">
        <v>168</v>
      </c>
      <c r="O53" s="1" t="s">
        <v>169</v>
      </c>
      <c r="P53" s="1" t="s">
        <v>86</v>
      </c>
      <c r="Q53" s="1" t="s">
        <v>170</v>
      </c>
      <c r="R53" s="1" t="s">
        <v>171</v>
      </c>
      <c r="S53" s="1">
        <v>960</v>
      </c>
      <c r="T53" s="1">
        <v>1</v>
      </c>
      <c r="U53" s="1">
        <v>1</v>
      </c>
      <c r="V53" s="1">
        <v>60</v>
      </c>
      <c r="W53" s="1" t="s">
        <v>172</v>
      </c>
      <c r="X53" s="1" t="s">
        <v>173</v>
      </c>
      <c r="Y53" s="1" t="s">
        <v>174</v>
      </c>
      <c r="Z53" s="1" t="s">
        <v>175</v>
      </c>
      <c r="AA53" s="1" t="s">
        <v>93</v>
      </c>
      <c r="AB53" s="1" t="s">
        <v>93</v>
      </c>
      <c r="AC53" s="1" t="s">
        <v>93</v>
      </c>
      <c r="AD53" s="1" t="s">
        <v>93</v>
      </c>
      <c r="AE53" s="1" t="s">
        <v>93</v>
      </c>
      <c r="AF53" s="1" t="s">
        <v>94</v>
      </c>
      <c r="AG53" s="1" t="s">
        <v>93</v>
      </c>
      <c r="AH53" s="1" t="s">
        <v>93</v>
      </c>
      <c r="AI53" s="1" t="s">
        <v>93</v>
      </c>
      <c r="AJ53" s="1" t="s">
        <v>176</v>
      </c>
      <c r="AK53" s="1" t="s">
        <v>96</v>
      </c>
      <c r="AL53" s="1"/>
      <c r="AM53" s="1" t="s">
        <v>117</v>
      </c>
      <c r="AN53" s="1" t="s">
        <v>118</v>
      </c>
      <c r="AO53" s="1" t="s">
        <v>93</v>
      </c>
      <c r="AP53" s="1" t="s">
        <v>93</v>
      </c>
      <c r="AQ53" s="1" t="s">
        <v>93</v>
      </c>
      <c r="AR53" s="1" t="s">
        <v>93</v>
      </c>
      <c r="AS53" s="1" t="s">
        <v>99</v>
      </c>
      <c r="AT53" s="1" t="s">
        <v>93</v>
      </c>
      <c r="AU53" s="1" t="s">
        <v>93</v>
      </c>
      <c r="AV53" s="1" t="s">
        <v>177</v>
      </c>
      <c r="AW53" s="1" t="s">
        <v>93</v>
      </c>
      <c r="AX53" s="1" t="s">
        <v>178</v>
      </c>
      <c r="AY53" s="1" t="s">
        <v>93</v>
      </c>
      <c r="AZ53" s="1" t="s">
        <v>179</v>
      </c>
      <c r="BA53" s="1" t="s">
        <v>93</v>
      </c>
      <c r="BB53" s="1" t="s">
        <v>93</v>
      </c>
      <c r="BC53" s="1" t="s">
        <v>93</v>
      </c>
      <c r="BD53" s="1" t="s">
        <v>94</v>
      </c>
      <c r="BE53" s="1" t="s">
        <v>93</v>
      </c>
      <c r="BF53" s="1" t="s">
        <v>93</v>
      </c>
      <c r="BG53" s="1" t="s">
        <v>93</v>
      </c>
      <c r="BH53" s="1" t="s">
        <v>93</v>
      </c>
      <c r="BI53" s="1" t="s">
        <v>93</v>
      </c>
      <c r="BJ53" s="1" t="s">
        <v>93</v>
      </c>
      <c r="BK53" s="1" t="s">
        <v>94</v>
      </c>
      <c r="BL53" s="1" t="s">
        <v>180</v>
      </c>
      <c r="BM53" s="1" t="s">
        <v>181</v>
      </c>
      <c r="BN53" s="1" t="s">
        <v>138</v>
      </c>
      <c r="BO53" s="1"/>
      <c r="BP53" s="1" t="s">
        <v>93</v>
      </c>
      <c r="BQ53" s="1" t="s">
        <v>93</v>
      </c>
      <c r="BR53" s="1" t="s">
        <v>93</v>
      </c>
      <c r="BS53" s="1" t="s">
        <v>105</v>
      </c>
      <c r="BT53" s="1"/>
      <c r="BU53" s="1" t="s">
        <v>93</v>
      </c>
      <c r="BV53" s="1" t="s">
        <v>93</v>
      </c>
      <c r="BW53" s="1" t="s">
        <v>94</v>
      </c>
      <c r="BX53" s="1" t="s">
        <v>94</v>
      </c>
      <c r="BY53" s="1" t="s">
        <v>94</v>
      </c>
      <c r="BZ53" s="1" t="s">
        <v>94</v>
      </c>
      <c r="CA53" s="1" t="s">
        <v>93</v>
      </c>
      <c r="CB53" s="1" t="s">
        <v>93</v>
      </c>
      <c r="CC53" s="1">
        <v>8</v>
      </c>
      <c r="CD53" s="1" t="s">
        <v>93</v>
      </c>
      <c r="CE53" s="1">
        <v>8</v>
      </c>
    </row>
    <row r="54" spans="1:83" x14ac:dyDescent="0.3">
      <c r="A54" s="1">
        <v>11085599</v>
      </c>
      <c r="B54" s="13" t="s">
        <v>106</v>
      </c>
      <c r="C54" s="1">
        <v>92</v>
      </c>
      <c r="D54" s="10" t="str">
        <f>IF(AND(C54&gt;=90,C54&lt;=100),"High Performer",IF(AND(C54&gt;=70,C54&lt;90),"Average Performer",IF(AND(C54&gt;=50,C54&lt;70),"Low Performer",IF(C54&lt;50,"Bottom Performer","Invalid Score"))))</f>
        <v>High Performer</v>
      </c>
      <c r="E54" s="1">
        <v>78</v>
      </c>
      <c r="F54" s="1">
        <v>100</v>
      </c>
      <c r="G54" s="1">
        <v>100</v>
      </c>
      <c r="H54" s="1">
        <v>100</v>
      </c>
      <c r="I54" s="1">
        <v>100</v>
      </c>
      <c r="J54" s="1">
        <v>100</v>
      </c>
      <c r="K54" s="1">
        <v>75</v>
      </c>
      <c r="L54" s="1">
        <v>100</v>
      </c>
      <c r="M54" s="1" t="s">
        <v>272</v>
      </c>
      <c r="N54" s="1" t="s">
        <v>183</v>
      </c>
      <c r="O54" s="1" t="s">
        <v>109</v>
      </c>
      <c r="P54" s="1" t="s">
        <v>86</v>
      </c>
      <c r="Q54" s="1" t="s">
        <v>111</v>
      </c>
      <c r="R54" s="1" t="s">
        <v>308</v>
      </c>
      <c r="S54" s="1">
        <v>1500</v>
      </c>
      <c r="T54" s="1">
        <v>3</v>
      </c>
      <c r="U54" s="1">
        <v>3</v>
      </c>
      <c r="V54" s="1">
        <v>35</v>
      </c>
      <c r="W54" s="1" t="s">
        <v>89</v>
      </c>
      <c r="X54" s="1" t="s">
        <v>402</v>
      </c>
      <c r="Y54" s="1" t="s">
        <v>403</v>
      </c>
      <c r="Z54" s="1" t="s">
        <v>404</v>
      </c>
      <c r="AA54" s="1" t="s">
        <v>93</v>
      </c>
      <c r="AB54" s="1" t="s">
        <v>93</v>
      </c>
      <c r="AC54" s="1" t="s">
        <v>93</v>
      </c>
      <c r="AD54" s="1" t="s">
        <v>94</v>
      </c>
      <c r="AE54" s="1" t="s">
        <v>94</v>
      </c>
      <c r="AF54" s="1" t="s">
        <v>94</v>
      </c>
      <c r="AG54" s="1" t="s">
        <v>93</v>
      </c>
      <c r="AH54" s="1" t="s">
        <v>93</v>
      </c>
      <c r="AI54" s="1" t="s">
        <v>93</v>
      </c>
      <c r="AJ54" s="1" t="s">
        <v>405</v>
      </c>
      <c r="AK54" s="1" t="s">
        <v>96</v>
      </c>
      <c r="AL54" s="1"/>
      <c r="AM54" s="1" t="s">
        <v>117</v>
      </c>
      <c r="AN54" s="1" t="s">
        <v>118</v>
      </c>
      <c r="AO54" s="1" t="s">
        <v>93</v>
      </c>
      <c r="AP54" s="1" t="s">
        <v>93</v>
      </c>
      <c r="AQ54" s="1" t="s">
        <v>93</v>
      </c>
      <c r="AR54" s="1" t="s">
        <v>93</v>
      </c>
      <c r="AS54" s="1" t="s">
        <v>99</v>
      </c>
      <c r="AT54" s="1" t="s">
        <v>93</v>
      </c>
      <c r="AU54" s="1" t="s">
        <v>93</v>
      </c>
      <c r="AV54" s="1" t="s">
        <v>406</v>
      </c>
      <c r="AW54" s="1" t="s">
        <v>93</v>
      </c>
      <c r="AX54" s="1" t="s">
        <v>407</v>
      </c>
      <c r="AY54" s="1" t="s">
        <v>93</v>
      </c>
      <c r="AZ54" s="1" t="s">
        <v>408</v>
      </c>
      <c r="BA54" s="1" t="s">
        <v>93</v>
      </c>
      <c r="BB54" s="1" t="s">
        <v>93</v>
      </c>
      <c r="BC54" s="1" t="s">
        <v>93</v>
      </c>
      <c r="BD54" s="1" t="s">
        <v>93</v>
      </c>
      <c r="BE54" s="1" t="s">
        <v>93</v>
      </c>
      <c r="BF54" s="1" t="s">
        <v>93</v>
      </c>
      <c r="BG54" s="1" t="s">
        <v>93</v>
      </c>
      <c r="BH54" s="1" t="s">
        <v>93</v>
      </c>
      <c r="BI54" s="1" t="s">
        <v>93</v>
      </c>
      <c r="BJ54" s="1" t="s">
        <v>93</v>
      </c>
      <c r="BK54" s="1" t="s">
        <v>93</v>
      </c>
      <c r="BL54" s="1" t="s">
        <v>409</v>
      </c>
      <c r="BM54" s="1" t="s">
        <v>410</v>
      </c>
      <c r="BN54" s="1" t="s">
        <v>138</v>
      </c>
      <c r="BO54" s="1"/>
      <c r="BP54" s="1" t="s">
        <v>93</v>
      </c>
      <c r="BQ54" s="1" t="s">
        <v>93</v>
      </c>
      <c r="BR54" s="1" t="s">
        <v>93</v>
      </c>
      <c r="BS54" s="1" t="s">
        <v>105</v>
      </c>
      <c r="BT54" s="1"/>
      <c r="BU54" s="1" t="s">
        <v>93</v>
      </c>
      <c r="BV54" s="1" t="s">
        <v>93</v>
      </c>
      <c r="BW54" s="1" t="s">
        <v>94</v>
      </c>
      <c r="BX54" s="1" t="s">
        <v>94</v>
      </c>
      <c r="BY54" s="1" t="s">
        <v>94</v>
      </c>
      <c r="BZ54" s="1" t="s">
        <v>93</v>
      </c>
      <c r="CA54" s="1" t="s">
        <v>93</v>
      </c>
      <c r="CB54" s="1" t="s">
        <v>93</v>
      </c>
      <c r="CC54" s="1">
        <v>10</v>
      </c>
      <c r="CD54" s="1" t="s">
        <v>93</v>
      </c>
      <c r="CE54" s="1">
        <v>10</v>
      </c>
    </row>
    <row r="55" spans="1:83" x14ac:dyDescent="0.3">
      <c r="A55" s="1">
        <v>11097814</v>
      </c>
      <c r="B55" s="13" t="s">
        <v>153</v>
      </c>
      <c r="C55" s="1">
        <v>92</v>
      </c>
      <c r="D55" s="10" t="str">
        <f>IF(AND(C55&gt;=90,C55&lt;=100),"High Performer",IF(AND(C55&gt;=70,C55&lt;90),"Average Performer",IF(AND(C55&gt;=50,C55&lt;70),"Low Performer",IF(C55&lt;50,"Bottom Performer","Invalid Score"))))</f>
        <v>High Performer</v>
      </c>
      <c r="E55" s="1">
        <v>100</v>
      </c>
      <c r="F55" s="1">
        <v>100</v>
      </c>
      <c r="G55" s="1">
        <v>100</v>
      </c>
      <c r="H55" s="1">
        <v>100</v>
      </c>
      <c r="I55" s="1">
        <v>75</v>
      </c>
      <c r="J55" s="1">
        <v>100</v>
      </c>
      <c r="K55" s="1">
        <v>75</v>
      </c>
      <c r="L55" s="1">
        <v>100</v>
      </c>
      <c r="M55" s="1" t="s">
        <v>182</v>
      </c>
      <c r="N55" s="1" t="s">
        <v>183</v>
      </c>
      <c r="O55" s="1" t="s">
        <v>109</v>
      </c>
      <c r="P55" s="1" t="s">
        <v>86</v>
      </c>
      <c r="Q55" s="1" t="s">
        <v>663</v>
      </c>
      <c r="R55" s="1" t="s">
        <v>664</v>
      </c>
      <c r="S55" s="1">
        <v>2700</v>
      </c>
      <c r="T55" s="1">
        <v>3</v>
      </c>
      <c r="U55" s="1">
        <v>4</v>
      </c>
      <c r="V55" s="1">
        <v>32</v>
      </c>
      <c r="W55" s="1" t="s">
        <v>89</v>
      </c>
      <c r="X55" s="1" t="s">
        <v>665</v>
      </c>
      <c r="Y55" s="1" t="s">
        <v>666</v>
      </c>
      <c r="Z55" s="1" t="s">
        <v>667</v>
      </c>
      <c r="AA55" s="1" t="s">
        <v>93</v>
      </c>
      <c r="AB55" s="1" t="s">
        <v>93</v>
      </c>
      <c r="AC55" s="1" t="s">
        <v>93</v>
      </c>
      <c r="AD55" s="1" t="s">
        <v>93</v>
      </c>
      <c r="AE55" s="1" t="s">
        <v>93</v>
      </c>
      <c r="AF55" s="1" t="s">
        <v>94</v>
      </c>
      <c r="AG55" s="1" t="s">
        <v>93</v>
      </c>
      <c r="AH55" s="1" t="s">
        <v>93</v>
      </c>
      <c r="AI55" s="1" t="s">
        <v>93</v>
      </c>
      <c r="AJ55" s="1" t="s">
        <v>668</v>
      </c>
      <c r="AK55" s="1" t="s">
        <v>96</v>
      </c>
      <c r="AL55" s="1"/>
      <c r="AM55" s="1" t="s">
        <v>117</v>
      </c>
      <c r="AN55" s="1" t="s">
        <v>118</v>
      </c>
      <c r="AO55" s="1" t="s">
        <v>93</v>
      </c>
      <c r="AP55" s="1" t="s">
        <v>93</v>
      </c>
      <c r="AQ55" s="1" t="s">
        <v>93</v>
      </c>
      <c r="AR55" s="1" t="s">
        <v>93</v>
      </c>
      <c r="AS55" s="1" t="s">
        <v>93</v>
      </c>
      <c r="AT55" s="1" t="s">
        <v>93</v>
      </c>
      <c r="AU55" s="1" t="s">
        <v>93</v>
      </c>
      <c r="AV55" s="1" t="s">
        <v>669</v>
      </c>
      <c r="AW55" s="1" t="s">
        <v>93</v>
      </c>
      <c r="AX55" s="1" t="s">
        <v>670</v>
      </c>
      <c r="AY55" s="1" t="s">
        <v>93</v>
      </c>
      <c r="AZ55" s="1" t="s">
        <v>671</v>
      </c>
      <c r="BA55" s="1" t="s">
        <v>93</v>
      </c>
      <c r="BB55" s="1" t="s">
        <v>93</v>
      </c>
      <c r="BC55" s="1" t="s">
        <v>93</v>
      </c>
      <c r="BD55" s="1" t="s">
        <v>93</v>
      </c>
      <c r="BE55" s="1" t="s">
        <v>93</v>
      </c>
      <c r="BF55" s="1" t="s">
        <v>93</v>
      </c>
      <c r="BG55" s="1" t="s">
        <v>93</v>
      </c>
      <c r="BH55" s="1" t="s">
        <v>94</v>
      </c>
      <c r="BI55" s="1" t="s">
        <v>94</v>
      </c>
      <c r="BJ55" s="1" t="s">
        <v>93</v>
      </c>
      <c r="BK55" s="1" t="s">
        <v>93</v>
      </c>
      <c r="BL55" s="1" t="s">
        <v>672</v>
      </c>
      <c r="BM55" s="1" t="s">
        <v>673</v>
      </c>
      <c r="BN55" s="1" t="s">
        <v>138</v>
      </c>
      <c r="BO55" s="1"/>
      <c r="BP55" s="1" t="s">
        <v>93</v>
      </c>
      <c r="BQ55" s="1" t="s">
        <v>93</v>
      </c>
      <c r="BR55" s="1" t="s">
        <v>93</v>
      </c>
      <c r="BS55" s="1" t="s">
        <v>674</v>
      </c>
      <c r="BT55" s="1"/>
      <c r="BU55" s="1" t="s">
        <v>93</v>
      </c>
      <c r="BV55" s="1" t="s">
        <v>93</v>
      </c>
      <c r="BW55" s="1" t="s">
        <v>94</v>
      </c>
      <c r="BX55" s="1" t="s">
        <v>94</v>
      </c>
      <c r="BY55" s="1" t="s">
        <v>94</v>
      </c>
      <c r="BZ55" s="1" t="s">
        <v>93</v>
      </c>
      <c r="CA55" s="1" t="s">
        <v>93</v>
      </c>
      <c r="CB55" s="1" t="s">
        <v>93</v>
      </c>
      <c r="CC55" s="1">
        <v>9</v>
      </c>
      <c r="CD55" s="1" t="s">
        <v>93</v>
      </c>
      <c r="CE55" s="1">
        <v>8</v>
      </c>
    </row>
    <row r="56" spans="1:83" x14ac:dyDescent="0.3">
      <c r="A56" s="1">
        <v>11087027</v>
      </c>
      <c r="B56" s="13" t="s">
        <v>454</v>
      </c>
      <c r="C56" s="1">
        <v>94</v>
      </c>
      <c r="D56" s="10" t="str">
        <f>IF(AND(C56&gt;=90,C56&lt;=100),"High Performer",IF(AND(C56&gt;=70,C56&lt;90),"Average Performer",IF(AND(C56&gt;=50,C56&lt;70),"Low Performer",IF(C56&lt;50,"Bottom Performer","Invalid Score"))))</f>
        <v>High Performer</v>
      </c>
      <c r="E56" s="1">
        <v>100</v>
      </c>
      <c r="F56" s="1">
        <v>89</v>
      </c>
      <c r="G56" s="1">
        <v>100</v>
      </c>
      <c r="H56" s="1">
        <v>100</v>
      </c>
      <c r="I56" s="1">
        <v>100</v>
      </c>
      <c r="J56" s="1">
        <v>100</v>
      </c>
      <c r="K56" s="1">
        <v>75</v>
      </c>
      <c r="L56" s="1">
        <v>100</v>
      </c>
      <c r="M56" s="1" t="s">
        <v>167</v>
      </c>
      <c r="N56" s="1" t="s">
        <v>168</v>
      </c>
      <c r="O56" s="1" t="s">
        <v>169</v>
      </c>
      <c r="P56" s="1" t="s">
        <v>86</v>
      </c>
      <c r="Q56" s="1" t="s">
        <v>465</v>
      </c>
      <c r="R56" s="1" t="s">
        <v>466</v>
      </c>
      <c r="S56" s="1">
        <v>1260</v>
      </c>
      <c r="T56" s="1">
        <v>1</v>
      </c>
      <c r="U56" s="1">
        <v>2</v>
      </c>
      <c r="V56" s="1">
        <v>60</v>
      </c>
      <c r="W56" s="1" t="s">
        <v>172</v>
      </c>
      <c r="X56" s="1" t="s">
        <v>467</v>
      </c>
      <c r="Y56" s="1" t="s">
        <v>468</v>
      </c>
      <c r="Z56" s="1" t="s">
        <v>469</v>
      </c>
      <c r="AA56" s="1" t="s">
        <v>93</v>
      </c>
      <c r="AB56" s="1" t="s">
        <v>93</v>
      </c>
      <c r="AC56" s="1" t="s">
        <v>93</v>
      </c>
      <c r="AD56" s="1" t="s">
        <v>93</v>
      </c>
      <c r="AE56" s="1" t="s">
        <v>93</v>
      </c>
      <c r="AF56" s="1" t="s">
        <v>94</v>
      </c>
      <c r="AG56" s="1" t="s">
        <v>93</v>
      </c>
      <c r="AH56" s="1" t="s">
        <v>93</v>
      </c>
      <c r="AI56" s="1" t="s">
        <v>93</v>
      </c>
      <c r="AJ56" s="1" t="s">
        <v>470</v>
      </c>
      <c r="AK56" s="1" t="s">
        <v>96</v>
      </c>
      <c r="AL56" s="1"/>
      <c r="AM56" s="1" t="s">
        <v>117</v>
      </c>
      <c r="AN56" s="1" t="s">
        <v>118</v>
      </c>
      <c r="AO56" s="1" t="s">
        <v>93</v>
      </c>
      <c r="AP56" s="1" t="s">
        <v>93</v>
      </c>
      <c r="AQ56" s="1" t="s">
        <v>93</v>
      </c>
      <c r="AR56" s="1" t="s">
        <v>94</v>
      </c>
      <c r="AS56" s="1" t="s">
        <v>99</v>
      </c>
      <c r="AT56" s="1" t="s">
        <v>93</v>
      </c>
      <c r="AU56" s="1" t="s">
        <v>93</v>
      </c>
      <c r="AV56" s="1" t="s">
        <v>471</v>
      </c>
      <c r="AW56" s="1" t="s">
        <v>93</v>
      </c>
      <c r="AX56" s="1" t="s">
        <v>472</v>
      </c>
      <c r="AY56" s="1" t="s">
        <v>93</v>
      </c>
      <c r="AZ56" s="1" t="s">
        <v>473</v>
      </c>
      <c r="BA56" s="1" t="s">
        <v>93</v>
      </c>
      <c r="BB56" s="1" t="s">
        <v>93</v>
      </c>
      <c r="BC56" s="1" t="s">
        <v>93</v>
      </c>
      <c r="BD56" s="1" t="s">
        <v>93</v>
      </c>
      <c r="BE56" s="1" t="s">
        <v>93</v>
      </c>
      <c r="BF56" s="1" t="s">
        <v>93</v>
      </c>
      <c r="BG56" s="1" t="s">
        <v>93</v>
      </c>
      <c r="BH56" s="1" t="s">
        <v>93</v>
      </c>
      <c r="BI56" s="1" t="s">
        <v>93</v>
      </c>
      <c r="BJ56" s="1" t="s">
        <v>93</v>
      </c>
      <c r="BK56" s="1" t="s">
        <v>93</v>
      </c>
      <c r="BL56" s="1" t="s">
        <v>474</v>
      </c>
      <c r="BM56" s="1" t="s">
        <v>475</v>
      </c>
      <c r="BN56" s="1" t="s">
        <v>138</v>
      </c>
      <c r="BO56" s="1"/>
      <c r="BP56" s="1" t="s">
        <v>93</v>
      </c>
      <c r="BQ56" s="1" t="s">
        <v>93</v>
      </c>
      <c r="BR56" s="1" t="s">
        <v>93</v>
      </c>
      <c r="BS56" s="1" t="s">
        <v>105</v>
      </c>
      <c r="BT56" s="1"/>
      <c r="BU56" s="1" t="s">
        <v>93</v>
      </c>
      <c r="BV56" s="1" t="s">
        <v>93</v>
      </c>
      <c r="BW56" s="1" t="s">
        <v>94</v>
      </c>
      <c r="BX56" s="1" t="s">
        <v>94</v>
      </c>
      <c r="BY56" s="1" t="s">
        <v>94</v>
      </c>
      <c r="BZ56" s="1" t="s">
        <v>93</v>
      </c>
      <c r="CA56" s="1" t="s">
        <v>93</v>
      </c>
      <c r="CB56" s="1" t="s">
        <v>93</v>
      </c>
      <c r="CC56" s="1">
        <v>9</v>
      </c>
      <c r="CD56" s="1" t="s">
        <v>93</v>
      </c>
      <c r="CE56" s="1">
        <v>9</v>
      </c>
    </row>
    <row r="57" spans="1:83" x14ac:dyDescent="0.3">
      <c r="A57" s="1">
        <v>11095575</v>
      </c>
      <c r="B57" s="13" t="s">
        <v>195</v>
      </c>
      <c r="C57" s="1">
        <v>94</v>
      </c>
      <c r="D57" s="10" t="str">
        <f>IF(AND(C57&gt;=90,C57&lt;=100),"High Performer",IF(AND(C57&gt;=70,C57&lt;90),"Average Performer",IF(AND(C57&gt;=50,C57&lt;70),"Low Performer",IF(C57&lt;50,"Bottom Performer","Invalid Score"))))</f>
        <v>High Performer</v>
      </c>
      <c r="E57" s="1">
        <v>89</v>
      </c>
      <c r="F57" s="1">
        <v>90</v>
      </c>
      <c r="G57" s="1">
        <v>100</v>
      </c>
      <c r="H57" s="1">
        <v>100</v>
      </c>
      <c r="I57" s="1">
        <v>100</v>
      </c>
      <c r="J57" s="1">
        <v>100</v>
      </c>
      <c r="K57" s="1">
        <v>88</v>
      </c>
      <c r="L57" s="1">
        <v>100</v>
      </c>
      <c r="M57" s="1" t="s">
        <v>540</v>
      </c>
      <c r="N57" s="1" t="s">
        <v>489</v>
      </c>
      <c r="O57" s="1" t="s">
        <v>85</v>
      </c>
      <c r="P57" s="1" t="s">
        <v>86</v>
      </c>
      <c r="Q57" s="1" t="s">
        <v>225</v>
      </c>
      <c r="R57" s="1" t="s">
        <v>553</v>
      </c>
      <c r="S57" s="1">
        <v>1440</v>
      </c>
      <c r="T57" s="1">
        <v>2</v>
      </c>
      <c r="U57" s="1">
        <v>1</v>
      </c>
      <c r="V57" s="1">
        <v>39</v>
      </c>
      <c r="W57" s="1" t="s">
        <v>172</v>
      </c>
      <c r="X57" s="1" t="s">
        <v>554</v>
      </c>
      <c r="Y57" s="1" t="s">
        <v>555</v>
      </c>
      <c r="Z57" s="1" t="s">
        <v>556</v>
      </c>
      <c r="AA57" s="1" t="s">
        <v>93</v>
      </c>
      <c r="AB57" s="1" t="s">
        <v>93</v>
      </c>
      <c r="AC57" s="1" t="s">
        <v>93</v>
      </c>
      <c r="AD57" s="1" t="s">
        <v>94</v>
      </c>
      <c r="AE57" s="1" t="s">
        <v>93</v>
      </c>
      <c r="AF57" s="1" t="s">
        <v>94</v>
      </c>
      <c r="AG57" s="1" t="s">
        <v>93</v>
      </c>
      <c r="AH57" s="1" t="s">
        <v>93</v>
      </c>
      <c r="AI57" s="1" t="s">
        <v>93</v>
      </c>
      <c r="AJ57" s="1" t="s">
        <v>557</v>
      </c>
      <c r="AK57" s="1" t="s">
        <v>116</v>
      </c>
      <c r="AL57" s="1"/>
      <c r="AM57" s="1" t="s">
        <v>117</v>
      </c>
      <c r="AN57" s="1" t="s">
        <v>118</v>
      </c>
      <c r="AO57" s="1" t="s">
        <v>93</v>
      </c>
      <c r="AP57" s="1" t="s">
        <v>93</v>
      </c>
      <c r="AQ57" s="1" t="s">
        <v>93</v>
      </c>
      <c r="AR57" s="1" t="s">
        <v>93</v>
      </c>
      <c r="AS57" s="1" t="s">
        <v>94</v>
      </c>
      <c r="AT57" s="1" t="s">
        <v>93</v>
      </c>
      <c r="AU57" s="1" t="s">
        <v>93</v>
      </c>
      <c r="AV57" s="1" t="s">
        <v>558</v>
      </c>
      <c r="AW57" s="1" t="s">
        <v>93</v>
      </c>
      <c r="AX57" s="1" t="s">
        <v>559</v>
      </c>
      <c r="AY57" s="1" t="s">
        <v>93</v>
      </c>
      <c r="AZ57" s="1" t="s">
        <v>560</v>
      </c>
      <c r="BA57" s="1" t="s">
        <v>93</v>
      </c>
      <c r="BB57" s="1" t="s">
        <v>93</v>
      </c>
      <c r="BC57" s="1" t="s">
        <v>93</v>
      </c>
      <c r="BD57" s="1" t="s">
        <v>93</v>
      </c>
      <c r="BE57" s="1" t="s">
        <v>93</v>
      </c>
      <c r="BF57" s="1" t="s">
        <v>93</v>
      </c>
      <c r="BG57" s="1" t="s">
        <v>93</v>
      </c>
      <c r="BH57" s="1" t="s">
        <v>93</v>
      </c>
      <c r="BI57" s="1" t="s">
        <v>93</v>
      </c>
      <c r="BJ57" s="1" t="s">
        <v>93</v>
      </c>
      <c r="BK57" s="1" t="s">
        <v>93</v>
      </c>
      <c r="BL57" s="1" t="s">
        <v>561</v>
      </c>
      <c r="BM57" s="1" t="s">
        <v>562</v>
      </c>
      <c r="BN57" s="1" t="s">
        <v>138</v>
      </c>
      <c r="BO57" s="1"/>
      <c r="BP57" s="1" t="s">
        <v>93</v>
      </c>
      <c r="BQ57" s="1" t="s">
        <v>93</v>
      </c>
      <c r="BR57" s="1" t="s">
        <v>93</v>
      </c>
      <c r="BS57" s="1" t="s">
        <v>293</v>
      </c>
      <c r="BT57" s="1"/>
      <c r="BU57" s="1" t="s">
        <v>93</v>
      </c>
      <c r="BV57" s="1" t="s">
        <v>93</v>
      </c>
      <c r="BW57" s="1" t="s">
        <v>94</v>
      </c>
      <c r="BX57" s="1" t="s">
        <v>93</v>
      </c>
      <c r="BY57" s="1" t="s">
        <v>94</v>
      </c>
      <c r="BZ57" s="1" t="s">
        <v>93</v>
      </c>
      <c r="CA57" s="1" t="s">
        <v>93</v>
      </c>
      <c r="CB57" s="1" t="s">
        <v>93</v>
      </c>
      <c r="CC57" s="1">
        <v>8</v>
      </c>
      <c r="CD57" s="1" t="s">
        <v>93</v>
      </c>
      <c r="CE57" s="1">
        <v>8</v>
      </c>
    </row>
    <row r="58" spans="1:83" x14ac:dyDescent="0.3">
      <c r="A58" s="1">
        <v>11095745</v>
      </c>
      <c r="B58" s="13" t="s">
        <v>153</v>
      </c>
      <c r="C58" s="1">
        <v>94</v>
      </c>
      <c r="D58" s="10" t="str">
        <f>IF(AND(C58&gt;=90,C58&lt;=100),"High Performer",IF(AND(C58&gt;=70,C58&lt;90),"Average Performer",IF(AND(C58&gt;=50,C58&lt;70),"Low Performer",IF(C58&lt;50,"Bottom Performer","Invalid Score"))))</f>
        <v>High Performer</v>
      </c>
      <c r="E58" s="1">
        <v>100</v>
      </c>
      <c r="F58" s="1">
        <v>100</v>
      </c>
      <c r="G58" s="1">
        <v>100</v>
      </c>
      <c r="H58" s="1">
        <v>100</v>
      </c>
      <c r="I58" s="1">
        <v>100</v>
      </c>
      <c r="J58" s="1">
        <v>100</v>
      </c>
      <c r="K58" s="1">
        <v>63</v>
      </c>
      <c r="L58" s="1">
        <v>100</v>
      </c>
      <c r="M58" s="1" t="s">
        <v>585</v>
      </c>
      <c r="N58" s="1" t="s">
        <v>586</v>
      </c>
      <c r="O58" s="1" t="s">
        <v>433</v>
      </c>
      <c r="P58" s="1" t="s">
        <v>86</v>
      </c>
      <c r="Q58" s="1" t="s">
        <v>587</v>
      </c>
      <c r="R58" s="1" t="s">
        <v>588</v>
      </c>
      <c r="S58" s="1">
        <v>3060</v>
      </c>
      <c r="T58" s="1">
        <v>2</v>
      </c>
      <c r="U58" s="1">
        <v>2</v>
      </c>
      <c r="V58" s="1">
        <v>37</v>
      </c>
      <c r="W58" s="1" t="s">
        <v>89</v>
      </c>
      <c r="X58" s="1" t="s">
        <v>589</v>
      </c>
      <c r="Y58" s="1" t="s">
        <v>590</v>
      </c>
      <c r="Z58" s="1" t="s">
        <v>591</v>
      </c>
      <c r="AA58" s="1" t="s">
        <v>93</v>
      </c>
      <c r="AB58" s="1" t="s">
        <v>93</v>
      </c>
      <c r="AC58" s="1" t="s">
        <v>93</v>
      </c>
      <c r="AD58" s="1" t="s">
        <v>93</v>
      </c>
      <c r="AE58" s="1" t="s">
        <v>93</v>
      </c>
      <c r="AF58" s="1" t="s">
        <v>94</v>
      </c>
      <c r="AG58" s="1" t="s">
        <v>93</v>
      </c>
      <c r="AH58" s="1" t="s">
        <v>93</v>
      </c>
      <c r="AI58" s="1" t="s">
        <v>93</v>
      </c>
      <c r="AJ58" s="1" t="s">
        <v>592</v>
      </c>
      <c r="AK58" s="1" t="s">
        <v>116</v>
      </c>
      <c r="AL58" s="1"/>
      <c r="AM58" s="1" t="s">
        <v>117</v>
      </c>
      <c r="AN58" s="1" t="s">
        <v>118</v>
      </c>
      <c r="AO58" s="1" t="s">
        <v>93</v>
      </c>
      <c r="AP58" s="1" t="s">
        <v>93</v>
      </c>
      <c r="AQ58" s="1" t="s">
        <v>93</v>
      </c>
      <c r="AR58" s="1" t="s">
        <v>93</v>
      </c>
      <c r="AS58" s="1" t="s">
        <v>99</v>
      </c>
      <c r="AT58" s="1" t="s">
        <v>93</v>
      </c>
      <c r="AU58" s="1" t="s">
        <v>93</v>
      </c>
      <c r="AV58" s="1" t="s">
        <v>593</v>
      </c>
      <c r="AW58" s="1" t="s">
        <v>93</v>
      </c>
      <c r="AX58" s="1" t="s">
        <v>594</v>
      </c>
      <c r="AY58" s="1" t="s">
        <v>93</v>
      </c>
      <c r="AZ58" s="1" t="s">
        <v>595</v>
      </c>
      <c r="BA58" s="1" t="s">
        <v>93</v>
      </c>
      <c r="BB58" s="1" t="s">
        <v>93</v>
      </c>
      <c r="BC58" s="1" t="s">
        <v>93</v>
      </c>
      <c r="BD58" s="1" t="s">
        <v>93</v>
      </c>
      <c r="BE58" s="1" t="s">
        <v>93</v>
      </c>
      <c r="BF58" s="1" t="s">
        <v>93</v>
      </c>
      <c r="BG58" s="1" t="s">
        <v>93</v>
      </c>
      <c r="BH58" s="1" t="s">
        <v>93</v>
      </c>
      <c r="BI58" s="1" t="s">
        <v>93</v>
      </c>
      <c r="BJ58" s="1" t="s">
        <v>93</v>
      </c>
      <c r="BK58" s="1" t="s">
        <v>93</v>
      </c>
      <c r="BL58" s="1" t="s">
        <v>596</v>
      </c>
      <c r="BM58" s="1" t="s">
        <v>597</v>
      </c>
      <c r="BN58" s="1" t="s">
        <v>138</v>
      </c>
      <c r="BO58" s="1"/>
      <c r="BP58" s="1" t="s">
        <v>93</v>
      </c>
      <c r="BQ58" s="1" t="s">
        <v>93</v>
      </c>
      <c r="BR58" s="1" t="s">
        <v>93</v>
      </c>
      <c r="BS58" s="1" t="s">
        <v>598</v>
      </c>
      <c r="BT58" s="1"/>
      <c r="BU58" s="1" t="s">
        <v>93</v>
      </c>
      <c r="BV58" s="1" t="s">
        <v>93</v>
      </c>
      <c r="BW58" s="1" t="s">
        <v>94</v>
      </c>
      <c r="BX58" s="1" t="s">
        <v>93</v>
      </c>
      <c r="BY58" s="1" t="s">
        <v>93</v>
      </c>
      <c r="BZ58" s="1" t="s">
        <v>94</v>
      </c>
      <c r="CA58" s="1" t="s">
        <v>93</v>
      </c>
      <c r="CB58" s="1" t="s">
        <v>93</v>
      </c>
      <c r="CC58" s="1">
        <v>9</v>
      </c>
      <c r="CD58" s="1" t="s">
        <v>93</v>
      </c>
      <c r="CE58" s="1">
        <v>9</v>
      </c>
    </row>
    <row r="59" spans="1:83" x14ac:dyDescent="0.3">
      <c r="A59" s="1">
        <v>11095982</v>
      </c>
      <c r="B59" s="13" t="s">
        <v>487</v>
      </c>
      <c r="C59" s="1">
        <v>94</v>
      </c>
      <c r="D59" s="10" t="str">
        <f>IF(AND(C59&gt;=90,C59&lt;=100),"High Performer",IF(AND(C59&gt;=70,C59&lt;90),"Average Performer",IF(AND(C59&gt;=50,C59&lt;70),"Low Performer",IF(C59&lt;50,"Bottom Performer","Invalid Score"))))</f>
        <v>High Performer</v>
      </c>
      <c r="E59" s="1">
        <v>100</v>
      </c>
      <c r="F59" s="1">
        <v>100</v>
      </c>
      <c r="G59" s="1">
        <v>100</v>
      </c>
      <c r="H59" s="1">
        <v>67</v>
      </c>
      <c r="I59" s="1">
        <v>100</v>
      </c>
      <c r="J59" s="1">
        <v>100</v>
      </c>
      <c r="K59" s="1">
        <v>88</v>
      </c>
      <c r="L59" s="1">
        <v>100</v>
      </c>
      <c r="M59" s="1" t="s">
        <v>83</v>
      </c>
      <c r="N59" s="1" t="s">
        <v>84</v>
      </c>
      <c r="O59" s="1" t="s">
        <v>85</v>
      </c>
      <c r="P59" s="1" t="s">
        <v>86</v>
      </c>
      <c r="Q59" s="1" t="s">
        <v>612</v>
      </c>
      <c r="R59" s="1" t="s">
        <v>613</v>
      </c>
      <c r="S59" s="1">
        <v>1500</v>
      </c>
      <c r="T59" s="1">
        <v>2</v>
      </c>
      <c r="U59" s="1">
        <v>1</v>
      </c>
      <c r="V59" s="1">
        <v>28</v>
      </c>
      <c r="W59" s="1" t="s">
        <v>89</v>
      </c>
      <c r="X59" s="1" t="s">
        <v>614</v>
      </c>
      <c r="Y59" s="1" t="s">
        <v>457</v>
      </c>
      <c r="Z59" s="1" t="s">
        <v>615</v>
      </c>
      <c r="AA59" s="1" t="s">
        <v>93</v>
      </c>
      <c r="AB59" s="1" t="s">
        <v>93</v>
      </c>
      <c r="AC59" s="1" t="s">
        <v>93</v>
      </c>
      <c r="AD59" s="1" t="s">
        <v>93</v>
      </c>
      <c r="AE59" s="1" t="s">
        <v>93</v>
      </c>
      <c r="AF59" s="1" t="s">
        <v>94</v>
      </c>
      <c r="AG59" s="1" t="s">
        <v>93</v>
      </c>
      <c r="AH59" s="1" t="s">
        <v>93</v>
      </c>
      <c r="AI59" s="1" t="s">
        <v>93</v>
      </c>
      <c r="AJ59" s="1" t="s">
        <v>616</v>
      </c>
      <c r="AK59" s="1" t="s">
        <v>116</v>
      </c>
      <c r="AL59" s="1"/>
      <c r="AM59" s="1" t="s">
        <v>117</v>
      </c>
      <c r="AN59" s="1" t="s">
        <v>118</v>
      </c>
      <c r="AO59" s="1" t="s">
        <v>93</v>
      </c>
      <c r="AP59" s="1" t="s">
        <v>93</v>
      </c>
      <c r="AQ59" s="1" t="s">
        <v>93</v>
      </c>
      <c r="AR59" s="1" t="s">
        <v>93</v>
      </c>
      <c r="AS59" s="1" t="s">
        <v>93</v>
      </c>
      <c r="AT59" s="1" t="s">
        <v>93</v>
      </c>
      <c r="AU59" s="1" t="s">
        <v>93</v>
      </c>
      <c r="AV59" s="1" t="s">
        <v>617</v>
      </c>
      <c r="AW59" s="1" t="s">
        <v>93</v>
      </c>
      <c r="AX59" s="1" t="s">
        <v>99</v>
      </c>
      <c r="AY59" s="1" t="s">
        <v>93</v>
      </c>
      <c r="AZ59" s="1" t="s">
        <v>618</v>
      </c>
      <c r="BA59" s="1" t="s">
        <v>93</v>
      </c>
      <c r="BB59" s="1" t="s">
        <v>94</v>
      </c>
      <c r="BC59" s="1" t="s">
        <v>93</v>
      </c>
      <c r="BD59" s="1" t="s">
        <v>93</v>
      </c>
      <c r="BE59" s="1" t="s">
        <v>93</v>
      </c>
      <c r="BF59" s="1" t="s">
        <v>93</v>
      </c>
      <c r="BG59" s="1" t="s">
        <v>93</v>
      </c>
      <c r="BH59" s="1" t="s">
        <v>93</v>
      </c>
      <c r="BI59" s="1" t="s">
        <v>93</v>
      </c>
      <c r="BJ59" s="1" t="s">
        <v>93</v>
      </c>
      <c r="BK59" s="1" t="s">
        <v>93</v>
      </c>
      <c r="BL59" s="1" t="s">
        <v>619</v>
      </c>
      <c r="BM59" s="1" t="s">
        <v>620</v>
      </c>
      <c r="BN59" s="1" t="s">
        <v>104</v>
      </c>
      <c r="BO59" s="1"/>
      <c r="BP59" s="1" t="s">
        <v>93</v>
      </c>
      <c r="BQ59" s="1" t="s">
        <v>93</v>
      </c>
      <c r="BR59" s="1" t="s">
        <v>93</v>
      </c>
      <c r="BS59" s="1" t="s">
        <v>621</v>
      </c>
      <c r="BT59" s="1"/>
      <c r="BU59" s="1" t="s">
        <v>93</v>
      </c>
      <c r="BV59" s="1" t="s">
        <v>93</v>
      </c>
      <c r="BW59" s="1" t="s">
        <v>93</v>
      </c>
      <c r="BX59" s="1" t="s">
        <v>93</v>
      </c>
      <c r="BY59" s="1" t="s">
        <v>93</v>
      </c>
      <c r="BZ59" s="1" t="s">
        <v>93</v>
      </c>
      <c r="CA59" s="1" t="s">
        <v>93</v>
      </c>
      <c r="CB59" s="1" t="s">
        <v>93</v>
      </c>
      <c r="CC59" s="1">
        <v>7</v>
      </c>
      <c r="CD59" s="1" t="s">
        <v>93</v>
      </c>
      <c r="CE59" s="1">
        <v>8</v>
      </c>
    </row>
    <row r="60" spans="1:83" x14ac:dyDescent="0.3">
      <c r="A60" s="1">
        <v>11106986</v>
      </c>
      <c r="B60" s="13" t="s">
        <v>702</v>
      </c>
      <c r="C60" s="1">
        <v>94</v>
      </c>
      <c r="D60" s="10" t="str">
        <f>IF(AND(C60&gt;=90,C60&lt;=100),"High Performer",IF(AND(C60&gt;=70,C60&lt;90),"Average Performer",IF(AND(C60&gt;=50,C60&lt;70),"Low Performer",IF(C60&lt;50,"Bottom Performer","Invalid Score"))))</f>
        <v>High Performer</v>
      </c>
      <c r="E60" s="1">
        <v>100</v>
      </c>
      <c r="F60" s="1">
        <v>100</v>
      </c>
      <c r="G60" s="1">
        <v>100</v>
      </c>
      <c r="H60" s="1">
        <v>83</v>
      </c>
      <c r="I60" s="1">
        <v>100</v>
      </c>
      <c r="J60" s="1">
        <v>100</v>
      </c>
      <c r="K60" s="1">
        <v>75</v>
      </c>
      <c r="L60" s="1">
        <v>100</v>
      </c>
      <c r="M60" s="1" t="s">
        <v>703</v>
      </c>
      <c r="N60" s="1" t="s">
        <v>317</v>
      </c>
      <c r="O60" s="1" t="s">
        <v>85</v>
      </c>
      <c r="P60" s="1" t="s">
        <v>86</v>
      </c>
      <c r="Q60" s="1" t="s">
        <v>704</v>
      </c>
      <c r="R60" s="1" t="s">
        <v>705</v>
      </c>
      <c r="S60" s="1">
        <v>1380</v>
      </c>
      <c r="T60" s="1">
        <v>3</v>
      </c>
      <c r="U60" s="1">
        <v>3</v>
      </c>
      <c r="V60" s="1">
        <v>33</v>
      </c>
      <c r="W60" s="1" t="s">
        <v>89</v>
      </c>
      <c r="X60" s="1" t="s">
        <v>706</v>
      </c>
      <c r="Y60" s="1" t="s">
        <v>707</v>
      </c>
      <c r="Z60" s="1" t="s">
        <v>708</v>
      </c>
      <c r="AA60" s="1" t="s">
        <v>93</v>
      </c>
      <c r="AB60" s="1" t="s">
        <v>93</v>
      </c>
      <c r="AC60" s="1" t="s">
        <v>93</v>
      </c>
      <c r="AD60" s="1" t="s">
        <v>93</v>
      </c>
      <c r="AE60" s="1" t="s">
        <v>93</v>
      </c>
      <c r="AF60" s="1" t="s">
        <v>94</v>
      </c>
      <c r="AG60" s="1" t="s">
        <v>93</v>
      </c>
      <c r="AH60" s="1" t="s">
        <v>93</v>
      </c>
      <c r="AI60" s="1" t="s">
        <v>93</v>
      </c>
      <c r="AJ60" s="1" t="s">
        <v>709</v>
      </c>
      <c r="AK60" s="1" t="s">
        <v>96</v>
      </c>
      <c r="AL60" s="1"/>
      <c r="AM60" s="1" t="s">
        <v>117</v>
      </c>
      <c r="AN60" s="1" t="s">
        <v>118</v>
      </c>
      <c r="AO60" s="1" t="s">
        <v>93</v>
      </c>
      <c r="AP60" s="1" t="s">
        <v>93</v>
      </c>
      <c r="AQ60" s="1" t="s">
        <v>93</v>
      </c>
      <c r="AR60" s="1" t="s">
        <v>93</v>
      </c>
      <c r="AS60" s="1" t="s">
        <v>99</v>
      </c>
      <c r="AT60" s="1" t="s">
        <v>93</v>
      </c>
      <c r="AU60" s="1" t="s">
        <v>93</v>
      </c>
      <c r="AV60" s="1" t="s">
        <v>710</v>
      </c>
      <c r="AW60" s="1" t="s">
        <v>93</v>
      </c>
      <c r="AX60" s="1" t="s">
        <v>711</v>
      </c>
      <c r="AY60" s="1" t="s">
        <v>93</v>
      </c>
      <c r="AZ60" s="1" t="s">
        <v>712</v>
      </c>
      <c r="BA60" s="1" t="s">
        <v>93</v>
      </c>
      <c r="BB60" s="1" t="s">
        <v>93</v>
      </c>
      <c r="BC60" s="1" t="s">
        <v>93</v>
      </c>
      <c r="BD60" s="1" t="s">
        <v>94</v>
      </c>
      <c r="BE60" s="1" t="s">
        <v>93</v>
      </c>
      <c r="BF60" s="1" t="s">
        <v>93</v>
      </c>
      <c r="BG60" s="1" t="s">
        <v>93</v>
      </c>
      <c r="BH60" s="1" t="s">
        <v>93</v>
      </c>
      <c r="BI60" s="1" t="s">
        <v>93</v>
      </c>
      <c r="BJ60" s="1" t="s">
        <v>93</v>
      </c>
      <c r="BK60" s="1" t="s">
        <v>93</v>
      </c>
      <c r="BL60" s="1" t="s">
        <v>713</v>
      </c>
      <c r="BM60" s="1" t="s">
        <v>714</v>
      </c>
      <c r="BN60" s="1" t="s">
        <v>104</v>
      </c>
      <c r="BO60" s="1"/>
      <c r="BP60" s="1" t="s">
        <v>93</v>
      </c>
      <c r="BQ60" s="1" t="s">
        <v>93</v>
      </c>
      <c r="BR60" s="1" t="s">
        <v>93</v>
      </c>
      <c r="BS60" s="1" t="s">
        <v>715</v>
      </c>
      <c r="BT60" s="1"/>
      <c r="BU60" s="1" t="s">
        <v>93</v>
      </c>
      <c r="BV60" s="1" t="s">
        <v>93</v>
      </c>
      <c r="BW60" s="1" t="s">
        <v>94</v>
      </c>
      <c r="BX60" s="1" t="s">
        <v>94</v>
      </c>
      <c r="BY60" s="1" t="s">
        <v>94</v>
      </c>
      <c r="BZ60" s="1" t="s">
        <v>93</v>
      </c>
      <c r="CA60" s="1" t="s">
        <v>93</v>
      </c>
      <c r="CB60" s="1" t="s">
        <v>93</v>
      </c>
      <c r="CC60" s="1">
        <v>10</v>
      </c>
      <c r="CD60" s="1" t="s">
        <v>93</v>
      </c>
      <c r="CE60" s="1">
        <v>10</v>
      </c>
    </row>
    <row r="61" spans="1:83" x14ac:dyDescent="0.3">
      <c r="A61" s="1">
        <v>11098282</v>
      </c>
      <c r="B61" s="13" t="s">
        <v>487</v>
      </c>
      <c r="C61" s="1">
        <v>96</v>
      </c>
      <c r="D61" s="10" t="str">
        <f>IF(AND(C61&gt;=90,C61&lt;=100),"High Performer",IF(AND(C61&gt;=70,C61&lt;90),"Average Performer",IF(AND(C61&gt;=50,C61&lt;70),"Low Performer",IF(C61&lt;50,"Bottom Performer","Invalid Score"))))</f>
        <v>High Performer</v>
      </c>
      <c r="E61" s="1">
        <v>100</v>
      </c>
      <c r="F61" s="1">
        <v>100</v>
      </c>
      <c r="G61" s="1">
        <v>80</v>
      </c>
      <c r="H61" s="1">
        <v>83</v>
      </c>
      <c r="I61" s="1">
        <v>100</v>
      </c>
      <c r="J61" s="1">
        <v>100</v>
      </c>
      <c r="K61" s="1">
        <v>100</v>
      </c>
      <c r="L61" s="1">
        <v>100</v>
      </c>
      <c r="M61" s="1" t="s">
        <v>431</v>
      </c>
      <c r="N61" s="1" t="s">
        <v>432</v>
      </c>
      <c r="O61" s="1" t="s">
        <v>433</v>
      </c>
      <c r="P61" s="1" t="s">
        <v>86</v>
      </c>
      <c r="Q61" s="1" t="s">
        <v>675</v>
      </c>
      <c r="R61" s="1" t="s">
        <v>676</v>
      </c>
      <c r="S61" s="1">
        <v>4560</v>
      </c>
      <c r="T61" s="1">
        <v>4</v>
      </c>
      <c r="U61" s="1">
        <v>1</v>
      </c>
      <c r="V61" s="1">
        <v>51</v>
      </c>
      <c r="W61" s="1" t="s">
        <v>172</v>
      </c>
      <c r="X61" s="1" t="s">
        <v>677</v>
      </c>
      <c r="Y61" s="1" t="s">
        <v>678</v>
      </c>
      <c r="Z61" s="1" t="s">
        <v>679</v>
      </c>
      <c r="AA61" s="1" t="s">
        <v>93</v>
      </c>
      <c r="AB61" s="1" t="s">
        <v>93</v>
      </c>
      <c r="AC61" s="1" t="s">
        <v>93</v>
      </c>
      <c r="AD61" s="1" t="s">
        <v>93</v>
      </c>
      <c r="AE61" s="1" t="s">
        <v>93</v>
      </c>
      <c r="AF61" s="1" t="s">
        <v>94</v>
      </c>
      <c r="AG61" s="1" t="s">
        <v>93</v>
      </c>
      <c r="AH61" s="1" t="s">
        <v>93</v>
      </c>
      <c r="AI61" s="1" t="s">
        <v>93</v>
      </c>
      <c r="AJ61" s="1" t="s">
        <v>680</v>
      </c>
      <c r="AK61" s="1" t="s">
        <v>96</v>
      </c>
      <c r="AL61" s="1"/>
      <c r="AM61" s="1" t="s">
        <v>117</v>
      </c>
      <c r="AN61" s="1" t="s">
        <v>118</v>
      </c>
      <c r="AO61" s="1" t="s">
        <v>93</v>
      </c>
      <c r="AP61" s="1" t="s">
        <v>93</v>
      </c>
      <c r="AQ61" s="1" t="s">
        <v>93</v>
      </c>
      <c r="AR61" s="1" t="s">
        <v>93</v>
      </c>
      <c r="AS61" s="1" t="s">
        <v>99</v>
      </c>
      <c r="AT61" s="1" t="s">
        <v>93</v>
      </c>
      <c r="AU61" s="1" t="s">
        <v>93</v>
      </c>
      <c r="AV61" s="1" t="s">
        <v>681</v>
      </c>
      <c r="AW61" s="1" t="s">
        <v>93</v>
      </c>
      <c r="AX61" s="1" t="s">
        <v>682</v>
      </c>
      <c r="AY61" s="1" t="s">
        <v>94</v>
      </c>
      <c r="AZ61" s="1"/>
      <c r="BA61" s="1" t="s">
        <v>93</v>
      </c>
      <c r="BB61" s="1" t="s">
        <v>93</v>
      </c>
      <c r="BC61" s="1" t="s">
        <v>93</v>
      </c>
      <c r="BD61" s="1" t="s">
        <v>94</v>
      </c>
      <c r="BE61" s="1" t="s">
        <v>93</v>
      </c>
      <c r="BF61" s="1" t="s">
        <v>93</v>
      </c>
      <c r="BG61" s="1" t="s">
        <v>93</v>
      </c>
      <c r="BH61" s="1" t="s">
        <v>93</v>
      </c>
      <c r="BI61" s="1" t="s">
        <v>93</v>
      </c>
      <c r="BJ61" s="1" t="s">
        <v>93</v>
      </c>
      <c r="BK61" s="1" t="s">
        <v>93</v>
      </c>
      <c r="BL61" s="1" t="s">
        <v>683</v>
      </c>
      <c r="BM61" s="1" t="s">
        <v>684</v>
      </c>
      <c r="BN61" s="1" t="s">
        <v>104</v>
      </c>
      <c r="BO61" s="1"/>
      <c r="BP61" s="1" t="s">
        <v>93</v>
      </c>
      <c r="BQ61" s="1" t="s">
        <v>93</v>
      </c>
      <c r="BR61" s="1" t="s">
        <v>93</v>
      </c>
      <c r="BS61" s="1" t="s">
        <v>685</v>
      </c>
      <c r="BT61" s="1"/>
      <c r="BU61" s="1" t="s">
        <v>93</v>
      </c>
      <c r="BV61" s="1" t="s">
        <v>93</v>
      </c>
      <c r="BW61" s="1" t="s">
        <v>93</v>
      </c>
      <c r="BX61" s="1" t="s">
        <v>93</v>
      </c>
      <c r="BY61" s="1" t="s">
        <v>94</v>
      </c>
      <c r="BZ61" s="1" t="s">
        <v>93</v>
      </c>
      <c r="CA61" s="1" t="s">
        <v>93</v>
      </c>
      <c r="CB61" s="1" t="s">
        <v>93</v>
      </c>
      <c r="CC61" s="1">
        <v>9</v>
      </c>
      <c r="CD61" s="1" t="s">
        <v>93</v>
      </c>
      <c r="CE61" s="1">
        <v>9</v>
      </c>
    </row>
    <row r="62" spans="1:83" x14ac:dyDescent="0.3">
      <c r="A62" s="1">
        <v>11095574</v>
      </c>
      <c r="B62" s="13" t="s">
        <v>106</v>
      </c>
      <c r="C62" s="1">
        <v>100</v>
      </c>
      <c r="D62" s="10" t="str">
        <f>IF(AND(C62&gt;=90,C62&lt;=100),"High Performer",IF(AND(C62&gt;=70,C62&lt;90),"Average Performer",IF(AND(C62&gt;=50,C62&lt;70),"Low Performer",IF(C62&lt;50,"Bottom Performer","Invalid Score"))))</f>
        <v>High Performer</v>
      </c>
      <c r="E62" s="1">
        <v>100</v>
      </c>
      <c r="F62" s="1">
        <v>100</v>
      </c>
      <c r="G62" s="1">
        <v>100</v>
      </c>
      <c r="H62" s="1">
        <v>100</v>
      </c>
      <c r="I62" s="1">
        <v>100</v>
      </c>
      <c r="J62" s="1">
        <v>100</v>
      </c>
      <c r="K62" s="1">
        <v>100</v>
      </c>
      <c r="L62" s="1">
        <v>100</v>
      </c>
      <c r="M62" s="1" t="s">
        <v>540</v>
      </c>
      <c r="N62" s="1" t="s">
        <v>489</v>
      </c>
      <c r="O62" s="1" t="s">
        <v>85</v>
      </c>
      <c r="P62" s="1" t="s">
        <v>86</v>
      </c>
      <c r="Q62" s="1" t="s">
        <v>541</v>
      </c>
      <c r="R62" s="1" t="s">
        <v>542</v>
      </c>
      <c r="S62" s="1">
        <v>1320</v>
      </c>
      <c r="T62" s="1">
        <v>1</v>
      </c>
      <c r="U62" s="1">
        <v>1</v>
      </c>
      <c r="V62" s="1">
        <v>39</v>
      </c>
      <c r="W62" s="1" t="s">
        <v>172</v>
      </c>
      <c r="X62" s="1" t="s">
        <v>543</v>
      </c>
      <c r="Y62" s="1" t="s">
        <v>544</v>
      </c>
      <c r="Z62" s="1" t="s">
        <v>545</v>
      </c>
      <c r="AA62" s="1" t="s">
        <v>93</v>
      </c>
      <c r="AB62" s="1" t="s">
        <v>93</v>
      </c>
      <c r="AC62" s="1" t="s">
        <v>93</v>
      </c>
      <c r="AD62" s="1" t="s">
        <v>93</v>
      </c>
      <c r="AE62" s="1" t="s">
        <v>93</v>
      </c>
      <c r="AF62" s="1" t="s">
        <v>94</v>
      </c>
      <c r="AG62" s="1" t="s">
        <v>93</v>
      </c>
      <c r="AH62" s="1" t="s">
        <v>93</v>
      </c>
      <c r="AI62" s="1" t="s">
        <v>93</v>
      </c>
      <c r="AJ62" s="1" t="s">
        <v>546</v>
      </c>
      <c r="AK62" s="1" t="s">
        <v>116</v>
      </c>
      <c r="AL62" s="1"/>
      <c r="AM62" s="1" t="s">
        <v>117</v>
      </c>
      <c r="AN62" s="1" t="s">
        <v>118</v>
      </c>
      <c r="AO62" s="1" t="s">
        <v>93</v>
      </c>
      <c r="AP62" s="1" t="s">
        <v>93</v>
      </c>
      <c r="AQ62" s="1" t="s">
        <v>93</v>
      </c>
      <c r="AR62" s="1" t="s">
        <v>93</v>
      </c>
      <c r="AS62" s="1" t="s">
        <v>93</v>
      </c>
      <c r="AT62" s="1" t="s">
        <v>93</v>
      </c>
      <c r="AU62" s="1" t="s">
        <v>93</v>
      </c>
      <c r="AV62" s="1" t="s">
        <v>547</v>
      </c>
      <c r="AW62" s="1" t="s">
        <v>93</v>
      </c>
      <c r="AX62" s="1" t="s">
        <v>548</v>
      </c>
      <c r="AY62" s="1" t="s">
        <v>93</v>
      </c>
      <c r="AZ62" s="1" t="s">
        <v>549</v>
      </c>
      <c r="BA62" s="1" t="s">
        <v>93</v>
      </c>
      <c r="BB62" s="1" t="s">
        <v>93</v>
      </c>
      <c r="BC62" s="1" t="s">
        <v>93</v>
      </c>
      <c r="BD62" s="1" t="s">
        <v>93</v>
      </c>
      <c r="BE62" s="1" t="s">
        <v>93</v>
      </c>
      <c r="BF62" s="1" t="s">
        <v>93</v>
      </c>
      <c r="BG62" s="1" t="s">
        <v>93</v>
      </c>
      <c r="BH62" s="1" t="s">
        <v>93</v>
      </c>
      <c r="BI62" s="1" t="s">
        <v>93</v>
      </c>
      <c r="BJ62" s="1" t="s">
        <v>93</v>
      </c>
      <c r="BK62" s="1" t="s">
        <v>93</v>
      </c>
      <c r="BL62" s="1" t="s">
        <v>550</v>
      </c>
      <c r="BM62" s="1" t="s">
        <v>551</v>
      </c>
      <c r="BN62" s="1" t="s">
        <v>138</v>
      </c>
      <c r="BO62" s="1"/>
      <c r="BP62" s="1" t="s">
        <v>93</v>
      </c>
      <c r="BQ62" s="1" t="s">
        <v>93</v>
      </c>
      <c r="BR62" s="1" t="s">
        <v>93</v>
      </c>
      <c r="BS62" s="1" t="s">
        <v>552</v>
      </c>
      <c r="BT62" s="1"/>
      <c r="BU62" s="1" t="s">
        <v>93</v>
      </c>
      <c r="BV62" s="1" t="s">
        <v>93</v>
      </c>
      <c r="BW62" s="1" t="s">
        <v>93</v>
      </c>
      <c r="BX62" s="1" t="s">
        <v>93</v>
      </c>
      <c r="BY62" s="1" t="s">
        <v>94</v>
      </c>
      <c r="BZ62" s="1" t="s">
        <v>93</v>
      </c>
      <c r="CA62" s="1" t="s">
        <v>93</v>
      </c>
      <c r="CB62" s="1" t="s">
        <v>93</v>
      </c>
      <c r="CC62" s="1">
        <v>9</v>
      </c>
      <c r="CD62" s="1" t="s">
        <v>93</v>
      </c>
      <c r="CE62" s="1">
        <v>9</v>
      </c>
    </row>
  </sheetData>
  <sortState xmlns:xlrd2="http://schemas.microsoft.com/office/spreadsheetml/2017/richdata2" ref="A2:CE63">
    <sortCondition ref="C1:C63"/>
  </sortState>
  <conditionalFormatting sqref="D1:D1048576">
    <cfRule type="colorScale" priority="2">
      <colorScale>
        <cfvo type="min"/>
        <cfvo type="percentile" val="50"/>
        <cfvo type="max"/>
        <color rgb="FFF8696B"/>
        <color rgb="FFFFEB84"/>
        <color rgb="FF63BE7B"/>
      </colorScale>
    </cfRule>
  </conditionalFormatting>
  <conditionalFormatting sqref="C1:C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1D50-EC65-4D2D-9A46-1BAF8A1B2550}">
  <dimension ref="A3:B8"/>
  <sheetViews>
    <sheetView workbookViewId="0">
      <selection activeCell="A3" sqref="A3:B8"/>
    </sheetView>
  </sheetViews>
  <sheetFormatPr defaultRowHeight="14.4" x14ac:dyDescent="0.3"/>
  <cols>
    <col min="1" max="1" width="13.21875" customWidth="1"/>
    <col min="2" max="2" width="25.5546875" bestFit="1" customWidth="1"/>
  </cols>
  <sheetData>
    <row r="3" spans="1:2" x14ac:dyDescent="0.3">
      <c r="A3" s="5" t="s">
        <v>780</v>
      </c>
      <c r="B3" t="s">
        <v>782</v>
      </c>
    </row>
    <row r="4" spans="1:2" x14ac:dyDescent="0.3">
      <c r="A4" s="6" t="s">
        <v>433</v>
      </c>
      <c r="B4" s="8">
        <v>71.571428571428569</v>
      </c>
    </row>
    <row r="5" spans="1:2" x14ac:dyDescent="0.3">
      <c r="A5" s="6" t="s">
        <v>85</v>
      </c>
      <c r="B5" s="8">
        <v>76.736842105263165</v>
      </c>
    </row>
    <row r="6" spans="1:2" x14ac:dyDescent="0.3">
      <c r="A6" s="6" t="s">
        <v>169</v>
      </c>
      <c r="B6" s="8">
        <v>66.611111111111114</v>
      </c>
    </row>
    <row r="7" spans="1:2" x14ac:dyDescent="0.3">
      <c r="A7" s="6" t="s">
        <v>109</v>
      </c>
      <c r="B7" s="8">
        <v>71.82352941176471</v>
      </c>
    </row>
    <row r="8" spans="1:2" x14ac:dyDescent="0.3">
      <c r="A8" s="6" t="s">
        <v>781</v>
      </c>
      <c r="B8" s="8">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68FBA-D4A4-4AF3-9BC3-8B775F2E4995}">
  <dimension ref="A3:F9"/>
  <sheetViews>
    <sheetView workbookViewId="0">
      <selection activeCell="A3" sqref="A3:F9"/>
    </sheetView>
  </sheetViews>
  <sheetFormatPr defaultRowHeight="14.4" x14ac:dyDescent="0.3"/>
  <cols>
    <col min="1" max="1" width="20.6640625" bestFit="1" customWidth="1"/>
    <col min="2" max="2" width="17" bestFit="1" customWidth="1"/>
    <col min="3" max="3" width="16.44140625" bestFit="1" customWidth="1"/>
    <col min="4" max="4" width="13.88671875" bestFit="1" customWidth="1"/>
    <col min="5" max="5" width="13.5546875" bestFit="1" customWidth="1"/>
    <col min="6" max="6" width="10.77734375" bestFit="1" customWidth="1"/>
    <col min="7" max="7" width="22.33203125" bestFit="1" customWidth="1"/>
    <col min="8" max="8" width="20.6640625" bestFit="1" customWidth="1"/>
    <col min="9" max="9" width="22.33203125" bestFit="1" customWidth="1"/>
    <col min="10" max="10" width="25.5546875" bestFit="1" customWidth="1"/>
    <col min="11" max="11" width="27.109375" bestFit="1" customWidth="1"/>
  </cols>
  <sheetData>
    <row r="3" spans="1:6" x14ac:dyDescent="0.3">
      <c r="A3" s="5" t="s">
        <v>784</v>
      </c>
      <c r="B3" s="5" t="s">
        <v>783</v>
      </c>
    </row>
    <row r="4" spans="1:6" x14ac:dyDescent="0.3">
      <c r="A4" s="5" t="s">
        <v>780</v>
      </c>
      <c r="B4" t="s">
        <v>777</v>
      </c>
      <c r="C4" t="s">
        <v>779</v>
      </c>
      <c r="D4" t="s">
        <v>776</v>
      </c>
      <c r="E4" t="s">
        <v>778</v>
      </c>
      <c r="F4" t="s">
        <v>781</v>
      </c>
    </row>
    <row r="5" spans="1:6" x14ac:dyDescent="0.3">
      <c r="A5" s="6" t="s">
        <v>433</v>
      </c>
      <c r="B5" s="7">
        <v>0.14285714285714285</v>
      </c>
      <c r="C5" s="7">
        <v>0.14285714285714285</v>
      </c>
      <c r="D5" s="7">
        <v>0.2857142857142857</v>
      </c>
      <c r="E5" s="7">
        <v>0.42857142857142855</v>
      </c>
      <c r="F5" s="7">
        <v>1</v>
      </c>
    </row>
    <row r="6" spans="1:6" x14ac:dyDescent="0.3">
      <c r="A6" s="6" t="s">
        <v>85</v>
      </c>
      <c r="B6" s="7">
        <v>0.47368421052631576</v>
      </c>
      <c r="C6" s="7">
        <v>5.2631578947368418E-2</v>
      </c>
      <c r="D6" s="7">
        <v>0.21052631578947367</v>
      </c>
      <c r="E6" s="7">
        <v>0.26315789473684209</v>
      </c>
      <c r="F6" s="7">
        <v>1</v>
      </c>
    </row>
    <row r="7" spans="1:6" x14ac:dyDescent="0.3">
      <c r="A7" s="6" t="s">
        <v>169</v>
      </c>
      <c r="B7" s="7">
        <v>0.3888888888888889</v>
      </c>
      <c r="C7" s="7">
        <v>0.16666666666666666</v>
      </c>
      <c r="D7" s="7">
        <v>0.1111111111111111</v>
      </c>
      <c r="E7" s="7">
        <v>0.33333333333333331</v>
      </c>
      <c r="F7" s="7">
        <v>1</v>
      </c>
    </row>
    <row r="8" spans="1:6" x14ac:dyDescent="0.3">
      <c r="A8" s="6" t="s">
        <v>109</v>
      </c>
      <c r="B8" s="7">
        <v>0.58823529411764708</v>
      </c>
      <c r="C8" s="7">
        <v>0.17647058823529413</v>
      </c>
      <c r="D8" s="7">
        <v>0.11764705882352941</v>
      </c>
      <c r="E8" s="7">
        <v>0.11764705882352941</v>
      </c>
      <c r="F8" s="7">
        <v>1</v>
      </c>
    </row>
    <row r="9" spans="1:6" x14ac:dyDescent="0.3">
      <c r="A9" s="6" t="s">
        <v>781</v>
      </c>
      <c r="B9" s="7">
        <v>0.44262295081967212</v>
      </c>
      <c r="C9" s="7">
        <v>0.13114754098360656</v>
      </c>
      <c r="D9" s="7">
        <v>0.16393442622950818</v>
      </c>
      <c r="E9" s="7">
        <v>0.26229508196721313</v>
      </c>
      <c r="F9"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BDDC8-C689-45AD-8087-5F1564482B57}">
  <dimension ref="A3:B26"/>
  <sheetViews>
    <sheetView tabSelected="1" workbookViewId="0">
      <selection activeCell="F24" sqref="F24"/>
    </sheetView>
  </sheetViews>
  <sheetFormatPr defaultRowHeight="14.4" x14ac:dyDescent="0.3"/>
  <cols>
    <col min="1" max="1" width="12.5546875" bestFit="1" customWidth="1"/>
    <col min="2" max="2" width="25.5546875" bestFit="1" customWidth="1"/>
    <col min="3" max="39" width="15.5546875" bestFit="1" customWidth="1"/>
    <col min="40" max="40" width="10.77734375" bestFit="1" customWidth="1"/>
    <col min="41" max="41" width="15.109375" bestFit="1" customWidth="1"/>
    <col min="42" max="42" width="12.33203125" bestFit="1" customWidth="1"/>
    <col min="43" max="43" width="15.109375" bestFit="1" customWidth="1"/>
    <col min="44" max="47" width="12.33203125" bestFit="1" customWidth="1"/>
    <col min="48" max="48" width="15.109375" bestFit="1" customWidth="1"/>
    <col min="49" max="49" width="12.33203125" bestFit="1" customWidth="1"/>
    <col min="50" max="50" width="15.109375" bestFit="1" customWidth="1"/>
    <col min="51" max="51" width="12.33203125" bestFit="1" customWidth="1"/>
    <col min="52" max="52" width="15.109375" bestFit="1" customWidth="1"/>
    <col min="53" max="58" width="12.33203125" bestFit="1" customWidth="1"/>
    <col min="59" max="59" width="15.109375" bestFit="1" customWidth="1"/>
    <col min="60" max="60" width="12.33203125" bestFit="1" customWidth="1"/>
    <col min="61" max="61" width="15.109375" bestFit="1" customWidth="1"/>
    <col min="62" max="64" width="12.33203125" bestFit="1" customWidth="1"/>
    <col min="65" max="65" width="15.109375" bestFit="1" customWidth="1"/>
    <col min="66" max="66" width="12.33203125" bestFit="1" customWidth="1"/>
    <col min="67" max="67" width="15.109375" bestFit="1" customWidth="1"/>
    <col min="68" max="68" width="12.33203125" bestFit="1" customWidth="1"/>
    <col min="69" max="69" width="15.109375" bestFit="1" customWidth="1"/>
    <col min="70" max="70" width="12.33203125" bestFit="1" customWidth="1"/>
    <col min="71" max="71" width="15.109375" bestFit="1" customWidth="1"/>
    <col min="72" max="72" width="12.33203125" bestFit="1" customWidth="1"/>
    <col min="73" max="73" width="15.109375" bestFit="1" customWidth="1"/>
    <col min="74" max="75" width="12.33203125" bestFit="1" customWidth="1"/>
    <col min="76" max="76" width="15.109375" bestFit="1" customWidth="1"/>
    <col min="77" max="77" width="12.33203125" bestFit="1" customWidth="1"/>
    <col min="78" max="78" width="15.109375" bestFit="1" customWidth="1"/>
    <col min="79" max="81" width="12.33203125" bestFit="1" customWidth="1"/>
    <col min="82" max="82" width="15.109375" bestFit="1" customWidth="1"/>
    <col min="83" max="83" width="10.77734375" bestFit="1" customWidth="1"/>
  </cols>
  <sheetData>
    <row r="3" spans="1:2" x14ac:dyDescent="0.3">
      <c r="A3" s="5" t="s">
        <v>780</v>
      </c>
      <c r="B3" t="s">
        <v>782</v>
      </c>
    </row>
    <row r="4" spans="1:2" x14ac:dyDescent="0.3">
      <c r="A4" s="6" t="s">
        <v>82</v>
      </c>
      <c r="B4" s="8">
        <v>58</v>
      </c>
    </row>
    <row r="5" spans="1:2" x14ac:dyDescent="0.3">
      <c r="A5" s="6" t="s">
        <v>140</v>
      </c>
      <c r="B5" s="8">
        <v>68.5</v>
      </c>
    </row>
    <row r="6" spans="1:2" x14ac:dyDescent="0.3">
      <c r="A6" s="6" t="s">
        <v>454</v>
      </c>
      <c r="B6" s="8">
        <v>85.666666666666671</v>
      </c>
    </row>
    <row r="7" spans="1:2" x14ac:dyDescent="0.3">
      <c r="A7" s="6" t="s">
        <v>106</v>
      </c>
      <c r="B7" s="8">
        <v>72.333333333333329</v>
      </c>
    </row>
    <row r="8" spans="1:2" x14ac:dyDescent="0.3">
      <c r="A8" s="6" t="s">
        <v>329</v>
      </c>
      <c r="B8" s="8">
        <v>78</v>
      </c>
    </row>
    <row r="9" spans="1:2" x14ac:dyDescent="0.3">
      <c r="A9" s="6" t="s">
        <v>195</v>
      </c>
      <c r="B9" s="8">
        <v>73</v>
      </c>
    </row>
    <row r="10" spans="1:2" x14ac:dyDescent="0.3">
      <c r="A10" s="6" t="s">
        <v>166</v>
      </c>
      <c r="B10" s="8">
        <v>83.333333333333329</v>
      </c>
    </row>
    <row r="11" spans="1:2" x14ac:dyDescent="0.3">
      <c r="A11" s="6" t="s">
        <v>305</v>
      </c>
      <c r="B11" s="8">
        <v>63.5</v>
      </c>
    </row>
    <row r="12" spans="1:2" x14ac:dyDescent="0.3">
      <c r="A12" s="6" t="s">
        <v>125</v>
      </c>
      <c r="B12" s="8">
        <v>72</v>
      </c>
    </row>
    <row r="13" spans="1:2" x14ac:dyDescent="0.3">
      <c r="A13" s="6" t="s">
        <v>258</v>
      </c>
      <c r="B13" s="8">
        <v>66</v>
      </c>
    </row>
    <row r="14" spans="1:2" x14ac:dyDescent="0.3">
      <c r="A14" s="6" t="s">
        <v>634</v>
      </c>
      <c r="B14" s="8">
        <v>69</v>
      </c>
    </row>
    <row r="15" spans="1:2" x14ac:dyDescent="0.3">
      <c r="A15" s="6" t="s">
        <v>599</v>
      </c>
      <c r="B15" s="8">
        <v>86</v>
      </c>
    </row>
    <row r="16" spans="1:2" x14ac:dyDescent="0.3">
      <c r="A16" s="6" t="s">
        <v>153</v>
      </c>
      <c r="B16" s="8">
        <v>69.333333333333329</v>
      </c>
    </row>
    <row r="17" spans="1:2" x14ac:dyDescent="0.3">
      <c r="A17" s="6" t="s">
        <v>563</v>
      </c>
      <c r="B17" s="8">
        <v>52</v>
      </c>
    </row>
    <row r="18" spans="1:2" x14ac:dyDescent="0.3">
      <c r="A18" s="6" t="s">
        <v>487</v>
      </c>
      <c r="B18" s="8">
        <v>90.666666666666671</v>
      </c>
    </row>
    <row r="19" spans="1:2" x14ac:dyDescent="0.3">
      <c r="A19" s="6" t="s">
        <v>529</v>
      </c>
      <c r="B19" s="8">
        <v>71</v>
      </c>
    </row>
    <row r="20" spans="1:2" x14ac:dyDescent="0.3">
      <c r="A20" s="6" t="s">
        <v>443</v>
      </c>
      <c r="B20" s="8">
        <v>69</v>
      </c>
    </row>
    <row r="21" spans="1:2" x14ac:dyDescent="0.3">
      <c r="A21" s="6" t="s">
        <v>693</v>
      </c>
      <c r="B21" s="8">
        <v>53</v>
      </c>
    </row>
    <row r="22" spans="1:2" x14ac:dyDescent="0.3">
      <c r="A22" s="6" t="s">
        <v>702</v>
      </c>
      <c r="B22" s="8">
        <v>94</v>
      </c>
    </row>
    <row r="23" spans="1:2" x14ac:dyDescent="0.3">
      <c r="A23" s="6" t="s">
        <v>716</v>
      </c>
      <c r="B23" s="8">
        <v>74.5</v>
      </c>
    </row>
    <row r="24" spans="1:2" x14ac:dyDescent="0.3">
      <c r="A24" s="6" t="s">
        <v>764</v>
      </c>
      <c r="B24" s="8">
        <v>65</v>
      </c>
    </row>
    <row r="25" spans="1:2" x14ac:dyDescent="0.3">
      <c r="A25" s="6" t="s">
        <v>736</v>
      </c>
      <c r="B25" s="8">
        <v>48.333333333333336</v>
      </c>
    </row>
    <row r="26" spans="1:2" x14ac:dyDescent="0.3">
      <c r="A26" s="6" t="s">
        <v>781</v>
      </c>
      <c r="B26" s="8">
        <v>71.786885245901644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3FAB-C721-4D0E-989F-6042453A317B}">
  <dimension ref="A3:F9"/>
  <sheetViews>
    <sheetView workbookViewId="0">
      <selection activeCell="A13" sqref="A13"/>
    </sheetView>
  </sheetViews>
  <sheetFormatPr defaultRowHeight="14.4" x14ac:dyDescent="0.3"/>
  <cols>
    <col min="1" max="1" width="20.6640625" bestFit="1" customWidth="1"/>
    <col min="2" max="2" width="17" bestFit="1" customWidth="1"/>
    <col min="3" max="3" width="16.44140625" bestFit="1" customWidth="1"/>
    <col min="4" max="4" width="13.88671875" bestFit="1" customWidth="1"/>
    <col min="5" max="5" width="13.5546875" bestFit="1" customWidth="1"/>
    <col min="6" max="6" width="10.77734375" bestFit="1" customWidth="1"/>
    <col min="7" max="7" width="22.33203125" bestFit="1" customWidth="1"/>
    <col min="8" max="8" width="20.6640625" bestFit="1" customWidth="1"/>
    <col min="9" max="9" width="22.33203125" bestFit="1" customWidth="1"/>
    <col min="10" max="10" width="25.5546875" bestFit="1" customWidth="1"/>
    <col min="11" max="11" width="27.109375" bestFit="1" customWidth="1"/>
  </cols>
  <sheetData>
    <row r="3" spans="1:6" x14ac:dyDescent="0.3">
      <c r="A3" t="s">
        <v>784</v>
      </c>
      <c r="B3" t="s">
        <v>783</v>
      </c>
    </row>
    <row r="4" spans="1:6" x14ac:dyDescent="0.3">
      <c r="A4" t="s">
        <v>780</v>
      </c>
      <c r="B4" t="s">
        <v>777</v>
      </c>
      <c r="C4" t="s">
        <v>779</v>
      </c>
      <c r="D4" t="s">
        <v>776</v>
      </c>
      <c r="E4" t="s">
        <v>778</v>
      </c>
      <c r="F4" t="s">
        <v>781</v>
      </c>
    </row>
    <row r="5" spans="1:6" x14ac:dyDescent="0.3">
      <c r="A5" s="6" t="s">
        <v>433</v>
      </c>
      <c r="B5" s="7">
        <v>0.14285714285714285</v>
      </c>
      <c r="C5" s="7">
        <v>0.14285714285714285</v>
      </c>
      <c r="D5" s="7">
        <v>0.2857142857142857</v>
      </c>
      <c r="E5" s="7">
        <v>0.42857142857142855</v>
      </c>
      <c r="F5" s="7">
        <v>1</v>
      </c>
    </row>
    <row r="6" spans="1:6" x14ac:dyDescent="0.3">
      <c r="A6" s="6" t="s">
        <v>85</v>
      </c>
      <c r="B6" s="7">
        <v>0.47368421052631576</v>
      </c>
      <c r="C6" s="7">
        <v>5.2631578947368418E-2</v>
      </c>
      <c r="D6" s="7">
        <v>0.21052631578947367</v>
      </c>
      <c r="E6" s="7">
        <v>0.26315789473684209</v>
      </c>
      <c r="F6" s="7">
        <v>1</v>
      </c>
    </row>
    <row r="7" spans="1:6" x14ac:dyDescent="0.3">
      <c r="A7" s="6" t="s">
        <v>169</v>
      </c>
      <c r="B7" s="7">
        <v>0.3888888888888889</v>
      </c>
      <c r="C7" s="7">
        <v>0.16666666666666666</v>
      </c>
      <c r="D7" s="7">
        <v>0.1111111111111111</v>
      </c>
      <c r="E7" s="7">
        <v>0.33333333333333331</v>
      </c>
      <c r="F7" s="7">
        <v>1</v>
      </c>
    </row>
    <row r="8" spans="1:6" x14ac:dyDescent="0.3">
      <c r="A8" s="6" t="s">
        <v>109</v>
      </c>
      <c r="B8" s="7">
        <v>0.58823529411764708</v>
      </c>
      <c r="C8" s="7">
        <v>0.17647058823529413</v>
      </c>
      <c r="D8" s="7">
        <v>0.11764705882352941</v>
      </c>
      <c r="E8" s="7">
        <v>0.11764705882352941</v>
      </c>
      <c r="F8" s="7">
        <v>1</v>
      </c>
    </row>
    <row r="9" spans="1:6" x14ac:dyDescent="0.3">
      <c r="A9" s="6" t="s">
        <v>781</v>
      </c>
      <c r="B9" s="7">
        <v>0.44262295081967212</v>
      </c>
      <c r="C9" s="7">
        <v>0.13114754098360656</v>
      </c>
      <c r="D9" s="7">
        <v>0.16393442622950818</v>
      </c>
      <c r="E9" s="7">
        <v>0.26229508196721313</v>
      </c>
      <c r="F9"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FBC28-4717-4836-A9A1-49A9891A12C0}">
  <dimension ref="A3:F9"/>
  <sheetViews>
    <sheetView workbookViewId="0">
      <selection activeCell="D14" sqref="D14"/>
    </sheetView>
  </sheetViews>
  <sheetFormatPr defaultRowHeight="14.4" x14ac:dyDescent="0.3"/>
  <cols>
    <col min="1" max="1" width="25.5546875" bestFit="1" customWidth="1"/>
    <col min="2" max="2" width="17" bestFit="1" customWidth="1"/>
    <col min="3" max="3" width="16.44140625" bestFit="1" customWidth="1"/>
    <col min="4" max="4" width="13.88671875" bestFit="1" customWidth="1"/>
    <col min="5" max="5" width="13.5546875" bestFit="1" customWidth="1"/>
    <col min="6" max="6" width="12" bestFit="1" customWidth="1"/>
    <col min="7" max="7" width="19.33203125" bestFit="1" customWidth="1"/>
    <col min="8" max="8" width="25.5546875" bestFit="1" customWidth="1"/>
    <col min="9" max="9" width="19.33203125" bestFit="1" customWidth="1"/>
    <col min="10" max="10" width="30.33203125" bestFit="1" customWidth="1"/>
    <col min="11" max="11" width="24.109375" bestFit="1" customWidth="1"/>
    <col min="12" max="12" width="15.88671875" bestFit="1" customWidth="1"/>
    <col min="13" max="13" width="5.88671875" bestFit="1" customWidth="1"/>
    <col min="14" max="14" width="6" bestFit="1" customWidth="1"/>
    <col min="15" max="15" width="5.21875" bestFit="1" customWidth="1"/>
    <col min="16" max="16" width="18.6640625" bestFit="1" customWidth="1"/>
    <col min="17" max="17" width="15.5546875" bestFit="1" customWidth="1"/>
    <col min="18" max="18" width="5.88671875" bestFit="1" customWidth="1"/>
    <col min="19" max="19" width="12" bestFit="1" customWidth="1"/>
    <col min="20" max="20" width="5.21875" bestFit="1" customWidth="1"/>
    <col min="21" max="21" width="18.33203125" bestFit="1" customWidth="1"/>
    <col min="22" max="22" width="12" bestFit="1" customWidth="1"/>
  </cols>
  <sheetData>
    <row r="3" spans="1:6" x14ac:dyDescent="0.3">
      <c r="A3" s="5" t="s">
        <v>782</v>
      </c>
      <c r="B3" s="5" t="s">
        <v>783</v>
      </c>
    </row>
    <row r="4" spans="1:6" x14ac:dyDescent="0.3">
      <c r="A4" s="5" t="s">
        <v>780</v>
      </c>
      <c r="B4" t="s">
        <v>777</v>
      </c>
      <c r="C4" t="s">
        <v>779</v>
      </c>
      <c r="D4" t="s">
        <v>776</v>
      </c>
      <c r="E4" t="s">
        <v>778</v>
      </c>
      <c r="F4" t="s">
        <v>781</v>
      </c>
    </row>
    <row r="5" spans="1:6" x14ac:dyDescent="0.3">
      <c r="A5" s="6" t="s">
        <v>433</v>
      </c>
      <c r="B5" s="8">
        <v>83</v>
      </c>
      <c r="C5" s="8">
        <v>41</v>
      </c>
      <c r="D5" s="8">
        <v>95</v>
      </c>
      <c r="E5" s="8">
        <v>62.333333333333336</v>
      </c>
      <c r="F5" s="8">
        <v>71.571428571428569</v>
      </c>
    </row>
    <row r="6" spans="1:6" x14ac:dyDescent="0.3">
      <c r="A6" s="6" t="s">
        <v>85</v>
      </c>
      <c r="B6" s="8">
        <v>80</v>
      </c>
      <c r="C6" s="8">
        <v>33</v>
      </c>
      <c r="D6" s="8">
        <v>95.5</v>
      </c>
      <c r="E6" s="8">
        <v>64.599999999999994</v>
      </c>
      <c r="F6" s="8">
        <v>76.736842105263165</v>
      </c>
    </row>
    <row r="7" spans="1:6" x14ac:dyDescent="0.3">
      <c r="A7" s="6" t="s">
        <v>169</v>
      </c>
      <c r="B7" s="8">
        <v>78.428571428571431</v>
      </c>
      <c r="C7" s="8">
        <v>35.666666666666664</v>
      </c>
      <c r="D7" s="8">
        <v>92</v>
      </c>
      <c r="E7" s="8">
        <v>59.833333333333336</v>
      </c>
      <c r="F7" s="8">
        <v>66.611111111111114</v>
      </c>
    </row>
    <row r="8" spans="1:6" x14ac:dyDescent="0.3">
      <c r="A8" s="6" t="s">
        <v>109</v>
      </c>
      <c r="B8" s="8">
        <v>80.7</v>
      </c>
      <c r="C8" s="8">
        <v>34.666666666666664</v>
      </c>
      <c r="D8" s="8">
        <v>92</v>
      </c>
      <c r="E8" s="8">
        <v>63</v>
      </c>
      <c r="F8" s="8">
        <v>71.82352941176471</v>
      </c>
    </row>
    <row r="9" spans="1:6" x14ac:dyDescent="0.3">
      <c r="A9" s="6" t="s">
        <v>781</v>
      </c>
      <c r="B9" s="8">
        <v>79.962962962962962</v>
      </c>
      <c r="C9" s="8">
        <v>35.625</v>
      </c>
      <c r="D9" s="8">
        <v>94</v>
      </c>
      <c r="E9" s="8">
        <v>62.1875</v>
      </c>
      <c r="F9" s="8">
        <v>71.786885245901644</v>
      </c>
    </row>
  </sheetData>
  <conditionalFormatting pivot="1" sqref="B5:F8">
    <cfRule type="colorScale" priority="2">
      <colorScale>
        <cfvo type="num" val="0"/>
        <cfvo type="num" val="60"/>
        <cfvo type="num" val="90"/>
        <color rgb="FFF8696B"/>
        <color rgb="FFFFEB84"/>
        <color rgb="FF63BE7B"/>
      </colorScale>
    </cfRule>
  </conditionalFormatting>
  <conditionalFormatting pivot="1" sqref="B5:F8">
    <cfRule type="colorScale" priority="1">
      <colorScale>
        <cfvo type="num" val="30"/>
        <cfvo type="percentile" val="60"/>
        <cfvo type="num" val="90"/>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933-7423-463A-9CC6-09C6DFB00492}">
  <dimension ref="A3:D9"/>
  <sheetViews>
    <sheetView workbookViewId="0">
      <selection activeCell="K21" sqref="K21"/>
    </sheetView>
  </sheetViews>
  <sheetFormatPr defaultRowHeight="14.4" x14ac:dyDescent="0.3"/>
  <cols>
    <col min="1" max="1" width="22.33203125" bestFit="1" customWidth="1"/>
    <col min="2" max="2" width="15.5546875" bestFit="1" customWidth="1"/>
    <col min="3" max="3" width="13.5546875" bestFit="1" customWidth="1"/>
    <col min="4" max="4" width="10.77734375" bestFit="1" customWidth="1"/>
    <col min="5" max="5" width="17" bestFit="1" customWidth="1"/>
    <col min="6" max="6" width="10.77734375" bestFit="1" customWidth="1"/>
  </cols>
  <sheetData>
    <row r="3" spans="1:4" x14ac:dyDescent="0.3">
      <c r="A3" s="5" t="s">
        <v>786</v>
      </c>
      <c r="B3" s="5" t="s">
        <v>783</v>
      </c>
    </row>
    <row r="4" spans="1:4" x14ac:dyDescent="0.3">
      <c r="A4" s="5" t="s">
        <v>780</v>
      </c>
      <c r="B4" t="s">
        <v>776</v>
      </c>
      <c r="C4" t="s">
        <v>778</v>
      </c>
      <c r="D4" t="s">
        <v>781</v>
      </c>
    </row>
    <row r="5" spans="1:4" x14ac:dyDescent="0.3">
      <c r="A5" s="6" t="s">
        <v>433</v>
      </c>
      <c r="B5" s="8">
        <v>190</v>
      </c>
      <c r="C5" s="8">
        <v>187</v>
      </c>
      <c r="D5" s="8">
        <v>377</v>
      </c>
    </row>
    <row r="6" spans="1:4" x14ac:dyDescent="0.3">
      <c r="A6" s="6" t="s">
        <v>85</v>
      </c>
      <c r="B6" s="8">
        <v>382</v>
      </c>
      <c r="C6" s="8">
        <v>323</v>
      </c>
      <c r="D6" s="8">
        <v>705</v>
      </c>
    </row>
    <row r="7" spans="1:4" x14ac:dyDescent="0.3">
      <c r="A7" s="6" t="s">
        <v>169</v>
      </c>
      <c r="B7" s="8">
        <v>184</v>
      </c>
      <c r="C7" s="8">
        <v>359</v>
      </c>
      <c r="D7" s="8">
        <v>543</v>
      </c>
    </row>
    <row r="8" spans="1:4" x14ac:dyDescent="0.3">
      <c r="A8" s="6" t="s">
        <v>109</v>
      </c>
      <c r="B8" s="8">
        <v>184</v>
      </c>
      <c r="C8" s="8">
        <v>126</v>
      </c>
      <c r="D8" s="8">
        <v>310</v>
      </c>
    </row>
    <row r="9" spans="1:4" x14ac:dyDescent="0.3">
      <c r="A9" s="6" t="s">
        <v>781</v>
      </c>
      <c r="B9" s="8">
        <v>940</v>
      </c>
      <c r="C9" s="8">
        <v>995</v>
      </c>
      <c r="D9" s="8">
        <v>1935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Average Bar Chart</vt:lpstr>
      <vt:lpstr>Bar Chart </vt:lpstr>
      <vt:lpstr>Line Chart</vt:lpstr>
      <vt:lpstr>Pie Chart</vt:lpstr>
      <vt:lpstr>HeatMap</vt:lpstr>
      <vt:lpstr>Stacked Bar Chart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sachingunjal26@outlook.com</cp:lastModifiedBy>
  <cp:revision/>
  <dcterms:created xsi:type="dcterms:W3CDTF">2024-01-18T01:14:11Z</dcterms:created>
  <dcterms:modified xsi:type="dcterms:W3CDTF">2025-06-05T18:48:59Z</dcterms:modified>
</cp:coreProperties>
</file>