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individual assignment\"/>
    </mc:Choice>
  </mc:AlternateContent>
  <xr:revisionPtr revIDLastSave="0" documentId="13_ncr:1_{40289C16-EC46-4546-99B1-D5D51B5329FC}" xr6:coauthVersionLast="47" xr6:coauthVersionMax="47" xr10:uidLastSave="{00000000-0000-0000-0000-000000000000}"/>
  <bookViews>
    <workbookView xWindow="-110" yWindow="-110" windowWidth="19420" windowHeight="10300" firstSheet="1" activeTab="6" xr2:uid="{F37D5DF4-B866-460F-B9F3-97B2C3BD19CF}"/>
  </bookViews>
  <sheets>
    <sheet name="Participant 1" sheetId="1" r:id="rId1"/>
    <sheet name="Participant2" sheetId="2" r:id="rId2"/>
    <sheet name="Participant3" sheetId="3" r:id="rId3"/>
    <sheet name="Participant4" sheetId="4" r:id="rId4"/>
    <sheet name="Participant5" sheetId="5" r:id="rId5"/>
    <sheet name="Comparision " sheetId="6" r:id="rId6"/>
    <sheet name="Sheet1" sheetId="7" r:id="rId7"/>
  </sheets>
  <definedNames>
    <definedName name="_xlnm._FilterDatabase" localSheetId="0" hidden="1">'Participant 1'!$B$1:$B$14</definedName>
    <definedName name="_xlnm._FilterDatabase" localSheetId="1" hidden="1">Participant2!$B$1:$B$22</definedName>
    <definedName name="_xlnm._FilterDatabase" localSheetId="2" hidden="1">Participant3!$B$1:$B$12</definedName>
    <definedName name="_xlnm._FilterDatabase" localSheetId="3" hidden="1">Participant4!$B$1:$B$13</definedName>
    <definedName name="_xlnm._FilterDatabase" localSheetId="4" hidden="1">Participant5!$B$1:$B$12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C11" i="5"/>
  <c r="C19" i="5"/>
  <c r="H19" i="5"/>
  <c r="H11" i="4"/>
  <c r="C11" i="4"/>
  <c r="C20" i="4"/>
  <c r="H20" i="4"/>
  <c r="H11" i="3"/>
  <c r="C11" i="3"/>
  <c r="C19" i="3"/>
  <c r="H19" i="3"/>
  <c r="C20" i="2"/>
  <c r="C11" i="2"/>
  <c r="I11" i="2"/>
  <c r="I20" i="2"/>
  <c r="H21" i="1"/>
  <c r="C21" i="1"/>
  <c r="H11" i="1"/>
  <c r="C11" i="1"/>
</calcChain>
</file>

<file path=xl/sharedStrings.xml><?xml version="1.0" encoding="utf-8"?>
<sst xmlns="http://schemas.openxmlformats.org/spreadsheetml/2006/main" count="527" uniqueCount="76">
  <si>
    <t>target_sound</t>
  </si>
  <si>
    <t>C:\Users\HP\Downloads\individual assignment\dog.wav</t>
  </si>
  <si>
    <t>C:\Users\HP\Downloads\individual assignment\1732375047288jmx5n7yf-voicemaker.in-speech.wav</t>
  </si>
  <si>
    <t>C:\Users\HP\Downloads\individual assignment\pig.wav</t>
  </si>
  <si>
    <t>C:\Users\HP\Downloads\individual assignment\1732467382297lq2i0ywk-voicemaker.in-speech.wav</t>
  </si>
  <si>
    <t>C:\Users\HP\Downloads\individual assignment\cheetah.wav</t>
  </si>
  <si>
    <t>C:\Users\HP\Downloads\individual assignment\ElevenLabs_2024-11-23T09_20_06_Rachel_pre_s50_sb75_se0_b_m2.wav</t>
  </si>
  <si>
    <t>C:\Users\HP\Downloads\individual assignment\squirrel voice.wav</t>
  </si>
  <si>
    <t>C:\Users\HP\Downloads\individual assignment\1732376745479kcscs2c-voicemaker.in-speech.wav</t>
  </si>
  <si>
    <t>C:\Users\HP\Downloads\individual assignment\camel.wav</t>
  </si>
  <si>
    <t>C:\Users\HP\Downloads\individual assignment\tiger.wav</t>
  </si>
  <si>
    <t>C:\Users\HP\Downloads\individual assignment\1732466897359vu8anz0e-voicemaker.in-speech.wav</t>
  </si>
  <si>
    <t>C:\Users\HP\Downloads\individual assignment\1732467110063epug2731-voicemaker.in-speech.wav</t>
  </si>
  <si>
    <t>C:\Users\HP\Downloads\individual assignment\1732375491269iichebdn-voicemaker.in-speech.wav</t>
  </si>
  <si>
    <t>C:\Users\HP\Downloads\individual assignment\penguin.wav</t>
  </si>
  <si>
    <t>C:\Users\HP\Downloads\individual assignment\1732468211091t0xlqqp-voicemaker.in-speech.wav</t>
  </si>
  <si>
    <t xml:space="preserve">Female </t>
  </si>
  <si>
    <t>male</t>
  </si>
  <si>
    <t>trial_mouse.time</t>
  </si>
  <si>
    <t>trial_mouse.clicked_name</t>
  </si>
  <si>
    <t>['left_image', 'left_rectangle']</t>
  </si>
  <si>
    <t>['right_image', 'right_rectangle']</t>
  </si>
  <si>
    <t>correct</t>
  </si>
  <si>
    <t>C:\Users\HP\Downloads\individual assignment\dog.png</t>
  </si>
  <si>
    <t>C:\Users\HP\Downloads\individual assignment\parrot.png</t>
  </si>
  <si>
    <t>C:\Users\HP\Downloads\individual assignment\pig.png</t>
  </si>
  <si>
    <t>C:\Users\HP\Downloads\individual assignment\sparrow_.png</t>
  </si>
  <si>
    <t>C:\Users\HP\Downloads\individual assignment\cheetah.png</t>
  </si>
  <si>
    <t>C:\Users\HP\Downloads\individual assignment\elephant.png</t>
  </si>
  <si>
    <t>C:\Users\HP\Downloads\individual assignment\squirrel.png</t>
  </si>
  <si>
    <t>C:\Users\HP\Downloads\individual assignment\deer.png</t>
  </si>
  <si>
    <t>C:\Users\HP\Downloads\individual assignment\png-transparent-dromedary-bactrian-camel-camel-football-s-image-file-formats-terrestrial-animal-snout.png</t>
  </si>
  <si>
    <t>C:\Users\HP\Downloads\individual assignment\tiger.png</t>
  </si>
  <si>
    <t>C:\Users\HP\Downloads\individual assignment\owl.png</t>
  </si>
  <si>
    <t>C:\Users\HP\Downloads\individual assignment\-ducks-.png</t>
  </si>
  <si>
    <t>C:\Users\HP\Downloads\individual assignment\cat.png</t>
  </si>
  <si>
    <t>C:\Users\HP\Downloads\individual assignment\penguin.png</t>
  </si>
  <si>
    <t>C:\Users\HP\Downloads\individual assignment\gorrila.png</t>
  </si>
  <si>
    <t>l_image</t>
  </si>
  <si>
    <t>r_image</t>
  </si>
  <si>
    <t>C:\Users\HP\Downloads\individual assignment\piegon.png</t>
  </si>
  <si>
    <t>C:\Users\HP\Downloads\individual assignment\maina.png</t>
  </si>
  <si>
    <t>C:\Users\HP\Downloads\individual assignment\laopard.png</t>
  </si>
  <si>
    <t>C:\Users\HP\Downloads\individual assignment\girrage image.png</t>
  </si>
  <si>
    <t>C:\Users\HP\Downloads\individual assignment\goat.png</t>
  </si>
  <si>
    <t>C:\Users\HP\Downloads\individual assignment\cow.png</t>
  </si>
  <si>
    <t>C:\Users\HP\Downloads\individual assignment\panda.png</t>
  </si>
  <si>
    <t>C:\Users\HP\Downloads\individual assignment\eagle.png</t>
  </si>
  <si>
    <t>C:\Users\HP\Downloads\individual assignment\house-crow-.png</t>
  </si>
  <si>
    <t>C:\Users\HP\Downloads\individual assignment\peacock.png</t>
  </si>
  <si>
    <t>C:\Users\HP\Downloads\individual assignment\sheep.png</t>
  </si>
  <si>
    <t>C:\Users\HP\Downloads\individual assignment\Brown-Bear-.png</t>
  </si>
  <si>
    <t xml:space="preserve">Accuracy </t>
  </si>
  <si>
    <t xml:space="preserve">Total </t>
  </si>
  <si>
    <t xml:space="preserve">total </t>
  </si>
  <si>
    <t xml:space="preserve">average = </t>
  </si>
  <si>
    <t>left_image', 'left_rectangle'</t>
  </si>
  <si>
    <t>right_image', 'right_rectangle'</t>
  </si>
  <si>
    <t xml:space="preserve">Ttoal = </t>
  </si>
  <si>
    <t>total =</t>
  </si>
  <si>
    <t xml:space="preserve">Average = </t>
  </si>
  <si>
    <t xml:space="preserve">Participant 1 </t>
  </si>
  <si>
    <t xml:space="preserve">Male </t>
  </si>
  <si>
    <t xml:space="preserve">Reaction Time </t>
  </si>
  <si>
    <t>Participant 2</t>
  </si>
  <si>
    <t>Female</t>
  </si>
  <si>
    <t>Male</t>
  </si>
  <si>
    <t xml:space="preserve">total = </t>
  </si>
  <si>
    <t>Participant 4</t>
  </si>
  <si>
    <t>Particpant 3</t>
  </si>
  <si>
    <t>Participant 5</t>
  </si>
  <si>
    <t>Participant</t>
  </si>
  <si>
    <t>Female_RT</t>
  </si>
  <si>
    <t>Male_RT</t>
  </si>
  <si>
    <t>Female_Acc</t>
  </si>
  <si>
    <t>Male_Acc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</si>
</sst>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6041-B589-4D36-B435-60CCA0B1CA16}">
  <dimension ref="A1:AC26"/>
  <sheetViews>
    <sheetView topLeftCell="A18" zoomScale="88" zoomScaleNormal="78" workbookViewId="0">
      <selection activeCell="D23" sqref="D23"/>
    </sheetView>
  </sheetViews>
  <sheetFormatPr defaultRowHeight="14.5" x14ac:dyDescent="0.35"/>
  <cols>
    <col min="1" max="1" width="50.7265625" customWidth="1"/>
    <col min="3" max="3" width="21.90625" customWidth="1"/>
    <col min="7" max="7" width="44" style="1" customWidth="1"/>
    <col min="8" max="8" width="18.36328125" style="1" customWidth="1"/>
    <col min="9" max="9" width="24.1796875" style="1" customWidth="1"/>
    <col min="11" max="12" width="8.7265625" style="1"/>
    <col min="16" max="29" width="8.7265625" style="1"/>
  </cols>
  <sheetData>
    <row r="1" spans="1:8" x14ac:dyDescent="0.35">
      <c r="A1" t="s">
        <v>0</v>
      </c>
      <c r="C1" t="s">
        <v>18</v>
      </c>
      <c r="D1" s="1" t="s">
        <v>22</v>
      </c>
      <c r="E1" s="1" t="s">
        <v>38</v>
      </c>
      <c r="F1" s="1" t="s">
        <v>39</v>
      </c>
      <c r="G1" t="s">
        <v>19</v>
      </c>
      <c r="H1" s="1" t="s">
        <v>52</v>
      </c>
    </row>
    <row r="2" spans="1:8" ht="42" customHeight="1" x14ac:dyDescent="0.35">
      <c r="A2" s="1" t="s">
        <v>1</v>
      </c>
      <c r="B2" s="1" t="s">
        <v>16</v>
      </c>
      <c r="C2">
        <v>0.78043269999034204</v>
      </c>
      <c r="D2" s="1" t="s">
        <v>23</v>
      </c>
      <c r="E2" s="1" t="s">
        <v>23</v>
      </c>
      <c r="F2" s="1" t="s">
        <v>25</v>
      </c>
      <c r="G2" t="s">
        <v>20</v>
      </c>
      <c r="H2" s="1">
        <v>1</v>
      </c>
    </row>
    <row r="3" spans="1:8" ht="54.5" customHeight="1" x14ac:dyDescent="0.35">
      <c r="A3" s="1" t="s">
        <v>2</v>
      </c>
      <c r="B3" s="1" t="s">
        <v>16</v>
      </c>
      <c r="C3">
        <v>1.3177705999987599</v>
      </c>
      <c r="D3" s="1" t="s">
        <v>24</v>
      </c>
      <c r="E3" s="1" t="s">
        <v>24</v>
      </c>
      <c r="F3" s="1" t="s">
        <v>40</v>
      </c>
      <c r="G3" t="s">
        <v>20</v>
      </c>
      <c r="H3" s="1">
        <v>1</v>
      </c>
    </row>
    <row r="4" spans="1:8" ht="65.5" customHeight="1" x14ac:dyDescent="0.35">
      <c r="A4" s="1" t="s">
        <v>3</v>
      </c>
      <c r="B4" s="1" t="s">
        <v>16</v>
      </c>
      <c r="C4">
        <v>1.23849879999761</v>
      </c>
      <c r="D4" s="1" t="s">
        <v>25</v>
      </c>
      <c r="E4" s="1" t="s">
        <v>25</v>
      </c>
      <c r="F4" s="1" t="s">
        <v>23</v>
      </c>
      <c r="G4" t="s">
        <v>20</v>
      </c>
      <c r="H4" s="1">
        <v>1</v>
      </c>
    </row>
    <row r="5" spans="1:8" ht="54" customHeight="1" x14ac:dyDescent="0.35">
      <c r="A5" s="1" t="s">
        <v>6</v>
      </c>
      <c r="B5" s="1" t="s">
        <v>16</v>
      </c>
      <c r="C5">
        <v>1.22461390000535</v>
      </c>
      <c r="D5" s="1" t="s">
        <v>28</v>
      </c>
      <c r="E5" s="1" t="s">
        <v>43</v>
      </c>
      <c r="F5" s="1" t="s">
        <v>28</v>
      </c>
      <c r="G5" t="s">
        <v>21</v>
      </c>
      <c r="H5" s="1">
        <v>1</v>
      </c>
    </row>
    <row r="6" spans="1:8" ht="56" customHeight="1" x14ac:dyDescent="0.35">
      <c r="A6" s="1" t="s">
        <v>8</v>
      </c>
      <c r="B6" s="1" t="s">
        <v>16</v>
      </c>
      <c r="C6">
        <v>1.0680202999938</v>
      </c>
      <c r="D6" s="1" t="s">
        <v>30</v>
      </c>
      <c r="E6" s="1" t="s">
        <v>45</v>
      </c>
      <c r="F6" s="1" t="s">
        <v>30</v>
      </c>
      <c r="G6" t="s">
        <v>21</v>
      </c>
      <c r="H6" s="1">
        <v>1</v>
      </c>
    </row>
    <row r="7" spans="1:8" ht="65.5" customHeight="1" x14ac:dyDescent="0.35">
      <c r="A7" s="1" t="s">
        <v>9</v>
      </c>
      <c r="B7" s="1" t="s">
        <v>16</v>
      </c>
      <c r="C7">
        <v>1.36489589999837</v>
      </c>
      <c r="D7" s="1" t="s">
        <v>31</v>
      </c>
      <c r="E7" s="1" t="s">
        <v>31</v>
      </c>
      <c r="F7" s="1" t="s">
        <v>46</v>
      </c>
      <c r="G7" t="s">
        <v>20</v>
      </c>
      <c r="H7" s="1">
        <v>1</v>
      </c>
    </row>
    <row r="8" spans="1:8" ht="87.5" customHeight="1" x14ac:dyDescent="0.35">
      <c r="A8" s="1" t="s">
        <v>10</v>
      </c>
      <c r="B8" s="1" t="s">
        <v>16</v>
      </c>
      <c r="C8">
        <v>1.0463400000007801</v>
      </c>
      <c r="D8" s="1" t="s">
        <v>32</v>
      </c>
      <c r="E8" s="1" t="s">
        <v>36</v>
      </c>
      <c r="F8" s="1" t="s">
        <v>32</v>
      </c>
      <c r="G8" t="s">
        <v>20</v>
      </c>
      <c r="H8" s="1">
        <v>1</v>
      </c>
    </row>
    <row r="9" spans="1:8" ht="39" customHeight="1" x14ac:dyDescent="0.35">
      <c r="A9" s="1" t="s">
        <v>13</v>
      </c>
      <c r="B9" s="1" t="s">
        <v>16</v>
      </c>
      <c r="C9">
        <v>1.2334525000042</v>
      </c>
      <c r="D9" s="1" t="s">
        <v>35</v>
      </c>
      <c r="E9" s="1" t="s">
        <v>49</v>
      </c>
      <c r="F9" s="1" t="s">
        <v>35</v>
      </c>
      <c r="G9" t="s">
        <v>21</v>
      </c>
      <c r="H9" s="1">
        <v>1</v>
      </c>
    </row>
    <row r="10" spans="1:8" ht="53.5" customHeight="1" x14ac:dyDescent="0.35">
      <c r="A10" s="1" t="s">
        <v>14</v>
      </c>
      <c r="B10" s="1" t="s">
        <v>16</v>
      </c>
      <c r="C10">
        <v>1.1020384000003101</v>
      </c>
      <c r="D10" s="1" t="s">
        <v>36</v>
      </c>
      <c r="E10" s="1" t="s">
        <v>50</v>
      </c>
      <c r="F10" s="1" t="s">
        <v>36</v>
      </c>
      <c r="G10" t="s">
        <v>21</v>
      </c>
      <c r="H10" s="1">
        <v>1</v>
      </c>
    </row>
    <row r="11" spans="1:8" ht="13" customHeight="1" x14ac:dyDescent="0.35">
      <c r="B11" s="1" t="s">
        <v>55</v>
      </c>
      <c r="C11">
        <f>AVERAGE(C2:C10)</f>
        <v>1.1528958999988359</v>
      </c>
      <c r="G11" s="1" t="s">
        <v>53</v>
      </c>
      <c r="H11" s="1">
        <f>SUM(H2:H10)</f>
        <v>9</v>
      </c>
    </row>
    <row r="12" spans="1:8" ht="17.5" customHeight="1" x14ac:dyDescent="0.35"/>
    <row r="14" spans="1:8" ht="12.5" customHeight="1" x14ac:dyDescent="0.35"/>
    <row r="15" spans="1:8" ht="45" customHeight="1" x14ac:dyDescent="0.35">
      <c r="A15" s="1" t="s">
        <v>4</v>
      </c>
      <c r="B15" s="1" t="s">
        <v>17</v>
      </c>
      <c r="C15">
        <v>1.6000525999988799</v>
      </c>
      <c r="D15" s="1" t="s">
        <v>26</v>
      </c>
      <c r="E15" s="1" t="s">
        <v>41</v>
      </c>
      <c r="F15" s="1" t="s">
        <v>26</v>
      </c>
      <c r="G15" t="s">
        <v>21</v>
      </c>
      <c r="H15" s="1">
        <v>1</v>
      </c>
    </row>
    <row r="16" spans="1:8" ht="32" customHeight="1" x14ac:dyDescent="0.35">
      <c r="A16" s="1" t="s">
        <v>5</v>
      </c>
      <c r="B16" s="1" t="s">
        <v>17</v>
      </c>
      <c r="C16">
        <v>0.91367419999733102</v>
      </c>
      <c r="D16" s="1" t="s">
        <v>27</v>
      </c>
      <c r="E16" s="1" t="s">
        <v>42</v>
      </c>
      <c r="F16" s="1" t="s">
        <v>27</v>
      </c>
      <c r="G16" t="s">
        <v>21</v>
      </c>
      <c r="H16" s="1">
        <v>1</v>
      </c>
    </row>
    <row r="17" spans="1:8" ht="41" customHeight="1" x14ac:dyDescent="0.35">
      <c r="A17" s="1" t="s">
        <v>7</v>
      </c>
      <c r="B17" s="1" t="s">
        <v>17</v>
      </c>
      <c r="C17">
        <v>0.98395270000037205</v>
      </c>
      <c r="D17" s="1" t="s">
        <v>29</v>
      </c>
      <c r="E17" s="1" t="s">
        <v>44</v>
      </c>
      <c r="F17" s="1" t="s">
        <v>29</v>
      </c>
      <c r="G17" t="s">
        <v>21</v>
      </c>
      <c r="H17" s="1">
        <v>1</v>
      </c>
    </row>
    <row r="18" spans="1:8" ht="44.5" customHeight="1" x14ac:dyDescent="0.35">
      <c r="A18" s="1" t="s">
        <v>11</v>
      </c>
      <c r="B18" s="1" t="s">
        <v>17</v>
      </c>
      <c r="C18">
        <v>0.54347289999714099</v>
      </c>
      <c r="D18" s="1" t="s">
        <v>33</v>
      </c>
      <c r="E18" s="1" t="s">
        <v>47</v>
      </c>
      <c r="F18" s="1" t="s">
        <v>33</v>
      </c>
      <c r="G18" t="s">
        <v>21</v>
      </c>
      <c r="H18" s="1">
        <v>1</v>
      </c>
    </row>
    <row r="19" spans="1:8" ht="50" customHeight="1" x14ac:dyDescent="0.35">
      <c r="A19" s="1" t="s">
        <v>12</v>
      </c>
      <c r="B19" s="1" t="s">
        <v>17</v>
      </c>
      <c r="C19">
        <v>0.64730910000798703</v>
      </c>
      <c r="D19" s="1" t="s">
        <v>34</v>
      </c>
      <c r="E19" s="1" t="s">
        <v>34</v>
      </c>
      <c r="F19" s="1" t="s">
        <v>48</v>
      </c>
      <c r="G19" t="s">
        <v>20</v>
      </c>
      <c r="H19" s="1">
        <v>1</v>
      </c>
    </row>
    <row r="20" spans="1:8" ht="48.5" customHeight="1" x14ac:dyDescent="0.35">
      <c r="A20" s="1" t="s">
        <v>15</v>
      </c>
      <c r="B20" s="1" t="s">
        <v>17</v>
      </c>
      <c r="C20">
        <v>1.0060705999930999</v>
      </c>
      <c r="D20" s="1" t="s">
        <v>37</v>
      </c>
      <c r="E20" s="1" t="s">
        <v>37</v>
      </c>
      <c r="F20" s="1" t="s">
        <v>51</v>
      </c>
      <c r="G20" t="s">
        <v>20</v>
      </c>
      <c r="H20" s="1">
        <v>1</v>
      </c>
    </row>
    <row r="21" spans="1:8" ht="29" x14ac:dyDescent="0.35">
      <c r="B21" s="1" t="s">
        <v>55</v>
      </c>
      <c r="C21">
        <f>AVERAGE(C15:C20)</f>
        <v>0.94908868333246843</v>
      </c>
      <c r="D21" s="1"/>
      <c r="E21" s="1"/>
      <c r="F21" s="1"/>
      <c r="G21" t="s">
        <v>54</v>
      </c>
      <c r="H21" s="1">
        <f>SUM(H15:H20)</f>
        <v>6</v>
      </c>
    </row>
    <row r="22" spans="1:8" x14ac:dyDescent="0.35">
      <c r="A22" s="1"/>
      <c r="B22" s="1"/>
      <c r="D22" s="1"/>
      <c r="E22" s="1"/>
      <c r="F22" s="1"/>
      <c r="G22"/>
    </row>
    <row r="23" spans="1:8" x14ac:dyDescent="0.35">
      <c r="A23" s="1"/>
      <c r="B23" s="1"/>
      <c r="D23" s="1"/>
      <c r="E23" s="1"/>
      <c r="F23" s="1"/>
      <c r="G23"/>
    </row>
    <row r="24" spans="1:8" x14ac:dyDescent="0.35">
      <c r="A24" s="1"/>
      <c r="B24" s="1"/>
      <c r="D24" s="1"/>
      <c r="E24" s="1"/>
      <c r="F24" s="1"/>
      <c r="G24"/>
    </row>
    <row r="25" spans="1:8" x14ac:dyDescent="0.35">
      <c r="A25" s="1"/>
      <c r="B25" s="1"/>
      <c r="D25" s="1"/>
      <c r="E25" s="1"/>
      <c r="F25" s="1"/>
      <c r="G25"/>
    </row>
    <row r="26" spans="1:8" x14ac:dyDescent="0.35">
      <c r="A26" s="1"/>
      <c r="B26" s="1"/>
      <c r="E26" s="1"/>
      <c r="F26" s="1"/>
    </row>
  </sheetData>
  <autoFilter ref="B1:B25" xr:uid="{215C6041-B589-4D36-B435-60CCA0B1CA16}">
    <sortState xmlns:xlrd2="http://schemas.microsoft.com/office/spreadsheetml/2017/richdata2" ref="A2:H25">
      <sortCondition ref="B1:B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31B6-336C-4F43-A672-18DC6B8597B0}">
  <dimension ref="A1:K22"/>
  <sheetViews>
    <sheetView zoomScale="71" zoomScaleNormal="99" workbookViewId="0">
      <selection activeCell="C21" sqref="C21"/>
    </sheetView>
  </sheetViews>
  <sheetFormatPr defaultRowHeight="14.5" x14ac:dyDescent="0.35"/>
  <cols>
    <col min="1" max="1" width="19.90625" customWidth="1"/>
    <col min="3" max="3" width="14.90625" customWidth="1"/>
    <col min="4" max="4" width="33.26953125" customWidth="1"/>
    <col min="5" max="5" width="32.1796875" customWidth="1"/>
    <col min="6" max="6" width="32.453125" customWidth="1"/>
    <col min="7" max="7" width="17.90625" customWidth="1"/>
  </cols>
  <sheetData>
    <row r="1" spans="1:11" x14ac:dyDescent="0.35">
      <c r="A1" t="s">
        <v>0</v>
      </c>
      <c r="C1" t="s">
        <v>18</v>
      </c>
      <c r="D1" t="s">
        <v>22</v>
      </c>
      <c r="E1" t="s">
        <v>38</v>
      </c>
      <c r="F1" t="s">
        <v>39</v>
      </c>
      <c r="G1" t="s">
        <v>19</v>
      </c>
      <c r="I1" t="s">
        <v>52</v>
      </c>
    </row>
    <row r="2" spans="1:11" ht="43.5" x14ac:dyDescent="0.35">
      <c r="A2" s="1" t="s">
        <v>1</v>
      </c>
      <c r="B2" s="1" t="s">
        <v>16</v>
      </c>
      <c r="C2">
        <v>0.52779310000187196</v>
      </c>
      <c r="D2" s="1" t="s">
        <v>23</v>
      </c>
      <c r="E2" s="1" t="s">
        <v>23</v>
      </c>
      <c r="F2" s="1" t="s">
        <v>25</v>
      </c>
      <c r="G2" s="2" t="s">
        <v>56</v>
      </c>
      <c r="I2">
        <v>1</v>
      </c>
    </row>
    <row r="3" spans="1:11" ht="42" customHeight="1" x14ac:dyDescent="0.35">
      <c r="A3" s="1" t="s">
        <v>2</v>
      </c>
      <c r="B3" s="1" t="s">
        <v>16</v>
      </c>
      <c r="C3">
        <v>0.51875760000257198</v>
      </c>
      <c r="D3" s="1" t="s">
        <v>24</v>
      </c>
      <c r="E3" s="1" t="s">
        <v>24</v>
      </c>
      <c r="F3" s="1" t="s">
        <v>40</v>
      </c>
      <c r="G3" s="2" t="s">
        <v>56</v>
      </c>
      <c r="I3">
        <v>1</v>
      </c>
      <c r="J3" s="1"/>
      <c r="K3" s="1"/>
    </row>
    <row r="4" spans="1:11" ht="35.5" customHeight="1" x14ac:dyDescent="0.35">
      <c r="A4" s="1" t="s">
        <v>3</v>
      </c>
      <c r="B4" s="1" t="s">
        <v>16</v>
      </c>
      <c r="C4">
        <v>1.3064844000036799</v>
      </c>
      <c r="D4" s="1" t="s">
        <v>25</v>
      </c>
      <c r="E4" s="1" t="s">
        <v>25</v>
      </c>
      <c r="F4" s="1" t="s">
        <v>23</v>
      </c>
      <c r="G4" s="2" t="s">
        <v>56</v>
      </c>
      <c r="I4">
        <v>1</v>
      </c>
      <c r="J4" s="1"/>
      <c r="K4" s="1"/>
    </row>
    <row r="5" spans="1:11" ht="33.5" customHeight="1" x14ac:dyDescent="0.35">
      <c r="A5" s="1" t="s">
        <v>6</v>
      </c>
      <c r="B5" s="1" t="s">
        <v>16</v>
      </c>
      <c r="C5">
        <v>0.97746249999909196</v>
      </c>
      <c r="D5" s="1" t="s">
        <v>28</v>
      </c>
      <c r="E5" s="1" t="s">
        <v>43</v>
      </c>
      <c r="F5" s="1" t="s">
        <v>28</v>
      </c>
      <c r="G5" s="2" t="s">
        <v>57</v>
      </c>
      <c r="I5">
        <v>1</v>
      </c>
      <c r="J5" s="1"/>
      <c r="K5" s="1"/>
    </row>
    <row r="6" spans="1:11" ht="41" customHeight="1" x14ac:dyDescent="0.35">
      <c r="A6" s="1" t="s">
        <v>8</v>
      </c>
      <c r="B6" s="1" t="s">
        <v>16</v>
      </c>
      <c r="C6">
        <v>0.77000239999324505</v>
      </c>
      <c r="D6" s="1" t="s">
        <v>30</v>
      </c>
      <c r="E6" s="1" t="s">
        <v>45</v>
      </c>
      <c r="F6" s="1" t="s">
        <v>30</v>
      </c>
      <c r="G6" s="2" t="s">
        <v>57</v>
      </c>
      <c r="I6">
        <v>1</v>
      </c>
      <c r="J6" s="1"/>
      <c r="K6" s="1"/>
    </row>
    <row r="7" spans="1:11" ht="40.5" customHeight="1" x14ac:dyDescent="0.35">
      <c r="A7" s="1" t="s">
        <v>9</v>
      </c>
      <c r="B7" s="1" t="s">
        <v>16</v>
      </c>
      <c r="C7">
        <v>1.4054374999977799</v>
      </c>
      <c r="D7" s="1" t="s">
        <v>31</v>
      </c>
      <c r="E7" s="1" t="s">
        <v>31</v>
      </c>
      <c r="F7" s="1" t="s">
        <v>46</v>
      </c>
      <c r="G7" s="2" t="s">
        <v>56</v>
      </c>
      <c r="I7">
        <v>1</v>
      </c>
      <c r="J7" s="1"/>
      <c r="K7" s="1"/>
    </row>
    <row r="8" spans="1:11" ht="45" customHeight="1" x14ac:dyDescent="0.35">
      <c r="A8" s="1" t="s">
        <v>10</v>
      </c>
      <c r="B8" s="1" t="s">
        <v>16</v>
      </c>
      <c r="C8">
        <v>1.29892400000244</v>
      </c>
      <c r="D8" s="1" t="s">
        <v>32</v>
      </c>
      <c r="E8" s="1" t="s">
        <v>36</v>
      </c>
      <c r="F8" s="1" t="s">
        <v>32</v>
      </c>
      <c r="G8" s="2" t="s">
        <v>57</v>
      </c>
      <c r="I8">
        <v>1</v>
      </c>
      <c r="J8" s="1"/>
      <c r="K8" s="1"/>
    </row>
    <row r="9" spans="1:11" ht="38" customHeight="1" x14ac:dyDescent="0.35">
      <c r="A9" s="1" t="s">
        <v>13</v>
      </c>
      <c r="B9" s="1" t="s">
        <v>16</v>
      </c>
      <c r="C9">
        <v>0.55384559999219996</v>
      </c>
      <c r="D9" s="1" t="s">
        <v>35</v>
      </c>
      <c r="E9" s="1" t="s">
        <v>49</v>
      </c>
      <c r="F9" s="1" t="s">
        <v>35</v>
      </c>
      <c r="G9" s="2" t="s">
        <v>57</v>
      </c>
      <c r="I9">
        <v>1</v>
      </c>
      <c r="J9" s="1"/>
      <c r="K9" s="1"/>
    </row>
    <row r="10" spans="1:11" ht="51" customHeight="1" x14ac:dyDescent="0.35">
      <c r="A10" s="1" t="s">
        <v>14</v>
      </c>
      <c r="B10" s="1" t="s">
        <v>16</v>
      </c>
      <c r="C10">
        <v>1.2517801999929301</v>
      </c>
      <c r="D10" s="1" t="s">
        <v>36</v>
      </c>
      <c r="E10" s="1" t="s">
        <v>50</v>
      </c>
      <c r="F10" s="1" t="s">
        <v>36</v>
      </c>
      <c r="G10" s="2" t="s">
        <v>57</v>
      </c>
      <c r="I10">
        <v>1</v>
      </c>
      <c r="J10" s="1"/>
      <c r="K10" s="1"/>
    </row>
    <row r="11" spans="1:11" ht="14" customHeight="1" x14ac:dyDescent="0.35">
      <c r="B11" s="1" t="s">
        <v>60</v>
      </c>
      <c r="C11">
        <f>AVERAGE(C2:C10)</f>
        <v>0.95672081110953455</v>
      </c>
      <c r="G11" s="1" t="s">
        <v>59</v>
      </c>
      <c r="I11">
        <f>SUM(I2:I10)</f>
        <v>9</v>
      </c>
      <c r="J11" s="1"/>
      <c r="K11" s="1"/>
    </row>
    <row r="12" spans="1:11" ht="14" customHeight="1" x14ac:dyDescent="0.35">
      <c r="J12" s="1"/>
      <c r="K12" s="1"/>
    </row>
    <row r="13" spans="1:11" ht="13.5" customHeight="1" x14ac:dyDescent="0.35">
      <c r="J13" s="1"/>
      <c r="K13" s="1"/>
    </row>
    <row r="14" spans="1:11" ht="45.5" customHeight="1" x14ac:dyDescent="0.35">
      <c r="A14" s="1" t="s">
        <v>4</v>
      </c>
      <c r="B14" s="1" t="s">
        <v>17</v>
      </c>
      <c r="C14">
        <v>0.68227950000436899</v>
      </c>
      <c r="D14" s="1" t="s">
        <v>26</v>
      </c>
      <c r="E14" s="1" t="s">
        <v>41</v>
      </c>
      <c r="F14" s="1" t="s">
        <v>26</v>
      </c>
      <c r="G14" s="2" t="s">
        <v>56</v>
      </c>
      <c r="I14">
        <v>0</v>
      </c>
      <c r="J14" s="1"/>
      <c r="K14" s="1"/>
    </row>
    <row r="15" spans="1:11" ht="41.5" customHeight="1" x14ac:dyDescent="0.35">
      <c r="A15" s="1" t="s">
        <v>5</v>
      </c>
      <c r="B15" s="1" t="s">
        <v>17</v>
      </c>
      <c r="C15">
        <v>0.50361169999814503</v>
      </c>
      <c r="D15" s="1" t="s">
        <v>27</v>
      </c>
      <c r="E15" s="1" t="s">
        <v>42</v>
      </c>
      <c r="F15" s="1" t="s">
        <v>27</v>
      </c>
      <c r="G15" s="2" t="s">
        <v>57</v>
      </c>
      <c r="I15">
        <v>1</v>
      </c>
      <c r="J15" s="1"/>
      <c r="K15" s="1"/>
    </row>
    <row r="16" spans="1:11" ht="42" customHeight="1" x14ac:dyDescent="0.35">
      <c r="A16" s="1" t="s">
        <v>7</v>
      </c>
      <c r="B16" s="1" t="s">
        <v>17</v>
      </c>
      <c r="C16">
        <v>0.50148530000296798</v>
      </c>
      <c r="D16" s="1" t="s">
        <v>29</v>
      </c>
      <c r="E16" s="1" t="s">
        <v>44</v>
      </c>
      <c r="F16" s="1" t="s">
        <v>29</v>
      </c>
      <c r="G16" s="2" t="s">
        <v>57</v>
      </c>
      <c r="I16">
        <v>1</v>
      </c>
      <c r="J16" s="1"/>
      <c r="K16" s="1"/>
    </row>
    <row r="17" spans="1:11" ht="53.5" customHeight="1" x14ac:dyDescent="0.35">
      <c r="A17" s="1" t="s">
        <v>11</v>
      </c>
      <c r="B17" s="1" t="s">
        <v>17</v>
      </c>
      <c r="C17">
        <v>0.55177350000303704</v>
      </c>
      <c r="D17" s="1" t="s">
        <v>33</v>
      </c>
      <c r="E17" s="1" t="s">
        <v>47</v>
      </c>
      <c r="F17" s="1" t="s">
        <v>33</v>
      </c>
      <c r="G17" s="2" t="s">
        <v>57</v>
      </c>
      <c r="I17">
        <v>1</v>
      </c>
      <c r="J17" s="1"/>
      <c r="K17" s="1"/>
    </row>
    <row r="18" spans="1:11" ht="87" x14ac:dyDescent="0.35">
      <c r="A18" s="1" t="s">
        <v>12</v>
      </c>
      <c r="B18" s="1" t="s">
        <v>17</v>
      </c>
      <c r="C18">
        <v>0.56861499999649801</v>
      </c>
      <c r="D18" s="1" t="s">
        <v>34</v>
      </c>
      <c r="E18" s="1" t="s">
        <v>34</v>
      </c>
      <c r="F18" s="1" t="s">
        <v>48</v>
      </c>
      <c r="G18" s="2" t="s">
        <v>56</v>
      </c>
      <c r="I18">
        <v>1</v>
      </c>
      <c r="J18" s="1"/>
      <c r="K18" s="1"/>
    </row>
    <row r="19" spans="1:11" ht="42" customHeight="1" x14ac:dyDescent="0.35">
      <c r="A19" s="1" t="s">
        <v>15</v>
      </c>
      <c r="B19" s="1" t="s">
        <v>17</v>
      </c>
      <c r="C19">
        <v>0.60128980000445098</v>
      </c>
      <c r="D19" s="1" t="s">
        <v>37</v>
      </c>
      <c r="E19" s="1" t="s">
        <v>37</v>
      </c>
      <c r="F19" s="1" t="s">
        <v>51</v>
      </c>
      <c r="G19" s="2" t="s">
        <v>56</v>
      </c>
      <c r="I19">
        <v>1</v>
      </c>
      <c r="J19" s="1"/>
      <c r="K19" s="1"/>
    </row>
    <row r="20" spans="1:11" ht="29" x14ac:dyDescent="0.35">
      <c r="B20" s="1" t="s">
        <v>60</v>
      </c>
      <c r="C20">
        <f>AVERAGE(C14:C19)</f>
        <v>0.56817580000157808</v>
      </c>
      <c r="G20" s="1" t="s">
        <v>58</v>
      </c>
      <c r="I20">
        <f>SUM(I14:I19)</f>
        <v>5</v>
      </c>
    </row>
    <row r="21" spans="1:11" x14ac:dyDescent="0.35">
      <c r="D21" s="1"/>
      <c r="E21" s="1"/>
      <c r="F21" s="1"/>
      <c r="G21" s="1"/>
    </row>
    <row r="22" spans="1:11" x14ac:dyDescent="0.35">
      <c r="D22" s="1"/>
      <c r="E22" s="1"/>
      <c r="F22" s="1"/>
      <c r="G22" s="1"/>
    </row>
  </sheetData>
  <autoFilter ref="B1:B19" xr:uid="{3E6E31B6-336C-4F43-A672-18DC6B8597B0}">
    <sortState xmlns:xlrd2="http://schemas.microsoft.com/office/spreadsheetml/2017/richdata2" ref="A2:G19">
      <sortCondition ref="B1:B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5295-9D06-4FA9-BD2A-1A38DDBDC654}">
  <dimension ref="A1:K19"/>
  <sheetViews>
    <sheetView topLeftCell="A10" workbookViewId="0">
      <selection activeCell="A12" sqref="A12:XFD12"/>
    </sheetView>
  </sheetViews>
  <sheetFormatPr defaultRowHeight="14.5" x14ac:dyDescent="0.35"/>
  <cols>
    <col min="1" max="1" width="19.90625" customWidth="1"/>
    <col min="3" max="3" width="18.90625" customWidth="1"/>
    <col min="4" max="4" width="22.453125" customWidth="1"/>
    <col min="5" max="5" width="18.1796875" customWidth="1"/>
    <col min="6" max="6" width="16.7265625" customWidth="1"/>
    <col min="7" max="7" width="21.81640625" customWidth="1"/>
  </cols>
  <sheetData>
    <row r="1" spans="1:11" x14ac:dyDescent="0.35">
      <c r="A1" t="s">
        <v>0</v>
      </c>
      <c r="C1" t="s">
        <v>18</v>
      </c>
      <c r="D1" t="s">
        <v>22</v>
      </c>
      <c r="E1" t="s">
        <v>38</v>
      </c>
      <c r="F1" t="s">
        <v>39</v>
      </c>
      <c r="G1" t="s">
        <v>19</v>
      </c>
      <c r="H1" t="s">
        <v>52</v>
      </c>
    </row>
    <row r="2" spans="1:11" ht="58" x14ac:dyDescent="0.35">
      <c r="A2" s="1" t="s">
        <v>1</v>
      </c>
      <c r="B2" s="1" t="s">
        <v>16</v>
      </c>
      <c r="C2" s="1">
        <v>0.50406059999659103</v>
      </c>
      <c r="D2" s="1" t="s">
        <v>23</v>
      </c>
      <c r="E2" s="1" t="s">
        <v>23</v>
      </c>
      <c r="F2" s="1" t="s">
        <v>25</v>
      </c>
      <c r="G2" s="2" t="s">
        <v>56</v>
      </c>
      <c r="H2">
        <v>1</v>
      </c>
    </row>
    <row r="3" spans="1:11" ht="90.5" customHeight="1" x14ac:dyDescent="0.35">
      <c r="A3" s="1" t="s">
        <v>2</v>
      </c>
      <c r="B3" s="1" t="s">
        <v>16</v>
      </c>
      <c r="C3" s="1">
        <v>0.55350499998894498</v>
      </c>
      <c r="D3" s="1" t="s">
        <v>24</v>
      </c>
      <c r="E3" s="1" t="s">
        <v>24</v>
      </c>
      <c r="F3" s="1" t="s">
        <v>40</v>
      </c>
      <c r="G3" s="2" t="s">
        <v>56</v>
      </c>
      <c r="H3" s="1">
        <v>1</v>
      </c>
      <c r="I3" s="1"/>
      <c r="J3" s="1"/>
      <c r="K3" s="1"/>
    </row>
    <row r="4" spans="1:11" ht="58" x14ac:dyDescent="0.35">
      <c r="A4" s="1" t="s">
        <v>3</v>
      </c>
      <c r="B4" s="1" t="s">
        <v>16</v>
      </c>
      <c r="C4" s="1">
        <v>0.604237499996088</v>
      </c>
      <c r="D4" s="1" t="s">
        <v>25</v>
      </c>
      <c r="E4" s="1" t="s">
        <v>25</v>
      </c>
      <c r="F4" s="1" t="s">
        <v>23</v>
      </c>
      <c r="G4" s="2" t="s">
        <v>56</v>
      </c>
      <c r="H4" s="1">
        <v>1</v>
      </c>
      <c r="I4" s="1"/>
      <c r="J4" s="1"/>
      <c r="K4" s="1"/>
    </row>
    <row r="5" spans="1:11" ht="101.5" x14ac:dyDescent="0.35">
      <c r="A5" s="1" t="s">
        <v>6</v>
      </c>
      <c r="B5" s="1" t="s">
        <v>16</v>
      </c>
      <c r="C5" s="1">
        <v>1.08787519999896</v>
      </c>
      <c r="D5" s="1" t="s">
        <v>28</v>
      </c>
      <c r="E5" s="1" t="s">
        <v>43</v>
      </c>
      <c r="F5" s="1" t="s">
        <v>28</v>
      </c>
      <c r="G5" s="2" t="s">
        <v>57</v>
      </c>
      <c r="H5" s="1">
        <v>1</v>
      </c>
      <c r="I5" s="1"/>
      <c r="J5" s="1"/>
      <c r="K5" s="1"/>
    </row>
    <row r="6" spans="1:11" ht="87" x14ac:dyDescent="0.35">
      <c r="A6" s="1" t="s">
        <v>8</v>
      </c>
      <c r="B6" s="1" t="s">
        <v>16</v>
      </c>
      <c r="C6" s="1">
        <v>1.4191355999937501</v>
      </c>
      <c r="D6" s="1" t="s">
        <v>30</v>
      </c>
      <c r="E6" s="1" t="s">
        <v>45</v>
      </c>
      <c r="F6" s="1" t="s">
        <v>30</v>
      </c>
      <c r="G6" s="2" t="s">
        <v>57</v>
      </c>
      <c r="H6" s="1">
        <v>1</v>
      </c>
      <c r="I6" s="1"/>
      <c r="J6" s="1"/>
      <c r="K6" s="1"/>
    </row>
    <row r="7" spans="1:11" ht="130.5" x14ac:dyDescent="0.35">
      <c r="A7" s="1" t="s">
        <v>9</v>
      </c>
      <c r="B7" s="1" t="s">
        <v>16</v>
      </c>
      <c r="C7" s="1">
        <v>1.40088129999639</v>
      </c>
      <c r="D7" s="1" t="s">
        <v>31</v>
      </c>
      <c r="E7" s="1" t="s">
        <v>31</v>
      </c>
      <c r="F7" s="1" t="s">
        <v>46</v>
      </c>
      <c r="G7" s="2" t="s">
        <v>56</v>
      </c>
      <c r="H7" s="1">
        <v>1</v>
      </c>
      <c r="I7" s="1"/>
      <c r="J7" s="1"/>
      <c r="K7" s="1"/>
    </row>
    <row r="8" spans="1:11" ht="58" x14ac:dyDescent="0.35">
      <c r="A8" s="1" t="s">
        <v>10</v>
      </c>
      <c r="B8" s="1" t="s">
        <v>16</v>
      </c>
      <c r="C8" s="1">
        <v>1.7536434999929</v>
      </c>
      <c r="D8" s="1" t="s">
        <v>32</v>
      </c>
      <c r="E8" s="1" t="s">
        <v>36</v>
      </c>
      <c r="F8" s="1" t="s">
        <v>32</v>
      </c>
      <c r="G8" s="2" t="s">
        <v>57</v>
      </c>
      <c r="H8" s="1">
        <v>1</v>
      </c>
      <c r="I8" s="1"/>
      <c r="J8" s="1"/>
      <c r="K8" s="1"/>
    </row>
    <row r="9" spans="1:11" ht="87" x14ac:dyDescent="0.35">
      <c r="A9" s="1" t="s">
        <v>13</v>
      </c>
      <c r="B9" s="1" t="s">
        <v>16</v>
      </c>
      <c r="C9" s="1">
        <v>0.81662830000277598</v>
      </c>
      <c r="D9" s="1" t="s">
        <v>35</v>
      </c>
      <c r="E9" s="1" t="s">
        <v>49</v>
      </c>
      <c r="F9" s="1" t="s">
        <v>35</v>
      </c>
      <c r="G9" s="2" t="s">
        <v>57</v>
      </c>
      <c r="H9" s="1">
        <v>1</v>
      </c>
      <c r="I9" s="1"/>
      <c r="J9" s="1"/>
      <c r="K9" s="1"/>
    </row>
    <row r="10" spans="1:11" ht="58" x14ac:dyDescent="0.35">
      <c r="A10" s="1" t="s">
        <v>14</v>
      </c>
      <c r="B10" s="1" t="s">
        <v>16</v>
      </c>
      <c r="C10" s="1">
        <v>1.32845299999462</v>
      </c>
      <c r="D10" s="1" t="s">
        <v>36</v>
      </c>
      <c r="E10" s="1" t="s">
        <v>50</v>
      </c>
      <c r="F10" s="1" t="s">
        <v>36</v>
      </c>
      <c r="G10" s="2" t="s">
        <v>57</v>
      </c>
      <c r="H10" s="1">
        <v>1</v>
      </c>
      <c r="I10" s="1"/>
      <c r="J10" s="1"/>
      <c r="K10" s="1"/>
    </row>
    <row r="11" spans="1:11" ht="29" x14ac:dyDescent="0.35">
      <c r="B11" s="1" t="s">
        <v>55</v>
      </c>
      <c r="C11">
        <f>AVERAGE(C2:C10)</f>
        <v>1.0520466666623354</v>
      </c>
      <c r="G11" s="1" t="s">
        <v>67</v>
      </c>
      <c r="H11" s="1">
        <f>SUM(H2:H10)</f>
        <v>9</v>
      </c>
      <c r="I11" s="1"/>
      <c r="J11" s="1"/>
      <c r="K11" s="1"/>
    </row>
    <row r="12" spans="1:11" x14ac:dyDescent="0.35">
      <c r="H12" s="1"/>
      <c r="I12" s="1"/>
      <c r="J12" s="1"/>
      <c r="K12" s="1"/>
    </row>
    <row r="13" spans="1:11" ht="87" x14ac:dyDescent="0.35">
      <c r="A13" s="1" t="s">
        <v>4</v>
      </c>
      <c r="B13" s="1" t="s">
        <v>17</v>
      </c>
      <c r="C13" s="1">
        <v>0.573429700001725</v>
      </c>
      <c r="D13" s="1" t="s">
        <v>26</v>
      </c>
      <c r="E13" s="1" t="s">
        <v>41</v>
      </c>
      <c r="F13" s="1" t="s">
        <v>26</v>
      </c>
      <c r="G13" s="2" t="s">
        <v>57</v>
      </c>
      <c r="H13" s="1">
        <v>1</v>
      </c>
      <c r="I13" s="1"/>
      <c r="J13" s="1"/>
      <c r="K13" s="1"/>
    </row>
    <row r="14" spans="1:11" ht="58" x14ac:dyDescent="0.35">
      <c r="A14" s="1" t="s">
        <v>5</v>
      </c>
      <c r="B14" s="1" t="s">
        <v>17</v>
      </c>
      <c r="C14" s="1">
        <v>0.84476600000925794</v>
      </c>
      <c r="D14" s="1" t="s">
        <v>27</v>
      </c>
      <c r="E14" s="1" t="s">
        <v>42</v>
      </c>
      <c r="F14" s="1" t="s">
        <v>27</v>
      </c>
      <c r="G14" s="2" t="s">
        <v>57</v>
      </c>
      <c r="H14" s="1">
        <v>1</v>
      </c>
      <c r="I14" s="1"/>
      <c r="J14" s="1"/>
      <c r="K14" s="1"/>
    </row>
    <row r="15" spans="1:11" ht="58" x14ac:dyDescent="0.35">
      <c r="A15" s="1" t="s">
        <v>7</v>
      </c>
      <c r="B15" s="1" t="s">
        <v>17</v>
      </c>
      <c r="C15" s="1">
        <v>1.12320449999242</v>
      </c>
      <c r="D15" s="1" t="s">
        <v>29</v>
      </c>
      <c r="E15" s="1" t="s">
        <v>44</v>
      </c>
      <c r="F15" s="1" t="s">
        <v>29</v>
      </c>
      <c r="G15" s="2" t="s">
        <v>57</v>
      </c>
      <c r="H15" s="1">
        <v>1</v>
      </c>
      <c r="I15" s="1"/>
      <c r="J15" s="1"/>
      <c r="K15" s="1"/>
    </row>
    <row r="16" spans="1:11" ht="87" x14ac:dyDescent="0.35">
      <c r="A16" s="1" t="s">
        <v>11</v>
      </c>
      <c r="B16" s="1" t="s">
        <v>17</v>
      </c>
      <c r="C16" s="1">
        <v>1.10918680000759</v>
      </c>
      <c r="D16" s="1" t="s">
        <v>33</v>
      </c>
      <c r="E16" s="1" t="s">
        <v>47</v>
      </c>
      <c r="F16" s="1" t="s">
        <v>33</v>
      </c>
      <c r="G16" s="2" t="s">
        <v>57</v>
      </c>
      <c r="H16" s="1">
        <v>1</v>
      </c>
    </row>
    <row r="17" spans="1:8" ht="87" x14ac:dyDescent="0.35">
      <c r="A17" s="1" t="s">
        <v>12</v>
      </c>
      <c r="B17" s="1" t="s">
        <v>17</v>
      </c>
      <c r="C17" s="1">
        <v>0.87802580000425201</v>
      </c>
      <c r="D17" s="1" t="s">
        <v>34</v>
      </c>
      <c r="E17" s="1" t="s">
        <v>34</v>
      </c>
      <c r="F17" s="1" t="s">
        <v>48</v>
      </c>
      <c r="G17" s="2" t="s">
        <v>56</v>
      </c>
      <c r="H17" s="1">
        <v>1</v>
      </c>
    </row>
    <row r="18" spans="1:8" ht="87" x14ac:dyDescent="0.35">
      <c r="A18" s="1" t="s">
        <v>15</v>
      </c>
      <c r="B18" s="1" t="s">
        <v>17</v>
      </c>
      <c r="C18" s="1">
        <v>1.1983578999934199</v>
      </c>
      <c r="D18" s="1" t="s">
        <v>37</v>
      </c>
      <c r="E18" s="1" t="s">
        <v>37</v>
      </c>
      <c r="F18" s="1" t="s">
        <v>51</v>
      </c>
      <c r="G18" s="2" t="s">
        <v>56</v>
      </c>
      <c r="H18" s="1">
        <v>1</v>
      </c>
    </row>
    <row r="19" spans="1:8" ht="29" x14ac:dyDescent="0.35">
      <c r="B19" s="1" t="s">
        <v>55</v>
      </c>
      <c r="C19">
        <f>AVERAGE(C13:C18)</f>
        <v>0.95449511666811082</v>
      </c>
      <c r="G19" s="1" t="s">
        <v>67</v>
      </c>
      <c r="H19">
        <f>SUM(H13:H18)</f>
        <v>6</v>
      </c>
    </row>
  </sheetData>
  <autoFilter ref="B1:B15" xr:uid="{9CF05295-9D06-4FA9-BD2A-1A38DDBDC654}">
    <sortState xmlns:xlrd2="http://schemas.microsoft.com/office/spreadsheetml/2017/richdata2" ref="A2:G15">
      <sortCondition ref="B1:B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562A-666B-49AA-80EA-DC9105F5EC3A}">
  <dimension ref="A1:I20"/>
  <sheetViews>
    <sheetView topLeftCell="A9" workbookViewId="0">
      <selection activeCell="H12" sqref="H12"/>
    </sheetView>
  </sheetViews>
  <sheetFormatPr defaultRowHeight="14.5" x14ac:dyDescent="0.35"/>
  <cols>
    <col min="1" max="1" width="19.90625" customWidth="1"/>
    <col min="3" max="3" width="24.90625" customWidth="1"/>
    <col min="4" max="4" width="29.26953125" customWidth="1"/>
    <col min="5" max="5" width="18.7265625" customWidth="1"/>
    <col min="6" max="6" width="26.54296875" customWidth="1"/>
    <col min="7" max="7" width="20.90625" customWidth="1"/>
  </cols>
  <sheetData>
    <row r="1" spans="1:9" x14ac:dyDescent="0.35">
      <c r="A1" t="s">
        <v>0</v>
      </c>
      <c r="C1" t="s">
        <v>18</v>
      </c>
      <c r="D1" t="s">
        <v>22</v>
      </c>
      <c r="E1" t="s">
        <v>38</v>
      </c>
      <c r="F1" t="s">
        <v>39</v>
      </c>
      <c r="G1" t="s">
        <v>19</v>
      </c>
      <c r="H1" t="s">
        <v>52</v>
      </c>
    </row>
    <row r="2" spans="1:9" ht="43.5" x14ac:dyDescent="0.35">
      <c r="A2" s="1" t="s">
        <v>1</v>
      </c>
      <c r="B2" s="1" t="s">
        <v>16</v>
      </c>
      <c r="C2" s="1">
        <v>0.76537910000479303</v>
      </c>
      <c r="D2" s="1" t="s">
        <v>23</v>
      </c>
      <c r="E2" s="1" t="s">
        <v>23</v>
      </c>
      <c r="F2" s="1" t="s">
        <v>25</v>
      </c>
      <c r="G2" s="2" t="s">
        <v>56</v>
      </c>
      <c r="H2" s="1">
        <v>1</v>
      </c>
      <c r="I2" s="1"/>
    </row>
    <row r="3" spans="1:9" ht="87" x14ac:dyDescent="0.35">
      <c r="A3" s="1" t="s">
        <v>2</v>
      </c>
      <c r="B3" s="1" t="s">
        <v>16</v>
      </c>
      <c r="C3" s="1">
        <v>1.01483010000083</v>
      </c>
      <c r="D3" s="1" t="s">
        <v>24</v>
      </c>
      <c r="E3" s="1" t="s">
        <v>24</v>
      </c>
      <c r="F3" s="1" t="s">
        <v>40</v>
      </c>
      <c r="G3" s="2" t="s">
        <v>56</v>
      </c>
      <c r="H3" s="1">
        <v>1</v>
      </c>
      <c r="I3" s="1"/>
    </row>
    <row r="4" spans="1:9" ht="43.5" x14ac:dyDescent="0.35">
      <c r="A4" s="1" t="s">
        <v>3</v>
      </c>
      <c r="B4" s="1" t="s">
        <v>16</v>
      </c>
      <c r="C4" s="1">
        <v>1.49634719999448</v>
      </c>
      <c r="D4" s="1" t="s">
        <v>25</v>
      </c>
      <c r="E4" s="1" t="s">
        <v>25</v>
      </c>
      <c r="F4" s="1" t="s">
        <v>23</v>
      </c>
      <c r="G4" s="2" t="s">
        <v>56</v>
      </c>
      <c r="H4" s="1">
        <v>1</v>
      </c>
      <c r="I4" s="1"/>
    </row>
    <row r="5" spans="1:9" ht="101.5" x14ac:dyDescent="0.35">
      <c r="A5" s="1" t="s">
        <v>6</v>
      </c>
      <c r="B5" s="1" t="s">
        <v>16</v>
      </c>
      <c r="C5" s="1">
        <v>1.15970370000286</v>
      </c>
      <c r="D5" s="1" t="s">
        <v>28</v>
      </c>
      <c r="E5" s="1" t="s">
        <v>43</v>
      </c>
      <c r="F5" s="1" t="s">
        <v>28</v>
      </c>
      <c r="G5" s="2" t="s">
        <v>57</v>
      </c>
      <c r="H5" s="1">
        <v>1</v>
      </c>
      <c r="I5" s="1"/>
    </row>
    <row r="6" spans="1:9" ht="87" x14ac:dyDescent="0.35">
      <c r="A6" s="1" t="s">
        <v>8</v>
      </c>
      <c r="B6" s="1" t="s">
        <v>16</v>
      </c>
      <c r="C6" s="1">
        <v>1.1175586000026601</v>
      </c>
      <c r="D6" s="1" t="s">
        <v>30</v>
      </c>
      <c r="E6" s="1" t="s">
        <v>45</v>
      </c>
      <c r="F6" s="1" t="s">
        <v>30</v>
      </c>
      <c r="G6" s="2" t="s">
        <v>57</v>
      </c>
      <c r="H6" s="1">
        <v>1</v>
      </c>
      <c r="I6" s="1"/>
    </row>
    <row r="7" spans="1:9" ht="130.5" x14ac:dyDescent="0.35">
      <c r="A7" s="1" t="s">
        <v>9</v>
      </c>
      <c r="B7" s="1" t="s">
        <v>16</v>
      </c>
      <c r="C7" s="1">
        <v>1.17317629999888</v>
      </c>
      <c r="D7" s="1" t="s">
        <v>31</v>
      </c>
      <c r="E7" s="1" t="s">
        <v>31</v>
      </c>
      <c r="F7" s="1" t="s">
        <v>46</v>
      </c>
      <c r="G7" s="2" t="s">
        <v>56</v>
      </c>
      <c r="H7" s="1">
        <v>1</v>
      </c>
      <c r="I7" s="1"/>
    </row>
    <row r="8" spans="1:9" ht="58" x14ac:dyDescent="0.35">
      <c r="A8" s="1" t="s">
        <v>10</v>
      </c>
      <c r="B8" s="1" t="s">
        <v>16</v>
      </c>
      <c r="C8" s="1">
        <v>1.67058229999383</v>
      </c>
      <c r="D8" s="1" t="s">
        <v>32</v>
      </c>
      <c r="E8" s="1" t="s">
        <v>36</v>
      </c>
      <c r="F8" s="1" t="s">
        <v>32</v>
      </c>
      <c r="G8" s="2" t="s">
        <v>57</v>
      </c>
      <c r="H8" s="1">
        <v>1</v>
      </c>
      <c r="I8" s="1"/>
    </row>
    <row r="9" spans="1:9" ht="87" x14ac:dyDescent="0.35">
      <c r="A9" s="1" t="s">
        <v>13</v>
      </c>
      <c r="B9" s="1" t="s">
        <v>16</v>
      </c>
      <c r="C9" s="1">
        <v>1.0531112999888099</v>
      </c>
      <c r="D9" s="1" t="s">
        <v>35</v>
      </c>
      <c r="E9" s="1" t="s">
        <v>49</v>
      </c>
      <c r="F9" s="1" t="s">
        <v>35</v>
      </c>
      <c r="G9" s="2" t="s">
        <v>57</v>
      </c>
      <c r="H9" s="1">
        <v>1</v>
      </c>
      <c r="I9" s="1"/>
    </row>
    <row r="10" spans="1:9" ht="58" x14ac:dyDescent="0.35">
      <c r="A10" s="1" t="s">
        <v>14</v>
      </c>
      <c r="B10" s="1" t="s">
        <v>16</v>
      </c>
      <c r="C10" s="1">
        <v>1.4691112000000399</v>
      </c>
      <c r="D10" s="1" t="s">
        <v>36</v>
      </c>
      <c r="E10" s="1" t="s">
        <v>50</v>
      </c>
      <c r="F10" s="1" t="s">
        <v>36</v>
      </c>
      <c r="G10" s="2" t="s">
        <v>57</v>
      </c>
      <c r="H10" s="1">
        <v>1</v>
      </c>
      <c r="I10" s="1"/>
    </row>
    <row r="11" spans="1:9" ht="29" x14ac:dyDescent="0.35">
      <c r="B11" s="1" t="s">
        <v>55</v>
      </c>
      <c r="C11">
        <f>AVERAGE(C2:C10)</f>
        <v>1.2133110888874645</v>
      </c>
      <c r="G11" s="1" t="s">
        <v>59</v>
      </c>
      <c r="H11" s="1">
        <f>SUM(H2:H10)</f>
        <v>9</v>
      </c>
      <c r="I11" s="1"/>
    </row>
    <row r="12" spans="1:9" x14ac:dyDescent="0.35">
      <c r="H12" s="1"/>
      <c r="I12" s="1"/>
    </row>
    <row r="13" spans="1:9" x14ac:dyDescent="0.35">
      <c r="H13" s="1"/>
      <c r="I13" s="1"/>
    </row>
    <row r="14" spans="1:9" ht="87" x14ac:dyDescent="0.35">
      <c r="A14" s="1" t="s">
        <v>4</v>
      </c>
      <c r="B14" s="1" t="s">
        <v>17</v>
      </c>
      <c r="C14" s="1">
        <v>1.13360459999239</v>
      </c>
      <c r="D14" s="1" t="s">
        <v>26</v>
      </c>
      <c r="E14" s="1" t="s">
        <v>41</v>
      </c>
      <c r="F14" s="1" t="s">
        <v>26</v>
      </c>
      <c r="G14" s="2" t="s">
        <v>57</v>
      </c>
      <c r="H14" s="1">
        <v>1</v>
      </c>
      <c r="I14" s="1"/>
    </row>
    <row r="15" spans="1:9" ht="58" x14ac:dyDescent="0.35">
      <c r="A15" s="1" t="s">
        <v>5</v>
      </c>
      <c r="B15" s="1" t="s">
        <v>17</v>
      </c>
      <c r="C15" s="1">
        <v>1.0520990999939299</v>
      </c>
      <c r="D15" s="1" t="s">
        <v>27</v>
      </c>
      <c r="E15" s="1" t="s">
        <v>42</v>
      </c>
      <c r="F15" s="1" t="s">
        <v>27</v>
      </c>
      <c r="G15" s="2" t="s">
        <v>57</v>
      </c>
      <c r="H15" s="1">
        <v>1</v>
      </c>
      <c r="I15" s="1"/>
    </row>
    <row r="16" spans="1:9" ht="58" x14ac:dyDescent="0.35">
      <c r="A16" s="1" t="s">
        <v>7</v>
      </c>
      <c r="B16" s="1" t="s">
        <v>17</v>
      </c>
      <c r="C16" s="1">
        <v>1.02255069999955</v>
      </c>
      <c r="D16" s="1" t="s">
        <v>29</v>
      </c>
      <c r="E16" s="1" t="s">
        <v>44</v>
      </c>
      <c r="F16" s="1" t="s">
        <v>29</v>
      </c>
      <c r="G16" s="2" t="s">
        <v>57</v>
      </c>
      <c r="H16" s="1">
        <v>1</v>
      </c>
      <c r="I16" s="1"/>
    </row>
    <row r="17" spans="1:9" ht="87" x14ac:dyDescent="0.35">
      <c r="A17" s="1" t="s">
        <v>11</v>
      </c>
      <c r="B17" s="1" t="s">
        <v>17</v>
      </c>
      <c r="C17" s="1">
        <v>0.99973090000275899</v>
      </c>
      <c r="D17" s="1" t="s">
        <v>33</v>
      </c>
      <c r="E17" s="1" t="s">
        <v>47</v>
      </c>
      <c r="F17" s="1" t="s">
        <v>33</v>
      </c>
      <c r="G17" s="2" t="s">
        <v>57</v>
      </c>
      <c r="H17" s="1">
        <v>1</v>
      </c>
      <c r="I17" s="1"/>
    </row>
    <row r="18" spans="1:9" ht="87" x14ac:dyDescent="0.35">
      <c r="A18" s="1" t="s">
        <v>12</v>
      </c>
      <c r="B18" s="1" t="s">
        <v>17</v>
      </c>
      <c r="C18" s="1">
        <v>0.97559489999548499</v>
      </c>
      <c r="D18" s="1" t="s">
        <v>34</v>
      </c>
      <c r="E18" s="1" t="s">
        <v>34</v>
      </c>
      <c r="F18" s="1" t="s">
        <v>48</v>
      </c>
      <c r="G18" s="2" t="s">
        <v>56</v>
      </c>
      <c r="H18" s="1">
        <v>1</v>
      </c>
    </row>
    <row r="19" spans="1:9" ht="87" x14ac:dyDescent="0.35">
      <c r="A19" s="1" t="s">
        <v>15</v>
      </c>
      <c r="B19" s="1" t="s">
        <v>17</v>
      </c>
      <c r="C19" s="1">
        <v>1.03904899999906</v>
      </c>
      <c r="D19" s="1" t="s">
        <v>37</v>
      </c>
      <c r="E19" s="1" t="s">
        <v>37</v>
      </c>
      <c r="F19" s="1" t="s">
        <v>51</v>
      </c>
      <c r="G19" s="2" t="s">
        <v>56</v>
      </c>
      <c r="H19" s="1">
        <v>1</v>
      </c>
    </row>
    <row r="20" spans="1:9" ht="29" x14ac:dyDescent="0.35">
      <c r="B20" s="1" t="s">
        <v>55</v>
      </c>
      <c r="C20">
        <f>AVERAGE(C14:C19)</f>
        <v>1.0371048666638623</v>
      </c>
      <c r="G20" s="1" t="s">
        <v>67</v>
      </c>
      <c r="H20">
        <f>SUM(H14:H19)</f>
        <v>6</v>
      </c>
    </row>
  </sheetData>
  <autoFilter ref="B1:B17" xr:uid="{6120562A-666B-49AA-80EA-DC9105F5EC3A}">
    <sortState xmlns:xlrd2="http://schemas.microsoft.com/office/spreadsheetml/2017/richdata2" ref="A2:H17">
      <sortCondition ref="B1:B1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6827-86DD-4644-A4C8-C58A4932F5E7}">
  <dimension ref="A1:I19"/>
  <sheetViews>
    <sheetView topLeftCell="A17" workbookViewId="0">
      <selection activeCell="C13" sqref="C13"/>
    </sheetView>
  </sheetViews>
  <sheetFormatPr defaultRowHeight="14.5" x14ac:dyDescent="0.35"/>
  <cols>
    <col min="1" max="1" width="19.90625" customWidth="1"/>
    <col min="3" max="3" width="20.08984375" customWidth="1"/>
    <col min="4" max="4" width="20.36328125" customWidth="1"/>
    <col min="5" max="5" width="16.90625" customWidth="1"/>
    <col min="6" max="6" width="17.453125" customWidth="1"/>
    <col min="7" max="7" width="17.08984375" customWidth="1"/>
  </cols>
  <sheetData>
    <row r="1" spans="1:9" ht="29" x14ac:dyDescent="0.35">
      <c r="A1" t="s">
        <v>0</v>
      </c>
      <c r="C1" s="1" t="s">
        <v>18</v>
      </c>
      <c r="D1" s="1" t="s">
        <v>22</v>
      </c>
      <c r="E1" s="1" t="s">
        <v>38</v>
      </c>
      <c r="F1" s="1" t="s">
        <v>39</v>
      </c>
      <c r="G1" s="1" t="s">
        <v>19</v>
      </c>
      <c r="H1" s="1" t="s">
        <v>52</v>
      </c>
      <c r="I1" s="1"/>
    </row>
    <row r="2" spans="1:9" ht="58" x14ac:dyDescent="0.35">
      <c r="A2" s="1" t="s">
        <v>1</v>
      </c>
      <c r="B2" s="1" t="s">
        <v>16</v>
      </c>
      <c r="C2" s="1">
        <v>1.79704140000103</v>
      </c>
      <c r="D2" s="1" t="s">
        <v>23</v>
      </c>
      <c r="E2" s="1" t="s">
        <v>23</v>
      </c>
      <c r="F2" s="1" t="s">
        <v>25</v>
      </c>
      <c r="G2" s="2" t="s">
        <v>56</v>
      </c>
      <c r="H2" s="1">
        <v>1</v>
      </c>
      <c r="I2" s="1"/>
    </row>
    <row r="3" spans="1:9" ht="87" x14ac:dyDescent="0.35">
      <c r="A3" s="1" t="s">
        <v>2</v>
      </c>
      <c r="B3" s="1" t="s">
        <v>16</v>
      </c>
      <c r="C3" s="1">
        <v>1.20396550001169</v>
      </c>
      <c r="D3" s="1" t="s">
        <v>24</v>
      </c>
      <c r="E3" s="1" t="s">
        <v>24</v>
      </c>
      <c r="F3" s="1" t="s">
        <v>40</v>
      </c>
      <c r="G3" s="2" t="s">
        <v>56</v>
      </c>
      <c r="H3" s="1">
        <v>1</v>
      </c>
      <c r="I3" s="1"/>
    </row>
    <row r="4" spans="1:9" ht="58" x14ac:dyDescent="0.35">
      <c r="A4" s="1" t="s">
        <v>3</v>
      </c>
      <c r="B4" s="1" t="s">
        <v>16</v>
      </c>
      <c r="C4" s="1">
        <v>1.60085070000786</v>
      </c>
      <c r="D4" s="1" t="s">
        <v>25</v>
      </c>
      <c r="E4" s="1" t="s">
        <v>25</v>
      </c>
      <c r="F4" s="1" t="s">
        <v>23</v>
      </c>
      <c r="G4" s="2" t="s">
        <v>56</v>
      </c>
      <c r="H4" s="1">
        <v>1</v>
      </c>
      <c r="I4" s="1"/>
    </row>
    <row r="5" spans="1:9" ht="101.5" x14ac:dyDescent="0.35">
      <c r="A5" s="1" t="s">
        <v>6</v>
      </c>
      <c r="B5" s="1" t="s">
        <v>16</v>
      </c>
      <c r="C5" s="1">
        <v>0.98642919999838297</v>
      </c>
      <c r="D5" s="1" t="s">
        <v>28</v>
      </c>
      <c r="E5" s="1" t="s">
        <v>43</v>
      </c>
      <c r="F5" s="1" t="s">
        <v>28</v>
      </c>
      <c r="G5" s="2" t="s">
        <v>57</v>
      </c>
      <c r="H5" s="1">
        <v>1</v>
      </c>
      <c r="I5" s="1"/>
    </row>
    <row r="6" spans="1:9" ht="87" x14ac:dyDescent="0.35">
      <c r="A6" s="1" t="s">
        <v>8</v>
      </c>
      <c r="B6" s="1" t="s">
        <v>16</v>
      </c>
      <c r="C6" s="1">
        <v>1.1184233999956601</v>
      </c>
      <c r="D6" s="1" t="s">
        <v>30</v>
      </c>
      <c r="E6" s="1" t="s">
        <v>45</v>
      </c>
      <c r="F6" s="1" t="s">
        <v>30</v>
      </c>
      <c r="G6" s="2" t="s">
        <v>57</v>
      </c>
      <c r="H6" s="1">
        <v>1</v>
      </c>
      <c r="I6" s="1"/>
    </row>
    <row r="7" spans="1:9" ht="145" x14ac:dyDescent="0.35">
      <c r="A7" s="1" t="s">
        <v>9</v>
      </c>
      <c r="B7" s="1" t="s">
        <v>16</v>
      </c>
      <c r="C7" s="1">
        <v>1.41490579998935</v>
      </c>
      <c r="D7" s="1" t="s">
        <v>31</v>
      </c>
      <c r="E7" s="1" t="s">
        <v>31</v>
      </c>
      <c r="F7" s="1" t="s">
        <v>46</v>
      </c>
      <c r="G7" s="2" t="s">
        <v>56</v>
      </c>
      <c r="H7" s="1">
        <v>1</v>
      </c>
      <c r="I7" s="1"/>
    </row>
    <row r="8" spans="1:9" ht="58" x14ac:dyDescent="0.35">
      <c r="A8" s="1" t="s">
        <v>10</v>
      </c>
      <c r="B8" s="1" t="s">
        <v>16</v>
      </c>
      <c r="C8" s="1">
        <v>1.7983034999924701</v>
      </c>
      <c r="D8" s="1" t="s">
        <v>32</v>
      </c>
      <c r="E8" s="1" t="s">
        <v>36</v>
      </c>
      <c r="F8" s="1" t="s">
        <v>32</v>
      </c>
      <c r="G8" s="2" t="s">
        <v>57</v>
      </c>
      <c r="H8" s="1">
        <v>1</v>
      </c>
      <c r="I8" s="1"/>
    </row>
    <row r="9" spans="1:9" ht="87" x14ac:dyDescent="0.35">
      <c r="A9" s="1" t="s">
        <v>13</v>
      </c>
      <c r="B9" s="1" t="s">
        <v>16</v>
      </c>
      <c r="C9" s="1">
        <v>1.13907420000759</v>
      </c>
      <c r="D9" s="1" t="s">
        <v>35</v>
      </c>
      <c r="E9" s="1" t="s">
        <v>49</v>
      </c>
      <c r="F9" s="1" t="s">
        <v>35</v>
      </c>
      <c r="G9" s="2" t="s">
        <v>57</v>
      </c>
      <c r="H9" s="1">
        <v>1</v>
      </c>
      <c r="I9" s="1"/>
    </row>
    <row r="10" spans="1:9" ht="58" x14ac:dyDescent="0.35">
      <c r="A10" s="1" t="s">
        <v>14</v>
      </c>
      <c r="B10" s="1" t="s">
        <v>16</v>
      </c>
      <c r="C10" s="1">
        <v>1.34460100000433</v>
      </c>
      <c r="D10" s="1" t="s">
        <v>36</v>
      </c>
      <c r="E10" s="1" t="s">
        <v>50</v>
      </c>
      <c r="F10" s="1" t="s">
        <v>36</v>
      </c>
      <c r="G10" s="2" t="s">
        <v>57</v>
      </c>
      <c r="H10" s="1">
        <v>1</v>
      </c>
      <c r="I10" s="1"/>
    </row>
    <row r="11" spans="1:9" ht="16" customHeight="1" x14ac:dyDescent="0.35">
      <c r="B11" s="1" t="s">
        <v>55</v>
      </c>
      <c r="C11">
        <f>AVERAGE(C2:C10)</f>
        <v>1.378177188889818</v>
      </c>
      <c r="G11" s="1" t="s">
        <v>67</v>
      </c>
      <c r="H11" s="1">
        <f>SUM(H2:H10)</f>
        <v>9</v>
      </c>
      <c r="I11" s="1"/>
    </row>
    <row r="12" spans="1:9" x14ac:dyDescent="0.35">
      <c r="H12" s="1"/>
      <c r="I12" s="1"/>
    </row>
    <row r="13" spans="1:9" ht="87" x14ac:dyDescent="0.35">
      <c r="A13" s="1" t="s">
        <v>4</v>
      </c>
      <c r="B13" s="1" t="s">
        <v>17</v>
      </c>
      <c r="C13" s="1">
        <v>1.08261670000501</v>
      </c>
      <c r="D13" s="1" t="s">
        <v>26</v>
      </c>
      <c r="E13" s="1" t="s">
        <v>41</v>
      </c>
      <c r="F13" s="1" t="s">
        <v>26</v>
      </c>
      <c r="G13" s="2" t="s">
        <v>56</v>
      </c>
      <c r="H13" s="1">
        <v>0</v>
      </c>
      <c r="I13" s="1"/>
    </row>
    <row r="14" spans="1:9" ht="58" x14ac:dyDescent="0.35">
      <c r="A14" s="1" t="s">
        <v>5</v>
      </c>
      <c r="B14" s="1" t="s">
        <v>17</v>
      </c>
      <c r="C14" s="1">
        <v>1.2482414000114599</v>
      </c>
      <c r="D14" s="1" t="s">
        <v>27</v>
      </c>
      <c r="E14" s="1" t="s">
        <v>42</v>
      </c>
      <c r="F14" s="1" t="s">
        <v>27</v>
      </c>
      <c r="G14" s="2" t="s">
        <v>57</v>
      </c>
      <c r="H14" s="1">
        <v>1</v>
      </c>
      <c r="I14" s="1"/>
    </row>
    <row r="15" spans="1:9" ht="58" x14ac:dyDescent="0.35">
      <c r="A15" s="1" t="s">
        <v>7</v>
      </c>
      <c r="B15" s="1" t="s">
        <v>17</v>
      </c>
      <c r="C15" s="1">
        <v>1.0945413000008499</v>
      </c>
      <c r="D15" s="1" t="s">
        <v>29</v>
      </c>
      <c r="E15" s="1" t="s">
        <v>44</v>
      </c>
      <c r="F15" s="1" t="s">
        <v>29</v>
      </c>
      <c r="G15" s="2" t="s">
        <v>57</v>
      </c>
      <c r="H15">
        <v>1</v>
      </c>
    </row>
    <row r="16" spans="1:9" ht="87" x14ac:dyDescent="0.35">
      <c r="A16" s="1" t="s">
        <v>11</v>
      </c>
      <c r="B16" s="1" t="s">
        <v>17</v>
      </c>
      <c r="C16" s="1">
        <v>1.1199632999923701</v>
      </c>
      <c r="D16" s="1" t="s">
        <v>33</v>
      </c>
      <c r="E16" s="1" t="s">
        <v>47</v>
      </c>
      <c r="F16" s="1" t="s">
        <v>33</v>
      </c>
      <c r="G16" s="2" t="s">
        <v>57</v>
      </c>
      <c r="H16" s="1">
        <v>1</v>
      </c>
    </row>
    <row r="17" spans="1:8" ht="87" x14ac:dyDescent="0.35">
      <c r="A17" s="1" t="s">
        <v>12</v>
      </c>
      <c r="B17" s="1" t="s">
        <v>17</v>
      </c>
      <c r="C17" s="1">
        <v>1.07413809999707</v>
      </c>
      <c r="D17" s="1" t="s">
        <v>34</v>
      </c>
      <c r="E17" s="1" t="s">
        <v>34</v>
      </c>
      <c r="F17" s="1" t="s">
        <v>48</v>
      </c>
      <c r="G17" s="2" t="s">
        <v>56</v>
      </c>
      <c r="H17" s="1">
        <v>1</v>
      </c>
    </row>
    <row r="18" spans="1:8" ht="87" x14ac:dyDescent="0.35">
      <c r="A18" s="1" t="s">
        <v>15</v>
      </c>
      <c r="B18" s="1" t="s">
        <v>17</v>
      </c>
      <c r="C18" s="1">
        <v>1.3132592000038099</v>
      </c>
      <c r="D18" s="1" t="s">
        <v>37</v>
      </c>
      <c r="E18" s="1" t="s">
        <v>37</v>
      </c>
      <c r="F18" s="1" t="s">
        <v>51</v>
      </c>
      <c r="G18" s="2" t="s">
        <v>56</v>
      </c>
      <c r="H18" s="1">
        <v>1</v>
      </c>
    </row>
    <row r="19" spans="1:8" ht="29" x14ac:dyDescent="0.35">
      <c r="B19" s="1" t="s">
        <v>55</v>
      </c>
      <c r="C19">
        <f>AVERAGE(C13:C18)</f>
        <v>1.1554600000017616</v>
      </c>
      <c r="G19" s="1" t="s">
        <v>67</v>
      </c>
      <c r="H19">
        <f>SUM(H13:H18)</f>
        <v>5</v>
      </c>
    </row>
  </sheetData>
  <autoFilter ref="B1:B14" xr:uid="{05896827-86DD-4644-A4C8-C58A4932F5E7}">
    <sortState xmlns:xlrd2="http://schemas.microsoft.com/office/spreadsheetml/2017/richdata2" ref="A2:G14">
      <sortCondition ref="B1:B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D4C5-5F87-4F44-A759-3E83099B0D52}">
  <dimension ref="A1:C20"/>
  <sheetViews>
    <sheetView workbookViewId="0">
      <selection activeCell="I23" sqref="I23"/>
    </sheetView>
  </sheetViews>
  <sheetFormatPr defaultRowHeight="14.5" x14ac:dyDescent="0.35"/>
  <cols>
    <col min="1" max="1" width="14.1796875" customWidth="1"/>
    <col min="2" max="2" width="13.08984375" customWidth="1"/>
  </cols>
  <sheetData>
    <row r="1" spans="1:3" x14ac:dyDescent="0.35">
      <c r="B1" t="s">
        <v>63</v>
      </c>
      <c r="C1" t="s">
        <v>52</v>
      </c>
    </row>
    <row r="2" spans="1:3" x14ac:dyDescent="0.35">
      <c r="A2" t="s">
        <v>61</v>
      </c>
    </row>
    <row r="3" spans="1:3" x14ac:dyDescent="0.35">
      <c r="A3" t="s">
        <v>16</v>
      </c>
      <c r="B3">
        <v>1.1528</v>
      </c>
      <c r="C3">
        <v>9</v>
      </c>
    </row>
    <row r="4" spans="1:3" x14ac:dyDescent="0.35">
      <c r="A4" t="s">
        <v>62</v>
      </c>
      <c r="B4">
        <v>0.94899999999999995</v>
      </c>
      <c r="C4">
        <v>6</v>
      </c>
    </row>
    <row r="6" spans="1:3" x14ac:dyDescent="0.35">
      <c r="A6" t="s">
        <v>64</v>
      </c>
    </row>
    <row r="7" spans="1:3" x14ac:dyDescent="0.35">
      <c r="A7" t="s">
        <v>65</v>
      </c>
      <c r="B7">
        <v>0.95669999999999999</v>
      </c>
      <c r="C7">
        <v>9</v>
      </c>
    </row>
    <row r="8" spans="1:3" x14ac:dyDescent="0.35">
      <c r="A8" t="s">
        <v>66</v>
      </c>
      <c r="B8">
        <v>0.56810000000000005</v>
      </c>
      <c r="C8">
        <v>5</v>
      </c>
    </row>
    <row r="10" spans="1:3" x14ac:dyDescent="0.35">
      <c r="A10" t="s">
        <v>69</v>
      </c>
    </row>
    <row r="11" spans="1:3" x14ac:dyDescent="0.35">
      <c r="A11" t="s">
        <v>65</v>
      </c>
      <c r="B11">
        <v>1.052</v>
      </c>
      <c r="C11">
        <v>9</v>
      </c>
    </row>
    <row r="12" spans="1:3" x14ac:dyDescent="0.35">
      <c r="A12" t="s">
        <v>17</v>
      </c>
      <c r="B12">
        <v>0.95440000000000003</v>
      </c>
      <c r="C12">
        <v>6</v>
      </c>
    </row>
    <row r="14" spans="1:3" x14ac:dyDescent="0.35">
      <c r="A14" t="s">
        <v>68</v>
      </c>
    </row>
    <row r="15" spans="1:3" x14ac:dyDescent="0.35">
      <c r="A15" t="s">
        <v>65</v>
      </c>
      <c r="B15">
        <v>1.2133</v>
      </c>
      <c r="C15">
        <v>9</v>
      </c>
    </row>
    <row r="16" spans="1:3" x14ac:dyDescent="0.35">
      <c r="A16" t="s">
        <v>62</v>
      </c>
      <c r="B16">
        <v>1.0370999999999999</v>
      </c>
      <c r="C16">
        <v>6</v>
      </c>
    </row>
    <row r="18" spans="1:3" x14ac:dyDescent="0.35">
      <c r="A18" t="s">
        <v>70</v>
      </c>
    </row>
    <row r="19" spans="1:3" x14ac:dyDescent="0.35">
      <c r="A19" t="s">
        <v>65</v>
      </c>
      <c r="B19">
        <v>1.3781000000000001</v>
      </c>
      <c r="C19">
        <v>9</v>
      </c>
    </row>
    <row r="20" spans="1:3" x14ac:dyDescent="0.35">
      <c r="A20" t="s">
        <v>66</v>
      </c>
      <c r="B20">
        <v>1.1554</v>
      </c>
      <c r="C2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D9C7-E623-423E-BDC8-2B18CDFD4FE2}">
  <dimension ref="A1:F6"/>
  <sheetViews>
    <sheetView tabSelected="1" workbookViewId="0">
      <selection activeCell="I15" sqref="I15"/>
    </sheetView>
  </sheetViews>
  <sheetFormatPr defaultRowHeight="14.5" x14ac:dyDescent="0.35"/>
  <cols>
    <col min="1" max="1" width="17.08984375" customWidth="1"/>
    <col min="2" max="2" width="14.26953125" customWidth="1"/>
    <col min="3" max="3" width="11" customWidth="1"/>
    <col min="4" max="4" width="14.36328125" customWidth="1"/>
  </cols>
  <sheetData>
    <row r="1" spans="1:6" ht="29" x14ac:dyDescent="0.35">
      <c r="A1" s="6" t="s">
        <v>71</v>
      </c>
      <c r="B1" s="6" t="s">
        <v>72</v>
      </c>
      <c r="C1" s="4" t="s">
        <v>73</v>
      </c>
      <c r="D1" s="6" t="s">
        <v>74</v>
      </c>
      <c r="E1" s="4" t="s">
        <v>75</v>
      </c>
      <c r="F1" s="5"/>
    </row>
    <row r="2" spans="1:6" x14ac:dyDescent="0.35">
      <c r="A2" s="3">
        <v>1</v>
      </c>
      <c r="B2" s="3">
        <v>1.1528</v>
      </c>
      <c r="C2" s="3">
        <v>0.94899999999999995</v>
      </c>
      <c r="D2" s="3">
        <v>9</v>
      </c>
      <c r="E2" s="3">
        <v>6</v>
      </c>
    </row>
    <row r="3" spans="1:6" x14ac:dyDescent="0.35">
      <c r="A3" s="3">
        <v>2</v>
      </c>
      <c r="B3" s="3">
        <v>0.95669999999999999</v>
      </c>
      <c r="C3" s="3">
        <v>0.56810000000000005</v>
      </c>
      <c r="D3" s="3">
        <v>9</v>
      </c>
      <c r="E3" s="3">
        <v>5</v>
      </c>
    </row>
    <row r="4" spans="1:6" x14ac:dyDescent="0.35">
      <c r="A4" s="3">
        <v>3</v>
      </c>
      <c r="B4" s="3">
        <v>1.052</v>
      </c>
      <c r="C4" s="3">
        <v>0.95440000000000003</v>
      </c>
      <c r="D4" s="3">
        <v>9</v>
      </c>
      <c r="E4" s="3">
        <v>6</v>
      </c>
    </row>
    <row r="5" spans="1:6" x14ac:dyDescent="0.35">
      <c r="A5" s="3">
        <v>4</v>
      </c>
      <c r="B5" s="3">
        <v>1.2133</v>
      </c>
      <c r="C5" s="3">
        <v>1.0370999999999999</v>
      </c>
      <c r="D5" s="3">
        <v>9</v>
      </c>
      <c r="E5" s="3">
        <v>6</v>
      </c>
    </row>
    <row r="6" spans="1:6" x14ac:dyDescent="0.35">
      <c r="A6" s="3">
        <v>5</v>
      </c>
      <c r="B6" s="3">
        <v>1.3781000000000001</v>
      </c>
      <c r="C6" s="3">
        <v>1.1554</v>
      </c>
      <c r="D6" s="3">
        <v>9</v>
      </c>
      <c r="E6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 1</vt:lpstr>
      <vt:lpstr>Participant2</vt:lpstr>
      <vt:lpstr>Participant3</vt:lpstr>
      <vt:lpstr>Participant4</vt:lpstr>
      <vt:lpstr>Participant5</vt:lpstr>
      <vt:lpstr>Comparision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2024-11-28T09:06:40Z</dcterms:created>
  <dcterms:modified xsi:type="dcterms:W3CDTF">2024-12-02T20:23:39Z</dcterms:modified>
</cp:coreProperties>
</file>