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ab\simulation\"/>
    </mc:Choice>
  </mc:AlternateContent>
  <xr:revisionPtr revIDLastSave="0" documentId="13_ncr:1_{E80D3898-702F-42C6-8BD2-39A80EF6F4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in Toss" sheetId="1" r:id="rId1"/>
    <sheet name="Teller simulatio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2" l="1"/>
  <c r="E48" i="2"/>
  <c r="E46" i="2"/>
  <c r="N6" i="1"/>
  <c r="I6" i="1"/>
  <c r="N7" i="1"/>
  <c r="N8" i="1"/>
  <c r="N9" i="1"/>
  <c r="N10" i="1"/>
  <c r="N11" i="1"/>
  <c r="N12" i="1"/>
  <c r="N13" i="1"/>
  <c r="N14" i="1"/>
  <c r="N15" i="1"/>
  <c r="C7" i="1"/>
  <c r="C8" i="1"/>
  <c r="C9" i="1"/>
  <c r="C10" i="1"/>
  <c r="C11" i="1"/>
  <c r="C12" i="1"/>
  <c r="C13" i="1"/>
  <c r="C14" i="1"/>
  <c r="C15" i="1"/>
  <c r="C6" i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14" i="2"/>
  <c r="E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6" i="2"/>
  <c r="E7" i="2" s="1"/>
  <c r="P15" i="1"/>
  <c r="P14" i="1"/>
  <c r="P13" i="1"/>
  <c r="P12" i="1"/>
  <c r="P11" i="1"/>
  <c r="P10" i="1"/>
  <c r="P9" i="1"/>
  <c r="P8" i="1"/>
  <c r="P7" i="1"/>
  <c r="P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C17" i="1"/>
  <c r="E7" i="1"/>
  <c r="E8" i="1"/>
  <c r="E9" i="1"/>
  <c r="E10" i="1"/>
  <c r="E11" i="1"/>
  <c r="E12" i="1"/>
  <c r="C18" i="1" s="1"/>
  <c r="E13" i="1"/>
  <c r="E14" i="1"/>
  <c r="E15" i="1"/>
  <c r="E6" i="1"/>
  <c r="K39" i="2" l="1"/>
  <c r="E41" i="2"/>
  <c r="I39" i="2"/>
  <c r="G39" i="2"/>
  <c r="N18" i="1"/>
  <c r="N17" i="1"/>
  <c r="I17" i="1"/>
  <c r="I18" i="1"/>
  <c r="E43" i="2" l="1"/>
  <c r="E42" i="2"/>
</calcChain>
</file>

<file path=xl/sharedStrings.xml><?xml version="1.0" encoding="utf-8"?>
<sst xmlns="http://schemas.openxmlformats.org/spreadsheetml/2006/main" count="45" uniqueCount="30">
  <si>
    <t>Toss</t>
  </si>
  <si>
    <t>random</t>
  </si>
  <si>
    <t>TO</t>
  </si>
  <si>
    <t>Head</t>
  </si>
  <si>
    <t>Head or Tail</t>
  </si>
  <si>
    <t>Tail</t>
  </si>
  <si>
    <t>RUN 1</t>
  </si>
  <si>
    <t>RUN2</t>
  </si>
  <si>
    <t>T1</t>
  </si>
  <si>
    <t>RUN3</t>
  </si>
  <si>
    <t>T2</t>
  </si>
  <si>
    <t>Service Time(minutes)</t>
  </si>
  <si>
    <t>probability</t>
  </si>
  <si>
    <t>cumlative probability</t>
  </si>
  <si>
    <t>TELLER SIMULATION</t>
  </si>
  <si>
    <t>No.of customers</t>
  </si>
  <si>
    <t>Simulation works</t>
  </si>
  <si>
    <t>Activity</t>
  </si>
  <si>
    <t>Steps</t>
  </si>
  <si>
    <t>Customer</t>
  </si>
  <si>
    <t>Service Time</t>
  </si>
  <si>
    <t xml:space="preserve"> =rand()</t>
  </si>
  <si>
    <t>T0</t>
  </si>
  <si>
    <t>Total average time</t>
  </si>
  <si>
    <t>worst time</t>
  </si>
  <si>
    <t>best time</t>
  </si>
  <si>
    <t>Sum Total</t>
  </si>
  <si>
    <t>for 1 customer</t>
  </si>
  <si>
    <t>Worst time</t>
  </si>
  <si>
    <t>Best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</si>
</sst>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8"/>
  <sheetViews>
    <sheetView workbookViewId="0">
      <selection activeCell="O22" sqref="O22"/>
    </sheetView>
  </sheetViews>
  <sheetFormatPr defaultRowHeight="14.4" x14ac:dyDescent="0.3"/>
  <cols>
    <col min="3" max="3" width="13.88671875" customWidth="1"/>
    <col min="4" max="4" width="13.5546875" customWidth="1"/>
    <col min="5" max="5" width="14.44140625" customWidth="1"/>
    <col min="10" max="10" width="15.109375" customWidth="1"/>
    <col min="11" max="11" width="11.88671875" customWidth="1"/>
    <col min="15" max="15" width="16.33203125" customWidth="1"/>
    <col min="16" max="16" width="11.44140625" customWidth="1"/>
  </cols>
  <sheetData>
    <row r="3" spans="2:16" x14ac:dyDescent="0.3">
      <c r="B3" s="3" t="s">
        <v>6</v>
      </c>
      <c r="C3" s="3"/>
      <c r="D3" s="3"/>
      <c r="E3" s="3"/>
      <c r="H3" s="3" t="s">
        <v>7</v>
      </c>
      <c r="I3" s="3"/>
      <c r="J3" s="3"/>
      <c r="K3" s="3"/>
      <c r="M3" s="4" t="s">
        <v>9</v>
      </c>
      <c r="N3" s="5"/>
      <c r="O3" s="5"/>
      <c r="P3" s="6"/>
    </row>
    <row r="4" spans="2:16" x14ac:dyDescent="0.3">
      <c r="B4" s="2"/>
      <c r="C4" s="2"/>
      <c r="D4" s="2"/>
      <c r="E4" s="2"/>
      <c r="H4" s="2"/>
      <c r="I4" s="2"/>
      <c r="J4" s="2"/>
      <c r="K4" s="2"/>
      <c r="M4" s="2"/>
      <c r="N4" s="2"/>
      <c r="O4" s="2"/>
      <c r="P4" s="2"/>
    </row>
    <row r="5" spans="2:16" x14ac:dyDescent="0.3">
      <c r="B5" s="2" t="s">
        <v>0</v>
      </c>
      <c r="C5" s="2" t="s">
        <v>1</v>
      </c>
      <c r="D5" s="2" t="s">
        <v>2</v>
      </c>
      <c r="E5" s="2" t="s">
        <v>4</v>
      </c>
      <c r="H5" s="2" t="s">
        <v>0</v>
      </c>
      <c r="I5" s="2" t="s">
        <v>1</v>
      </c>
      <c r="J5" s="2" t="s">
        <v>8</v>
      </c>
      <c r="K5" s="2" t="s">
        <v>4</v>
      </c>
      <c r="M5" s="2" t="s">
        <v>0</v>
      </c>
      <c r="N5" s="2" t="s">
        <v>1</v>
      </c>
      <c r="O5" s="2" t="s">
        <v>10</v>
      </c>
      <c r="P5" s="2" t="s">
        <v>4</v>
      </c>
    </row>
    <row r="6" spans="2:16" x14ac:dyDescent="0.3">
      <c r="B6" s="2">
        <v>1</v>
      </c>
      <c r="C6" s="2">
        <f ca="1">RAND()</f>
        <v>0.56035264846277011</v>
      </c>
      <c r="D6" s="2">
        <v>0.2385322615380181</v>
      </c>
      <c r="E6" s="2" t="str">
        <f>IF(D6&lt;=0.5,"T","H")</f>
        <v>T</v>
      </c>
      <c r="H6" s="2">
        <v>1</v>
      </c>
      <c r="I6" s="2">
        <f ca="1">RAND()</f>
        <v>0.92684982418352579</v>
      </c>
      <c r="J6" s="2">
        <v>0.51396706256285618</v>
      </c>
      <c r="K6" s="2" t="str">
        <f>IF(J6&lt;=0.5,"T","H")</f>
        <v>H</v>
      </c>
      <c r="M6" s="2">
        <v>1</v>
      </c>
      <c r="N6" s="2">
        <f ca="1">RAND()</f>
        <v>0.24233151957406651</v>
      </c>
      <c r="O6" s="2">
        <v>0.38928325995382174</v>
      </c>
      <c r="P6" s="2" t="str">
        <f>IF(O6&lt;=0.5,"T","H")</f>
        <v>T</v>
      </c>
    </row>
    <row r="7" spans="2:16" x14ac:dyDescent="0.3">
      <c r="B7" s="2">
        <v>2</v>
      </c>
      <c r="C7" s="2">
        <f t="shared" ref="C7:C15" ca="1" si="0">RAND()</f>
        <v>0.21033304748863602</v>
      </c>
      <c r="D7" s="2">
        <v>0.5413486227036679</v>
      </c>
      <c r="E7" s="2" t="str">
        <f t="shared" ref="E7:E15" si="1">IF(D7&lt;=0.5,"T","H")</f>
        <v>H</v>
      </c>
      <c r="H7" s="2">
        <v>2</v>
      </c>
      <c r="I7" s="2">
        <f t="shared" ref="I7:I15" ca="1" si="2">RAND()</f>
        <v>0.2694107614247554</v>
      </c>
      <c r="J7" s="2">
        <v>0.62403063020807392</v>
      </c>
      <c r="K7" s="2" t="str">
        <f t="shared" ref="K7:K15" si="3">IF(J7&lt;=0.5,"T","H")</f>
        <v>H</v>
      </c>
      <c r="M7" s="2">
        <v>2</v>
      </c>
      <c r="N7" s="2">
        <f t="shared" ref="N7:N15" ca="1" si="4">RAND()</f>
        <v>0.57338340293377954</v>
      </c>
      <c r="O7" s="2">
        <v>0.93999620915398574</v>
      </c>
      <c r="P7" s="2" t="str">
        <f t="shared" ref="P7:P15" si="5">IF(O7&lt;=0.5,"T","H")</f>
        <v>H</v>
      </c>
    </row>
    <row r="8" spans="2:16" x14ac:dyDescent="0.3">
      <c r="B8" s="2">
        <v>3</v>
      </c>
      <c r="C8" s="2">
        <f t="shared" ca="1" si="0"/>
        <v>0.67588518526217323</v>
      </c>
      <c r="D8" s="2">
        <v>6.5154443946753404E-2</v>
      </c>
      <c r="E8" s="2" t="str">
        <f t="shared" si="1"/>
        <v>T</v>
      </c>
      <c r="H8" s="2">
        <v>3</v>
      </c>
      <c r="I8" s="2">
        <f t="shared" ca="1" si="2"/>
        <v>0.88714077285119164</v>
      </c>
      <c r="J8" s="2">
        <v>0.31011759596186528</v>
      </c>
      <c r="K8" s="2" t="str">
        <f t="shared" si="3"/>
        <v>T</v>
      </c>
      <c r="M8" s="2">
        <v>3</v>
      </c>
      <c r="N8" s="2">
        <f t="shared" ca="1" si="4"/>
        <v>2.276833947076895E-3</v>
      </c>
      <c r="O8" s="2">
        <v>0.46895312643940346</v>
      </c>
      <c r="P8" s="2" t="str">
        <f t="shared" si="5"/>
        <v>T</v>
      </c>
    </row>
    <row r="9" spans="2:16" x14ac:dyDescent="0.3">
      <c r="B9" s="2">
        <v>4</v>
      </c>
      <c r="C9" s="2">
        <f t="shared" ca="1" si="0"/>
        <v>0.65321767285044374</v>
      </c>
      <c r="D9" s="2">
        <v>0.95139213378034759</v>
      </c>
      <c r="E9" s="2" t="str">
        <f t="shared" si="1"/>
        <v>H</v>
      </c>
      <c r="H9" s="2">
        <v>4</v>
      </c>
      <c r="I9" s="2">
        <f t="shared" ca="1" si="2"/>
        <v>0.36292660424031342</v>
      </c>
      <c r="J9" s="2">
        <v>0.83159603868339427</v>
      </c>
      <c r="K9" s="2" t="str">
        <f t="shared" si="3"/>
        <v>H</v>
      </c>
      <c r="M9" s="2">
        <v>4</v>
      </c>
      <c r="N9" s="2">
        <f t="shared" ca="1" si="4"/>
        <v>0.77919427186474743</v>
      </c>
      <c r="O9" s="2">
        <v>0.9639622234834091</v>
      </c>
      <c r="P9" s="2" t="str">
        <f t="shared" si="5"/>
        <v>H</v>
      </c>
    </row>
    <row r="10" spans="2:16" x14ac:dyDescent="0.3">
      <c r="B10" s="2">
        <v>5</v>
      </c>
      <c r="C10" s="2">
        <f t="shared" ca="1" si="0"/>
        <v>0.74983448364901639</v>
      </c>
      <c r="D10" s="2">
        <v>0.24682637935555585</v>
      </c>
      <c r="E10" s="2" t="str">
        <f t="shared" si="1"/>
        <v>T</v>
      </c>
      <c r="H10" s="2">
        <v>5</v>
      </c>
      <c r="I10" s="2">
        <f t="shared" ca="1" si="2"/>
        <v>0.43517184529077657</v>
      </c>
      <c r="J10" s="2">
        <v>0.25975407985424059</v>
      </c>
      <c r="K10" s="2" t="str">
        <f t="shared" si="3"/>
        <v>T</v>
      </c>
      <c r="M10" s="2">
        <v>5</v>
      </c>
      <c r="N10" s="2">
        <f t="shared" ca="1" si="4"/>
        <v>0.8960037733563162</v>
      </c>
      <c r="O10" s="2">
        <v>5.347447298944108E-2</v>
      </c>
      <c r="P10" s="2" t="str">
        <f t="shared" si="5"/>
        <v>T</v>
      </c>
    </row>
    <row r="11" spans="2:16" x14ac:dyDescent="0.3">
      <c r="B11" s="2">
        <v>6</v>
      </c>
      <c r="C11" s="2">
        <f t="shared" ca="1" si="0"/>
        <v>0.71236948069861694</v>
      </c>
      <c r="D11" s="2">
        <v>0.48477122686918628</v>
      </c>
      <c r="E11" s="2" t="str">
        <f t="shared" si="1"/>
        <v>T</v>
      </c>
      <c r="H11" s="2">
        <v>6</v>
      </c>
      <c r="I11" s="2">
        <f t="shared" ca="1" si="2"/>
        <v>0.29266162783712191</v>
      </c>
      <c r="J11" s="2">
        <v>0.12434176062753055</v>
      </c>
      <c r="K11" s="2" t="str">
        <f t="shared" si="3"/>
        <v>T</v>
      </c>
      <c r="M11" s="2">
        <v>6</v>
      </c>
      <c r="N11" s="2">
        <f t="shared" ca="1" si="4"/>
        <v>0.6827927045779314</v>
      </c>
      <c r="O11" s="2">
        <v>0.19674816701097486</v>
      </c>
      <c r="P11" s="2" t="str">
        <f t="shared" si="5"/>
        <v>T</v>
      </c>
    </row>
    <row r="12" spans="2:16" x14ac:dyDescent="0.3">
      <c r="B12" s="2">
        <v>7</v>
      </c>
      <c r="C12" s="2">
        <f t="shared" ca="1" si="0"/>
        <v>7.9113515106908339E-2</v>
      </c>
      <c r="D12" s="2">
        <v>0.19227012153980005</v>
      </c>
      <c r="E12" s="2" t="str">
        <f t="shared" si="1"/>
        <v>T</v>
      </c>
      <c r="H12" s="2">
        <v>7</v>
      </c>
      <c r="I12" s="2">
        <f t="shared" ca="1" si="2"/>
        <v>0.19211071593291362</v>
      </c>
      <c r="J12" s="2">
        <v>0.5875784426547459</v>
      </c>
      <c r="K12" s="2" t="str">
        <f t="shared" si="3"/>
        <v>H</v>
      </c>
      <c r="M12" s="2">
        <v>7</v>
      </c>
      <c r="N12" s="2">
        <f t="shared" ca="1" si="4"/>
        <v>0.63952666523496604</v>
      </c>
      <c r="O12" s="2">
        <v>1.9228059958236843E-2</v>
      </c>
      <c r="P12" s="2" t="str">
        <f t="shared" si="5"/>
        <v>T</v>
      </c>
    </row>
    <row r="13" spans="2:16" x14ac:dyDescent="0.3">
      <c r="B13" s="2">
        <v>8</v>
      </c>
      <c r="C13" s="2">
        <f t="shared" ca="1" si="0"/>
        <v>7.5769792008358872E-2</v>
      </c>
      <c r="D13" s="2">
        <v>0.44942998715489579</v>
      </c>
      <c r="E13" s="2" t="str">
        <f t="shared" si="1"/>
        <v>T</v>
      </c>
      <c r="H13" s="2">
        <v>8</v>
      </c>
      <c r="I13" s="2">
        <f t="shared" ca="1" si="2"/>
        <v>0.11307540430889929</v>
      </c>
      <c r="J13" s="2">
        <v>0.41671991431652755</v>
      </c>
      <c r="K13" s="2" t="str">
        <f t="shared" si="3"/>
        <v>T</v>
      </c>
      <c r="M13" s="2">
        <v>8</v>
      </c>
      <c r="N13" s="2">
        <f t="shared" ca="1" si="4"/>
        <v>0.95176502701730925</v>
      </c>
      <c r="O13" s="2">
        <v>5.4726011893522442E-2</v>
      </c>
      <c r="P13" s="2" t="str">
        <f t="shared" si="5"/>
        <v>T</v>
      </c>
    </row>
    <row r="14" spans="2:16" x14ac:dyDescent="0.3">
      <c r="B14" s="2">
        <v>9</v>
      </c>
      <c r="C14" s="2">
        <f t="shared" ca="1" si="0"/>
        <v>0.56939646192285764</v>
      </c>
      <c r="D14" s="2">
        <v>0.52187581794528526</v>
      </c>
      <c r="E14" s="2" t="str">
        <f t="shared" si="1"/>
        <v>H</v>
      </c>
      <c r="H14" s="2">
        <v>9</v>
      </c>
      <c r="I14" s="2">
        <f t="shared" ca="1" si="2"/>
        <v>0.77224165924505328</v>
      </c>
      <c r="J14" s="2">
        <v>0.34838160546978614</v>
      </c>
      <c r="K14" s="2" t="str">
        <f t="shared" si="3"/>
        <v>T</v>
      </c>
      <c r="M14" s="2">
        <v>9</v>
      </c>
      <c r="N14" s="2">
        <f t="shared" ca="1" si="4"/>
        <v>0.65658221396313909</v>
      </c>
      <c r="O14" s="2">
        <v>0.11377793390801683</v>
      </c>
      <c r="P14" s="2" t="str">
        <f t="shared" si="5"/>
        <v>T</v>
      </c>
    </row>
    <row r="15" spans="2:16" x14ac:dyDescent="0.3">
      <c r="B15" s="2">
        <v>10</v>
      </c>
      <c r="C15" s="2">
        <f t="shared" ca="1" si="0"/>
        <v>0.81354824428878558</v>
      </c>
      <c r="D15" s="2">
        <v>0.112463435000282</v>
      </c>
      <c r="E15" s="2" t="str">
        <f t="shared" si="1"/>
        <v>T</v>
      </c>
      <c r="H15" s="2">
        <v>10</v>
      </c>
      <c r="I15" s="2">
        <f t="shared" ca="1" si="2"/>
        <v>0.15428524076419625</v>
      </c>
      <c r="J15" s="2">
        <v>0.34898699004734324</v>
      </c>
      <c r="K15" s="2" t="str">
        <f t="shared" si="3"/>
        <v>T</v>
      </c>
      <c r="M15" s="2">
        <v>10</v>
      </c>
      <c r="N15" s="2">
        <f t="shared" ca="1" si="4"/>
        <v>0.94810839246670442</v>
      </c>
      <c r="O15" s="2">
        <v>0.26923606046055082</v>
      </c>
      <c r="P15" s="2" t="str">
        <f t="shared" si="5"/>
        <v>T</v>
      </c>
    </row>
    <row r="16" spans="2:16" x14ac:dyDescent="0.3">
      <c r="B16" s="2"/>
      <c r="C16" s="2"/>
      <c r="D16" s="2"/>
      <c r="E16" s="2"/>
      <c r="H16" s="2"/>
      <c r="I16" s="2"/>
      <c r="J16" s="2"/>
      <c r="K16" s="2"/>
      <c r="M16" s="2"/>
      <c r="N16" s="2"/>
      <c r="O16" s="2"/>
      <c r="P16" s="2"/>
    </row>
    <row r="17" spans="1:16" x14ac:dyDescent="0.3">
      <c r="B17" s="2" t="s">
        <v>5</v>
      </c>
      <c r="C17" s="2">
        <f>COUNTIF(E6:E15,"T")</f>
        <v>7</v>
      </c>
      <c r="D17" s="2"/>
      <c r="E17" s="2"/>
      <c r="H17" s="2" t="s">
        <v>5</v>
      </c>
      <c r="I17" s="2">
        <f>COUNTIF(K6:K15,"T")</f>
        <v>6</v>
      </c>
      <c r="J17" s="2"/>
      <c r="K17" s="2"/>
      <c r="M17" s="2" t="s">
        <v>5</v>
      </c>
      <c r="N17" s="2">
        <f>COUNTIF(P6:P15,"T")</f>
        <v>8</v>
      </c>
      <c r="O17" s="2"/>
      <c r="P17" s="2"/>
    </row>
    <row r="18" spans="1:16" x14ac:dyDescent="0.3">
      <c r="A18" s="1"/>
      <c r="B18" s="2" t="s">
        <v>3</v>
      </c>
      <c r="C18" s="2">
        <f>COUNTIF(E6:E15,"H")</f>
        <v>3</v>
      </c>
      <c r="D18" s="2"/>
      <c r="E18" s="2"/>
      <c r="H18" s="2" t="s">
        <v>3</v>
      </c>
      <c r="I18" s="2">
        <f>COUNTIF(K6:K15,"H")</f>
        <v>4</v>
      </c>
      <c r="J18" s="2"/>
      <c r="K18" s="2"/>
      <c r="M18" s="2" t="s">
        <v>3</v>
      </c>
      <c r="N18" s="2">
        <f>COUNTIF(P6:P15,"H")</f>
        <v>2</v>
      </c>
      <c r="O18" s="2"/>
      <c r="P18" s="2"/>
    </row>
  </sheetData>
  <mergeCells count="3">
    <mergeCell ref="B3:E3"/>
    <mergeCell ref="H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8"/>
  <sheetViews>
    <sheetView tabSelected="1" workbookViewId="0">
      <selection activeCell="L46" sqref="L46"/>
    </sheetView>
  </sheetViews>
  <sheetFormatPr defaultRowHeight="14.4" x14ac:dyDescent="0.3"/>
  <cols>
    <col min="3" max="3" width="21.109375" customWidth="1"/>
    <col min="4" max="4" width="23.88671875" customWidth="1"/>
    <col min="5" max="5" width="19.44140625" customWidth="1"/>
    <col min="6" max="6" width="15.5546875" customWidth="1"/>
    <col min="7" max="7" width="13.5546875" customWidth="1"/>
    <col min="8" max="8" width="12.88671875" customWidth="1"/>
    <col min="10" max="10" width="13.33203125" customWidth="1"/>
  </cols>
  <sheetData>
    <row r="2" spans="1:11" s="7" customFormat="1" x14ac:dyDescent="0.3">
      <c r="A2" s="7" t="s">
        <v>14</v>
      </c>
    </row>
    <row r="4" spans="1:11" x14ac:dyDescent="0.3">
      <c r="C4" s="2" t="s">
        <v>11</v>
      </c>
      <c r="D4" s="2" t="s">
        <v>12</v>
      </c>
      <c r="E4" s="2" t="s">
        <v>13</v>
      </c>
    </row>
    <row r="5" spans="1:11" x14ac:dyDescent="0.3">
      <c r="C5" s="2">
        <v>3</v>
      </c>
      <c r="D5" s="2">
        <v>0.3</v>
      </c>
      <c r="E5" s="2">
        <v>0.3</v>
      </c>
    </row>
    <row r="6" spans="1:11" x14ac:dyDescent="0.3">
      <c r="C6" s="2">
        <v>6</v>
      </c>
      <c r="D6" s="2">
        <v>0.45</v>
      </c>
      <c r="E6" s="2">
        <f>E5+D6</f>
        <v>0.75</v>
      </c>
    </row>
    <row r="7" spans="1:11" x14ac:dyDescent="0.3">
      <c r="C7" s="2">
        <v>10</v>
      </c>
      <c r="D7" s="2">
        <v>0.25</v>
      </c>
      <c r="E7" s="2">
        <f>E6+D7</f>
        <v>1</v>
      </c>
    </row>
    <row r="10" spans="1:11" x14ac:dyDescent="0.3">
      <c r="C10" t="s">
        <v>15</v>
      </c>
      <c r="D10">
        <v>25</v>
      </c>
    </row>
    <row r="11" spans="1:11" x14ac:dyDescent="0.3">
      <c r="C11" s="7" t="s">
        <v>16</v>
      </c>
      <c r="D11" s="7"/>
    </row>
    <row r="12" spans="1:11" x14ac:dyDescent="0.3">
      <c r="C12" t="s">
        <v>18</v>
      </c>
      <c r="D12" s="10" t="s">
        <v>17</v>
      </c>
      <c r="E12" s="10"/>
      <c r="F12" s="10"/>
      <c r="G12" s="10"/>
      <c r="H12" s="10"/>
      <c r="I12" s="10"/>
      <c r="J12" s="10"/>
      <c r="K12" s="10"/>
    </row>
    <row r="13" spans="1:11" s="9" customFormat="1" x14ac:dyDescent="0.3">
      <c r="C13" s="8" t="s">
        <v>19</v>
      </c>
      <c r="D13" s="8" t="s">
        <v>20</v>
      </c>
      <c r="E13" s="8" t="s">
        <v>21</v>
      </c>
      <c r="F13" s="8" t="s">
        <v>22</v>
      </c>
      <c r="G13" s="8"/>
      <c r="H13" s="8" t="s">
        <v>8</v>
      </c>
      <c r="I13" s="8"/>
      <c r="J13" s="8" t="s">
        <v>10</v>
      </c>
      <c r="K13" s="8"/>
    </row>
    <row r="14" spans="1:11" x14ac:dyDescent="0.3">
      <c r="C14" s="2">
        <v>1</v>
      </c>
      <c r="D14" s="2">
        <f>AVERAGE(G14,I14,K14)</f>
        <v>6.333333333333333</v>
      </c>
      <c r="E14" s="2">
        <f ca="1">RAND()</f>
        <v>5.5116798383519128E-2</v>
      </c>
      <c r="F14" s="2">
        <v>0.76157672610010607</v>
      </c>
      <c r="G14" s="2">
        <f>IF(F14&lt;0.3,3,IF(F14&lt;0.75,6,IF(F14&lt;1,10)))</f>
        <v>10</v>
      </c>
      <c r="H14" s="2">
        <v>0.15816833543111308</v>
      </c>
      <c r="I14" s="2">
        <f>IF(H14&lt;0.3,3,IF(H14&lt;0.75,6,IF(H14&lt;1,10)))</f>
        <v>3</v>
      </c>
      <c r="J14" s="2">
        <v>0.57003817703859561</v>
      </c>
      <c r="K14" s="2">
        <f>IF(J14&lt;0.3,3,IF(J14&lt;0.75,6,IF(J14&lt;1,10)))</f>
        <v>6</v>
      </c>
    </row>
    <row r="15" spans="1:11" x14ac:dyDescent="0.3">
      <c r="C15" s="2">
        <v>2</v>
      </c>
      <c r="D15" s="2">
        <f t="shared" ref="D15:D38" si="0">AVERAGE(G15,I15,K15)</f>
        <v>5</v>
      </c>
      <c r="E15" s="2">
        <f t="shared" ref="E15:E38" ca="1" si="1">RAND()</f>
        <v>0.5013835171887866</v>
      </c>
      <c r="F15" s="2">
        <v>0.62668767357069244</v>
      </c>
      <c r="G15" s="2">
        <f t="shared" ref="G15:G38" si="2">IF(F15&lt;0.3,3,IF(F15&lt;0.75,6,IF(F15&lt;1,10)))</f>
        <v>6</v>
      </c>
      <c r="H15" s="2">
        <v>0.17430657116504367</v>
      </c>
      <c r="I15" s="2">
        <f t="shared" ref="I15:I38" si="3">IF(H15&lt;0.3,3,IF(H15&lt;0.75,6,IF(H15&lt;1,10)))</f>
        <v>3</v>
      </c>
      <c r="J15" s="2">
        <v>0.4322617434692918</v>
      </c>
      <c r="K15" s="2">
        <f t="shared" ref="K15:K38" si="4">IF(J15&lt;0.3,3,IF(J15&lt;0.75,6,IF(J15&lt;1,10)))</f>
        <v>6</v>
      </c>
    </row>
    <row r="16" spans="1:11" x14ac:dyDescent="0.3">
      <c r="C16" s="2">
        <v>3</v>
      </c>
      <c r="D16" s="2">
        <f t="shared" si="0"/>
        <v>7.333333333333333</v>
      </c>
      <c r="E16" s="2">
        <f t="shared" ca="1" si="1"/>
        <v>0.48393627968840225</v>
      </c>
      <c r="F16" s="2">
        <v>0.56857796618331646</v>
      </c>
      <c r="G16" s="2">
        <f t="shared" si="2"/>
        <v>6</v>
      </c>
      <c r="H16" s="2">
        <v>0.75144157979003845</v>
      </c>
      <c r="I16" s="2">
        <f t="shared" si="3"/>
        <v>10</v>
      </c>
      <c r="J16" s="2">
        <v>0.70701720684934588</v>
      </c>
      <c r="K16" s="2">
        <f t="shared" si="4"/>
        <v>6</v>
      </c>
    </row>
    <row r="17" spans="3:11" x14ac:dyDescent="0.3">
      <c r="C17" s="2">
        <v>4</v>
      </c>
      <c r="D17" s="2">
        <f t="shared" si="0"/>
        <v>6.333333333333333</v>
      </c>
      <c r="E17" s="2">
        <f t="shared" ca="1" si="1"/>
        <v>0.8088205206660064</v>
      </c>
      <c r="F17" s="2">
        <v>0.45270123810177254</v>
      </c>
      <c r="G17" s="2">
        <f t="shared" si="2"/>
        <v>6</v>
      </c>
      <c r="H17" s="2">
        <v>0.12049871394254452</v>
      </c>
      <c r="I17" s="2">
        <f t="shared" si="3"/>
        <v>3</v>
      </c>
      <c r="J17" s="2">
        <v>0.87680045517713412</v>
      </c>
      <c r="K17" s="2">
        <f t="shared" si="4"/>
        <v>10</v>
      </c>
    </row>
    <row r="18" spans="3:11" x14ac:dyDescent="0.3">
      <c r="C18" s="2">
        <v>5</v>
      </c>
      <c r="D18" s="2">
        <f t="shared" si="0"/>
        <v>7.666666666666667</v>
      </c>
      <c r="E18" s="2">
        <f t="shared" ca="1" si="1"/>
        <v>0.36720960528111424</v>
      </c>
      <c r="F18" s="2">
        <v>0.88475779978125857</v>
      </c>
      <c r="G18" s="2">
        <f t="shared" si="2"/>
        <v>10</v>
      </c>
      <c r="H18" s="2">
        <v>0.28195578849472258</v>
      </c>
      <c r="I18" s="2">
        <f t="shared" si="3"/>
        <v>3</v>
      </c>
      <c r="J18" s="2">
        <v>0.99770136667472176</v>
      </c>
      <c r="K18" s="2">
        <f t="shared" si="4"/>
        <v>10</v>
      </c>
    </row>
    <row r="19" spans="3:11" x14ac:dyDescent="0.3">
      <c r="C19" s="2">
        <v>6</v>
      </c>
      <c r="D19" s="2">
        <f t="shared" si="0"/>
        <v>8.6666666666666661</v>
      </c>
      <c r="E19" s="2">
        <f t="shared" ca="1" si="1"/>
        <v>0.38752622793611458</v>
      </c>
      <c r="F19" s="2">
        <v>0.81001907624668945</v>
      </c>
      <c r="G19" s="2">
        <f t="shared" si="2"/>
        <v>10</v>
      </c>
      <c r="H19" s="2">
        <v>0.81746632167456401</v>
      </c>
      <c r="I19" s="2">
        <f t="shared" si="3"/>
        <v>10</v>
      </c>
      <c r="J19" s="2">
        <v>0.41700013592251228</v>
      </c>
      <c r="K19" s="2">
        <f t="shared" si="4"/>
        <v>6</v>
      </c>
    </row>
    <row r="20" spans="3:11" x14ac:dyDescent="0.3">
      <c r="C20" s="2">
        <v>7</v>
      </c>
      <c r="D20" s="2">
        <f t="shared" si="0"/>
        <v>6.333333333333333</v>
      </c>
      <c r="E20" s="2">
        <f t="shared" ca="1" si="1"/>
        <v>0.373655604440847</v>
      </c>
      <c r="F20" s="2">
        <v>0.98851877192999127</v>
      </c>
      <c r="G20" s="2">
        <f t="shared" si="2"/>
        <v>10</v>
      </c>
      <c r="H20" s="2">
        <v>0.42601943584299984</v>
      </c>
      <c r="I20" s="2">
        <f t="shared" si="3"/>
        <v>6</v>
      </c>
      <c r="J20" s="2">
        <v>1.458541507033384E-2</v>
      </c>
      <c r="K20" s="2">
        <f t="shared" si="4"/>
        <v>3</v>
      </c>
    </row>
    <row r="21" spans="3:11" x14ac:dyDescent="0.3">
      <c r="C21" s="2">
        <v>8</v>
      </c>
      <c r="D21" s="2">
        <f t="shared" si="0"/>
        <v>7.333333333333333</v>
      </c>
      <c r="E21" s="2">
        <f t="shared" ca="1" si="1"/>
        <v>0.71644937091556038</v>
      </c>
      <c r="F21" s="2">
        <v>0.58392125106836024</v>
      </c>
      <c r="G21" s="2">
        <f t="shared" si="2"/>
        <v>6</v>
      </c>
      <c r="H21" s="2">
        <v>0.8680259510803886</v>
      </c>
      <c r="I21" s="2">
        <f t="shared" si="3"/>
        <v>10</v>
      </c>
      <c r="J21" s="2">
        <v>0.57384643010147129</v>
      </c>
      <c r="K21" s="2">
        <f t="shared" si="4"/>
        <v>6</v>
      </c>
    </row>
    <row r="22" spans="3:11" x14ac:dyDescent="0.3">
      <c r="C22" s="2">
        <v>9</v>
      </c>
      <c r="D22" s="2">
        <f t="shared" si="0"/>
        <v>5</v>
      </c>
      <c r="E22" s="2">
        <f t="shared" ca="1" si="1"/>
        <v>0.18873287814764128</v>
      </c>
      <c r="F22" s="2">
        <v>0.12658278637788389</v>
      </c>
      <c r="G22" s="2">
        <f t="shared" si="2"/>
        <v>3</v>
      </c>
      <c r="H22" s="2">
        <v>0.46989184806656736</v>
      </c>
      <c r="I22" s="2">
        <f t="shared" si="3"/>
        <v>6</v>
      </c>
      <c r="J22" s="2">
        <v>0.40167062039861223</v>
      </c>
      <c r="K22" s="2">
        <f t="shared" si="4"/>
        <v>6</v>
      </c>
    </row>
    <row r="23" spans="3:11" x14ac:dyDescent="0.3">
      <c r="C23" s="2">
        <v>10</v>
      </c>
      <c r="D23" s="2">
        <f t="shared" si="0"/>
        <v>4</v>
      </c>
      <c r="E23" s="2">
        <f t="shared" ca="1" si="1"/>
        <v>0.14915208721776096</v>
      </c>
      <c r="F23" s="2">
        <v>3.0522163512257117E-2</v>
      </c>
      <c r="G23" s="2">
        <f t="shared" si="2"/>
        <v>3</v>
      </c>
      <c r="H23" s="2">
        <v>5.6831415943054742E-2</v>
      </c>
      <c r="I23" s="2">
        <f t="shared" si="3"/>
        <v>3</v>
      </c>
      <c r="J23" s="2">
        <v>0.35800447553109838</v>
      </c>
      <c r="K23" s="2">
        <f t="shared" si="4"/>
        <v>6</v>
      </c>
    </row>
    <row r="24" spans="3:11" x14ac:dyDescent="0.3">
      <c r="C24" s="2">
        <v>11</v>
      </c>
      <c r="D24" s="2">
        <f t="shared" si="0"/>
        <v>7.333333333333333</v>
      </c>
      <c r="E24" s="2">
        <f t="shared" ca="1" si="1"/>
        <v>0.70589687032797888</v>
      </c>
      <c r="F24" s="2">
        <v>0.65880654585322196</v>
      </c>
      <c r="G24" s="2">
        <f t="shared" si="2"/>
        <v>6</v>
      </c>
      <c r="H24" s="2">
        <v>0.42773132344551268</v>
      </c>
      <c r="I24" s="2">
        <f t="shared" si="3"/>
        <v>6</v>
      </c>
      <c r="J24" s="2">
        <v>0.91771106580310802</v>
      </c>
      <c r="K24" s="2">
        <f t="shared" si="4"/>
        <v>10</v>
      </c>
    </row>
    <row r="25" spans="3:11" x14ac:dyDescent="0.3">
      <c r="C25" s="2">
        <v>12</v>
      </c>
      <c r="D25" s="2">
        <f t="shared" si="0"/>
        <v>5</v>
      </c>
      <c r="E25" s="2">
        <f t="shared" ca="1" si="1"/>
        <v>0.84116969899029082</v>
      </c>
      <c r="F25" s="2">
        <v>0.51488071812744629</v>
      </c>
      <c r="G25" s="2">
        <f t="shared" si="2"/>
        <v>6</v>
      </c>
      <c r="H25" s="2">
        <v>9.5162571111684024E-2</v>
      </c>
      <c r="I25" s="2">
        <f t="shared" si="3"/>
        <v>3</v>
      </c>
      <c r="J25" s="2">
        <v>0.70450725762447819</v>
      </c>
      <c r="K25" s="2">
        <f t="shared" si="4"/>
        <v>6</v>
      </c>
    </row>
    <row r="26" spans="3:11" x14ac:dyDescent="0.3">
      <c r="C26" s="2">
        <v>13</v>
      </c>
      <c r="D26" s="2">
        <f t="shared" si="0"/>
        <v>5.333333333333333</v>
      </c>
      <c r="E26" s="2">
        <f t="shared" ca="1" si="1"/>
        <v>0.10788000861453495</v>
      </c>
      <c r="F26" s="2">
        <v>8.668145552922224E-2</v>
      </c>
      <c r="G26" s="2">
        <f t="shared" si="2"/>
        <v>3</v>
      </c>
      <c r="H26" s="2">
        <v>0.83479825634765492</v>
      </c>
      <c r="I26" s="2">
        <f t="shared" si="3"/>
        <v>10</v>
      </c>
      <c r="J26" s="2">
        <v>0.20511624911789961</v>
      </c>
      <c r="K26" s="2">
        <f t="shared" si="4"/>
        <v>3</v>
      </c>
    </row>
    <row r="27" spans="3:11" x14ac:dyDescent="0.3">
      <c r="C27" s="2">
        <v>14</v>
      </c>
      <c r="D27" s="2">
        <f t="shared" si="0"/>
        <v>4</v>
      </c>
      <c r="E27" s="2">
        <f t="shared" ca="1" si="1"/>
        <v>0.78167144149247092</v>
      </c>
      <c r="F27" s="2">
        <v>0.66415569909102123</v>
      </c>
      <c r="G27" s="2">
        <f t="shared" si="2"/>
        <v>6</v>
      </c>
      <c r="H27" s="2">
        <v>9.5868793245250661E-2</v>
      </c>
      <c r="I27" s="2">
        <f t="shared" si="3"/>
        <v>3</v>
      </c>
      <c r="J27" s="2">
        <v>0.18295498670446531</v>
      </c>
      <c r="K27" s="2">
        <f t="shared" si="4"/>
        <v>3</v>
      </c>
    </row>
    <row r="28" spans="3:11" x14ac:dyDescent="0.3">
      <c r="C28" s="2">
        <v>15</v>
      </c>
      <c r="D28" s="2">
        <f t="shared" si="0"/>
        <v>6.333333333333333</v>
      </c>
      <c r="E28" s="2">
        <f t="shared" ca="1" si="1"/>
        <v>0.22193780856572753</v>
      </c>
      <c r="F28" s="2">
        <v>0.19022174085633781</v>
      </c>
      <c r="G28" s="2">
        <f t="shared" si="2"/>
        <v>3</v>
      </c>
      <c r="H28" s="2">
        <v>0.59416550890750341</v>
      </c>
      <c r="I28" s="2">
        <f t="shared" si="3"/>
        <v>6</v>
      </c>
      <c r="J28" s="2">
        <v>0.99213439558544492</v>
      </c>
      <c r="K28" s="2">
        <f t="shared" si="4"/>
        <v>10</v>
      </c>
    </row>
    <row r="29" spans="3:11" x14ac:dyDescent="0.3">
      <c r="C29" s="2">
        <v>16</v>
      </c>
      <c r="D29" s="2">
        <f t="shared" si="0"/>
        <v>5</v>
      </c>
      <c r="E29" s="2">
        <f t="shared" ca="1" si="1"/>
        <v>0.13230370116028201</v>
      </c>
      <c r="F29" s="2">
        <v>0.40715989993333057</v>
      </c>
      <c r="G29" s="2">
        <f t="shared" si="2"/>
        <v>6</v>
      </c>
      <c r="H29" s="2">
        <v>9.9469257519813836E-2</v>
      </c>
      <c r="I29" s="2">
        <f t="shared" si="3"/>
        <v>3</v>
      </c>
      <c r="J29" s="2">
        <v>0.47499253224779059</v>
      </c>
      <c r="K29" s="2">
        <f t="shared" si="4"/>
        <v>6</v>
      </c>
    </row>
    <row r="30" spans="3:11" x14ac:dyDescent="0.3">
      <c r="C30" s="2">
        <v>17</v>
      </c>
      <c r="D30" s="2">
        <f t="shared" si="0"/>
        <v>5.333333333333333</v>
      </c>
      <c r="E30" s="2">
        <f t="shared" ca="1" si="1"/>
        <v>5.6720009842118446E-2</v>
      </c>
      <c r="F30" s="2">
        <v>0.12198259109958998</v>
      </c>
      <c r="G30" s="2">
        <f t="shared" si="2"/>
        <v>3</v>
      </c>
      <c r="H30" s="2">
        <v>0.21079638672273393</v>
      </c>
      <c r="I30" s="2">
        <f t="shared" si="3"/>
        <v>3</v>
      </c>
      <c r="J30" s="2">
        <v>0.9643652368819563</v>
      </c>
      <c r="K30" s="2">
        <f t="shared" si="4"/>
        <v>10</v>
      </c>
    </row>
    <row r="31" spans="3:11" x14ac:dyDescent="0.3">
      <c r="C31" s="2">
        <v>18</v>
      </c>
      <c r="D31" s="2">
        <f t="shared" si="0"/>
        <v>8.6666666666666661</v>
      </c>
      <c r="E31" s="2">
        <f t="shared" ca="1" si="1"/>
        <v>7.1236320489527771E-2</v>
      </c>
      <c r="F31" s="2">
        <v>0.89780209389730836</v>
      </c>
      <c r="G31" s="2">
        <f t="shared" si="2"/>
        <v>10</v>
      </c>
      <c r="H31" s="2">
        <v>0.75370070135169598</v>
      </c>
      <c r="I31" s="2">
        <f t="shared" si="3"/>
        <v>10</v>
      </c>
      <c r="J31" s="2">
        <v>0.65277390246802325</v>
      </c>
      <c r="K31" s="2">
        <f t="shared" si="4"/>
        <v>6</v>
      </c>
    </row>
    <row r="32" spans="3:11" x14ac:dyDescent="0.3">
      <c r="C32" s="2">
        <v>19</v>
      </c>
      <c r="D32" s="2">
        <f t="shared" si="0"/>
        <v>8.6666666666666661</v>
      </c>
      <c r="E32" s="2">
        <f t="shared" ca="1" si="1"/>
        <v>0.70302424081295245</v>
      </c>
      <c r="F32" s="2">
        <v>0.84805145218960509</v>
      </c>
      <c r="G32" s="2">
        <f t="shared" si="2"/>
        <v>10</v>
      </c>
      <c r="H32" s="2">
        <v>0.79518369515039045</v>
      </c>
      <c r="I32" s="2">
        <f t="shared" si="3"/>
        <v>10</v>
      </c>
      <c r="J32" s="2">
        <v>0.35762957962294217</v>
      </c>
      <c r="K32" s="2">
        <f t="shared" si="4"/>
        <v>6</v>
      </c>
    </row>
    <row r="33" spans="3:11" x14ac:dyDescent="0.3">
      <c r="C33" s="2">
        <v>20</v>
      </c>
      <c r="D33" s="2">
        <f t="shared" si="0"/>
        <v>6.333333333333333</v>
      </c>
      <c r="E33" s="2">
        <f t="shared" ca="1" si="1"/>
        <v>0.78483881428277869</v>
      </c>
      <c r="F33" s="2">
        <v>0.61161074830194062</v>
      </c>
      <c r="G33" s="2">
        <f t="shared" si="2"/>
        <v>6</v>
      </c>
      <c r="H33" s="2">
        <v>0.87059361560738802</v>
      </c>
      <c r="I33" s="2">
        <f t="shared" si="3"/>
        <v>10</v>
      </c>
      <c r="J33" s="2">
        <v>0.18030378582325102</v>
      </c>
      <c r="K33" s="2">
        <f t="shared" si="4"/>
        <v>3</v>
      </c>
    </row>
    <row r="34" spans="3:11" x14ac:dyDescent="0.3">
      <c r="C34" s="2">
        <v>21</v>
      </c>
      <c r="D34" s="2">
        <f t="shared" si="0"/>
        <v>5</v>
      </c>
      <c r="E34" s="2">
        <f t="shared" ca="1" si="1"/>
        <v>0.19415697601453763</v>
      </c>
      <c r="F34" s="2">
        <v>0.11861417168086807</v>
      </c>
      <c r="G34" s="2">
        <f t="shared" si="2"/>
        <v>3</v>
      </c>
      <c r="H34" s="2">
        <v>0.71922740672892982</v>
      </c>
      <c r="I34" s="2">
        <f t="shared" si="3"/>
        <v>6</v>
      </c>
      <c r="J34" s="2">
        <v>0.43968826886243817</v>
      </c>
      <c r="K34" s="2">
        <f t="shared" si="4"/>
        <v>6</v>
      </c>
    </row>
    <row r="35" spans="3:11" x14ac:dyDescent="0.3">
      <c r="C35" s="2">
        <v>22</v>
      </c>
      <c r="D35" s="2">
        <f t="shared" si="0"/>
        <v>4</v>
      </c>
      <c r="E35" s="2">
        <f t="shared" ca="1" si="1"/>
        <v>0.45669961692185401</v>
      </c>
      <c r="F35" s="2">
        <v>0.15542467337935606</v>
      </c>
      <c r="G35" s="2">
        <f t="shared" si="2"/>
        <v>3</v>
      </c>
      <c r="H35" s="2">
        <v>0.70593682270426394</v>
      </c>
      <c r="I35" s="2">
        <f t="shared" si="3"/>
        <v>6</v>
      </c>
      <c r="J35" s="2">
        <v>0.11017306911301361</v>
      </c>
      <c r="K35" s="2">
        <f t="shared" si="4"/>
        <v>3</v>
      </c>
    </row>
    <row r="36" spans="3:11" x14ac:dyDescent="0.3">
      <c r="C36" s="2">
        <v>23</v>
      </c>
      <c r="D36" s="2">
        <f t="shared" si="0"/>
        <v>6.333333333333333</v>
      </c>
      <c r="E36" s="2">
        <f t="shared" ca="1" si="1"/>
        <v>0.38652396765281394</v>
      </c>
      <c r="F36" s="2">
        <v>0.22785228426976012</v>
      </c>
      <c r="G36" s="2">
        <f t="shared" si="2"/>
        <v>3</v>
      </c>
      <c r="H36" s="2">
        <v>0.93108569199679025</v>
      </c>
      <c r="I36" s="2">
        <f t="shared" si="3"/>
        <v>10</v>
      </c>
      <c r="J36" s="2">
        <v>0.44499027521239765</v>
      </c>
      <c r="K36" s="2">
        <f t="shared" si="4"/>
        <v>6</v>
      </c>
    </row>
    <row r="37" spans="3:11" x14ac:dyDescent="0.3">
      <c r="C37" s="2">
        <v>24</v>
      </c>
      <c r="D37" s="2">
        <f t="shared" si="0"/>
        <v>5</v>
      </c>
      <c r="E37" s="2">
        <f t="shared" ca="1" si="1"/>
        <v>0.29994045552129311</v>
      </c>
      <c r="F37" s="2">
        <v>0.74287178066043791</v>
      </c>
      <c r="G37" s="2">
        <f t="shared" si="2"/>
        <v>6</v>
      </c>
      <c r="H37" s="2">
        <v>0.46851739065919884</v>
      </c>
      <c r="I37" s="2">
        <f t="shared" si="3"/>
        <v>6</v>
      </c>
      <c r="J37" s="2">
        <v>7.1700359576021278E-3</v>
      </c>
      <c r="K37" s="2">
        <f t="shared" si="4"/>
        <v>3</v>
      </c>
    </row>
    <row r="38" spans="3:11" x14ac:dyDescent="0.3">
      <c r="C38" s="2">
        <v>25</v>
      </c>
      <c r="D38" s="2">
        <f t="shared" si="0"/>
        <v>5</v>
      </c>
      <c r="E38" s="2">
        <f t="shared" ca="1" si="1"/>
        <v>0.75286716118934882</v>
      </c>
      <c r="F38" s="2">
        <v>0.27287445719696513</v>
      </c>
      <c r="G38" s="2">
        <f t="shared" si="2"/>
        <v>3</v>
      </c>
      <c r="H38" s="2">
        <v>0.66705189411348931</v>
      </c>
      <c r="I38" s="2">
        <f t="shared" si="3"/>
        <v>6</v>
      </c>
      <c r="J38" s="2">
        <v>0.61037925424477946</v>
      </c>
      <c r="K38" s="2">
        <f t="shared" si="4"/>
        <v>6</v>
      </c>
    </row>
    <row r="39" spans="3:11" s="9" customFormat="1" x14ac:dyDescent="0.3">
      <c r="C39" s="8"/>
      <c r="D39" s="8"/>
      <c r="E39" s="8"/>
      <c r="F39" s="8" t="s">
        <v>26</v>
      </c>
      <c r="G39" s="8">
        <f>SUM(G14:G38)</f>
        <v>147</v>
      </c>
      <c r="H39" s="8" t="s">
        <v>26</v>
      </c>
      <c r="I39" s="8">
        <f>SUM(I14:I38)</f>
        <v>155</v>
      </c>
      <c r="J39" s="8" t="s">
        <v>26</v>
      </c>
      <c r="K39" s="8">
        <f>SUM(K14:K38)</f>
        <v>152</v>
      </c>
    </row>
    <row r="41" spans="3:11" x14ac:dyDescent="0.3">
      <c r="D41" s="8" t="s">
        <v>23</v>
      </c>
      <c r="E41" s="2">
        <f>SUM(D14:D38)</f>
        <v>151.33333333333334</v>
      </c>
    </row>
    <row r="42" spans="3:11" x14ac:dyDescent="0.3">
      <c r="D42" s="8" t="s">
        <v>28</v>
      </c>
      <c r="E42" s="2">
        <f>MAX(G39,I39,K39)</f>
        <v>155</v>
      </c>
    </row>
    <row r="43" spans="3:11" x14ac:dyDescent="0.3">
      <c r="D43" s="8" t="s">
        <v>29</v>
      </c>
      <c r="E43" s="2">
        <f>MIN(G39,I39,K39)</f>
        <v>147</v>
      </c>
    </row>
    <row r="45" spans="3:11" x14ac:dyDescent="0.3">
      <c r="D45" s="8" t="s">
        <v>27</v>
      </c>
      <c r="E45" s="2"/>
    </row>
    <row r="46" spans="3:11" x14ac:dyDescent="0.3">
      <c r="D46" s="8" t="s">
        <v>23</v>
      </c>
      <c r="E46" s="2">
        <f>E41/25</f>
        <v>6.0533333333333337</v>
      </c>
    </row>
    <row r="47" spans="3:11" x14ac:dyDescent="0.3">
      <c r="D47" s="8" t="s">
        <v>24</v>
      </c>
      <c r="E47" s="2">
        <f t="shared" ref="E47:E48" si="5">E42/25</f>
        <v>6.2</v>
      </c>
    </row>
    <row r="48" spans="3:11" x14ac:dyDescent="0.3">
      <c r="D48" s="8" t="s">
        <v>25</v>
      </c>
      <c r="E48" s="2">
        <f t="shared" si="5"/>
        <v>5.88</v>
      </c>
    </row>
  </sheetData>
  <mergeCells count="3">
    <mergeCell ref="A2:XFD2"/>
    <mergeCell ref="C11:D11"/>
    <mergeCell ref="D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Coin Toss</vt:lpstr>
      <vt:lpstr>Teller simulation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Sesema Limbu</dc:creator>
  <cp:lastModifiedBy>sachana maharjan</cp:lastModifiedBy>
  <dcterms:created xsi:type="dcterms:W3CDTF">2024-05-18T02:56:20Z</dcterms:created>
  <dcterms:modified xsi:type="dcterms:W3CDTF">2024-05-24T12:05:04Z</dcterms:modified>
</cp:coreProperties>
</file>