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GitRepos\UIUXA\Docs\"/>
    </mc:Choice>
  </mc:AlternateContent>
  <xr:revisionPtr revIDLastSave="0" documentId="13_ncr:1_{60ACC097-98E1-4831-A382-C22D80885FE8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HeightDefault" sheetId="1" r:id="rId1"/>
    <sheet name="Q1" sheetId="5" r:id="rId2"/>
  </sheets>
  <definedNames>
    <definedName name="_xlchart.v1.0" hidden="1">HeightDefault!$B$3:$B$12</definedName>
    <definedName name="_xlchart.v1.1" hidden="1">HeightDefault!$B$3:$B$12</definedName>
    <definedName name="_xlchart.v1.2" hidden="1">'Q1'!$B$3:$B$8</definedName>
    <definedName name="_xlchart.v1.3" hidden="1">'Q1'!$C$3:$C$8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5" l="1"/>
  <c r="B11" i="5"/>
  <c r="B10" i="5"/>
  <c r="C12" i="5"/>
  <c r="C11" i="5"/>
  <c r="C10" i="5"/>
  <c r="B26" i="1"/>
  <c r="B21" i="1"/>
  <c r="B22" i="1"/>
  <c r="B18" i="1"/>
  <c r="B17" i="1"/>
  <c r="B28" i="1"/>
  <c r="B27" i="1"/>
  <c r="B23" i="1"/>
</calcChain>
</file>

<file path=xl/sharedStrings.xml><?xml version="1.0" encoding="utf-8"?>
<sst xmlns="http://schemas.openxmlformats.org/spreadsheetml/2006/main" count="15" uniqueCount="12">
  <si>
    <t>Height</t>
  </si>
  <si>
    <t>Sum</t>
  </si>
  <si>
    <t>Number of samples</t>
  </si>
  <si>
    <t>Quartile 1</t>
  </si>
  <si>
    <t>Quartile 3</t>
  </si>
  <si>
    <t>IQ range</t>
  </si>
  <si>
    <t>Mean</t>
  </si>
  <si>
    <t>Median</t>
  </si>
  <si>
    <t>Standard deviation</t>
  </si>
  <si>
    <t>Participant</t>
  </si>
  <si>
    <t>Condition A</t>
  </si>
  <si>
    <t>Condition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</si>
</sst>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</cx:v>
        </cx:txData>
      </cx:tx>
    </cx:title>
    <cx:plotArea>
      <cx:plotAreaRegion>
        <cx:series layoutId="clusteredColumn" uniqueId="{3FF27073-433D-461E-BED9-BD8AA4614385}"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Boxplot</cx:v>
        </cx:txData>
      </cx:tx>
    </cx:title>
    <cx:plotArea>
      <cx:plotAreaRegion>
        <cx:series layoutId="boxWhisker" uniqueId="{2A402E19-DFDF-4983-B45C-615FA5DD223D}">
          <cx:dataId val="0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220" min="140"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Boxplot Condition A</cx:v>
        </cx:txData>
      </cx:tx>
    </cx:title>
    <cx:plotArea>
      <cx:plotAreaRegion>
        <cx:series layoutId="boxWhisker" uniqueId="{169FCB06-A5A6-4A63-974C-231745C9F5C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Boxplot Condition B</cx:v>
        </cx:txData>
      </cx:tx>
    </cx:title>
    <cx:plotArea>
      <cx:plotAreaRegion>
        <cx:series layoutId="boxWhisker" uniqueId="{A01A39F1-0238-4510-9705-E3A52620ADA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1</xdr:row>
      <xdr:rowOff>0</xdr:rowOff>
    </xdr:from>
    <xdr:to>
      <xdr:col>10</xdr:col>
      <xdr:colOff>828675</xdr:colOff>
      <xdr:row>20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1AB329A-A116-4895-806A-CC971E49F4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64305" y="198120"/>
              <a:ext cx="8568690" cy="3878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361950</xdr:colOff>
      <xdr:row>21</xdr:row>
      <xdr:rowOff>19050</xdr:rowOff>
    </xdr:from>
    <xdr:to>
      <xdr:col>5</xdr:col>
      <xdr:colOff>933450</xdr:colOff>
      <xdr:row>45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80A39F21-58E3-4A0C-A980-59BF67CEBBBF}"/>
                </a:ext>
                <a:ext uri="{147F2762-F138-4A5C-976F-8EAC2B608ADB}">
                  <a16:predDERef xmlns:a16="http://schemas.microsoft.com/office/drawing/2014/main" pred="{31AB329A-A116-4895-806A-CC971E49F4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35730" y="4179570"/>
              <a:ext cx="3756660" cy="47453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0</xdr:row>
      <xdr:rowOff>180975</xdr:rowOff>
    </xdr:from>
    <xdr:to>
      <xdr:col>12</xdr:col>
      <xdr:colOff>238125</xdr:colOff>
      <xdr:row>14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437509A-A528-48B4-9B7A-3D776BDDF1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53865" y="180975"/>
              <a:ext cx="4465320" cy="27165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485775</xdr:colOff>
      <xdr:row>15</xdr:row>
      <xdr:rowOff>171450</xdr:rowOff>
    </xdr:from>
    <xdr:to>
      <xdr:col>12</xdr:col>
      <xdr:colOff>257175</xdr:colOff>
      <xdr:row>29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165D6D6-1954-4AA0-8CC5-A647357B0A69}"/>
                </a:ext>
                <a:ext uri="{147F2762-F138-4A5C-976F-8EAC2B608ADB}">
                  <a16:predDERef xmlns:a16="http://schemas.microsoft.com/office/drawing/2014/main" pred="{A437509A-A528-48B4-9B7A-3D776BDDF1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72915" y="3143250"/>
              <a:ext cx="4465320" cy="27165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28"/>
  <sheetViews>
    <sheetView workbookViewId="0">
      <selection activeCell="B31" sqref="B31"/>
    </sheetView>
  </sheetViews>
  <sheetFormatPr defaultColWidth="11" defaultRowHeight="15.6" x14ac:dyDescent="0.3"/>
  <cols>
    <col min="1" max="1" width="11.5" style="3" customWidth="1"/>
    <col min="2" max="2" width="14.5" style="1" customWidth="1"/>
    <col min="3" max="6" width="20.8984375" customWidth="1"/>
  </cols>
  <sheetData>
    <row r="2" spans="1:15" x14ac:dyDescent="0.3">
      <c r="A2" s="2"/>
      <c r="B2" s="2" t="s">
        <v>0</v>
      </c>
      <c r="M2" s="2"/>
    </row>
    <row r="3" spans="1:15" x14ac:dyDescent="0.3">
      <c r="A3" s="5"/>
      <c r="B3" s="1">
        <v>150</v>
      </c>
      <c r="M3" s="1"/>
      <c r="O3" s="1"/>
    </row>
    <row r="4" spans="1:15" x14ac:dyDescent="0.3">
      <c r="A4" s="5"/>
      <c r="B4" s="1">
        <v>170</v>
      </c>
      <c r="M4" s="1"/>
      <c r="O4" s="1"/>
    </row>
    <row r="5" spans="1:15" x14ac:dyDescent="0.3">
      <c r="A5" s="5"/>
      <c r="B5" s="1">
        <v>160</v>
      </c>
      <c r="M5" s="1"/>
      <c r="O5" s="1"/>
    </row>
    <row r="6" spans="1:15" x14ac:dyDescent="0.3">
      <c r="A6" s="5"/>
      <c r="B6" s="1">
        <v>165</v>
      </c>
      <c r="M6" s="1"/>
      <c r="O6" s="1"/>
    </row>
    <row r="7" spans="1:15" x14ac:dyDescent="0.3">
      <c r="A7" s="5"/>
      <c r="B7" s="1">
        <v>185</v>
      </c>
      <c r="M7" s="1"/>
      <c r="O7" s="1"/>
    </row>
    <row r="8" spans="1:15" x14ac:dyDescent="0.3">
      <c r="A8" s="5"/>
      <c r="B8" s="1">
        <v>190</v>
      </c>
      <c r="M8" s="1"/>
      <c r="O8" s="1"/>
    </row>
    <row r="9" spans="1:15" x14ac:dyDescent="0.3">
      <c r="A9" s="5"/>
      <c r="B9" s="1">
        <v>200</v>
      </c>
      <c r="M9" s="1"/>
      <c r="O9" s="1"/>
    </row>
    <row r="10" spans="1:15" x14ac:dyDescent="0.3">
      <c r="A10" s="5"/>
      <c r="B10" s="1">
        <v>210</v>
      </c>
      <c r="M10" s="1"/>
      <c r="O10" s="1"/>
    </row>
    <row r="11" spans="1:15" x14ac:dyDescent="0.3">
      <c r="A11" s="5"/>
      <c r="B11" s="1">
        <v>178</v>
      </c>
      <c r="M11" s="1"/>
      <c r="O11" s="1"/>
    </row>
    <row r="12" spans="1:15" x14ac:dyDescent="0.3">
      <c r="A12" s="5"/>
      <c r="B12" s="1">
        <v>189</v>
      </c>
      <c r="M12" s="1"/>
      <c r="O12" s="1"/>
    </row>
    <row r="13" spans="1:15" x14ac:dyDescent="0.3">
      <c r="A13" s="5"/>
    </row>
    <row r="14" spans="1:15" x14ac:dyDescent="0.3">
      <c r="A14" s="5"/>
    </row>
    <row r="15" spans="1:15" x14ac:dyDescent="0.3">
      <c r="A15" s="5"/>
    </row>
    <row r="16" spans="1:15" x14ac:dyDescent="0.3">
      <c r="A16" s="5"/>
    </row>
    <row r="17" spans="1:3" x14ac:dyDescent="0.3">
      <c r="A17" s="5"/>
      <c r="B17" s="1">
        <f>SUM(B3:B12)</f>
        <v>1797</v>
      </c>
      <c r="C17" s="4" t="s">
        <v>1</v>
      </c>
    </row>
    <row r="18" spans="1:3" x14ac:dyDescent="0.3">
      <c r="A18" s="5"/>
      <c r="B18" s="1">
        <f>COUNT(B3:B12)</f>
        <v>10</v>
      </c>
      <c r="C18" s="4" t="s">
        <v>2</v>
      </c>
    </row>
    <row r="19" spans="1:3" x14ac:dyDescent="0.3">
      <c r="A19" s="5"/>
    </row>
    <row r="20" spans="1:3" x14ac:dyDescent="0.3">
      <c r="A20" s="5"/>
    </row>
    <row r="21" spans="1:3" x14ac:dyDescent="0.3">
      <c r="A21" s="5"/>
      <c r="B21" s="1">
        <f>_xlfn.QUARTILE.EXC(B3:B12, 1)</f>
        <v>163.75</v>
      </c>
      <c r="C21" s="6" t="s">
        <v>3</v>
      </c>
    </row>
    <row r="22" spans="1:3" x14ac:dyDescent="0.3">
      <c r="A22" s="5"/>
      <c r="B22" s="1">
        <f>_xlfn.QUARTILE.EXC(B3:B12, 3)</f>
        <v>192.5</v>
      </c>
      <c r="C22" s="6" t="s">
        <v>4</v>
      </c>
    </row>
    <row r="23" spans="1:3" x14ac:dyDescent="0.3">
      <c r="A23" s="5"/>
      <c r="B23" s="1">
        <f>B22-B21</f>
        <v>28.75</v>
      </c>
      <c r="C23" s="6" t="s">
        <v>5</v>
      </c>
    </row>
    <row r="26" spans="1:3" x14ac:dyDescent="0.3">
      <c r="B26" s="1">
        <f>AVERAGE(B3:B12)</f>
        <v>179.7</v>
      </c>
      <c r="C26" s="4" t="s">
        <v>6</v>
      </c>
    </row>
    <row r="27" spans="1:3" x14ac:dyDescent="0.3">
      <c r="B27" s="1">
        <f>MEDIAN(B3:B12)</f>
        <v>181.5</v>
      </c>
      <c r="C27" s="4" t="s">
        <v>7</v>
      </c>
    </row>
    <row r="28" spans="1:3" x14ac:dyDescent="0.3">
      <c r="B28" s="1">
        <f>STDEV(B3:B12)</f>
        <v>18.661011047993444</v>
      </c>
      <c r="C28" s="4" t="s">
        <v>8</v>
      </c>
    </row>
  </sheetData>
  <sortState xmlns:xlrd2="http://schemas.microsoft.com/office/spreadsheetml/2017/richdata2" ref="O3:O12">
    <sortCondition ref="O3:O1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B0C06-7880-4287-9212-8A0BA0A2E7D8}">
  <dimension ref="A2:D12"/>
  <sheetViews>
    <sheetView tabSelected="1" workbookViewId="0">
      <selection activeCell="E4" sqref="E4"/>
    </sheetView>
  </sheetViews>
  <sheetFormatPr defaultRowHeight="15.6" x14ac:dyDescent="0.3"/>
  <cols>
    <col min="1" max="1" width="9.69921875" bestFit="1" customWidth="1"/>
    <col min="2" max="3" width="10.3984375" style="5" bestFit="1" customWidth="1"/>
    <col min="4" max="4" width="10.3984375" bestFit="1" customWidth="1"/>
  </cols>
  <sheetData>
    <row r="2" spans="1:4" x14ac:dyDescent="0.3">
      <c r="A2" s="3" t="s">
        <v>9</v>
      </c>
      <c r="B2" s="7" t="s">
        <v>10</v>
      </c>
      <c r="C2" s="7" t="s">
        <v>11</v>
      </c>
    </row>
    <row r="3" spans="1:4" x14ac:dyDescent="0.3">
      <c r="A3" s="3">
        <v>1</v>
      </c>
      <c r="B3" s="5">
        <v>0</v>
      </c>
      <c r="C3" s="5">
        <v>0</v>
      </c>
    </row>
    <row r="4" spans="1:4" x14ac:dyDescent="0.3">
      <c r="A4" s="3">
        <v>2</v>
      </c>
      <c r="B4" s="5">
        <v>0</v>
      </c>
      <c r="C4" s="5">
        <v>0</v>
      </c>
    </row>
    <row r="5" spans="1:4" x14ac:dyDescent="0.3">
      <c r="A5" s="3">
        <v>3</v>
      </c>
      <c r="B5" s="5">
        <v>0</v>
      </c>
      <c r="C5" s="5">
        <v>0</v>
      </c>
    </row>
    <row r="6" spans="1:4" x14ac:dyDescent="0.3">
      <c r="A6" s="3">
        <v>4</v>
      </c>
      <c r="B6" s="5">
        <v>0</v>
      </c>
      <c r="C6" s="5">
        <v>0</v>
      </c>
    </row>
    <row r="7" spans="1:4" x14ac:dyDescent="0.3">
      <c r="A7" s="3">
        <v>5</v>
      </c>
      <c r="B7" s="5">
        <v>0</v>
      </c>
      <c r="C7" s="5">
        <v>0</v>
      </c>
    </row>
    <row r="8" spans="1:4" x14ac:dyDescent="0.3">
      <c r="A8" s="3">
        <v>6</v>
      </c>
      <c r="B8" s="5">
        <v>0</v>
      </c>
      <c r="C8" s="5">
        <v>0</v>
      </c>
    </row>
    <row r="10" spans="1:4" x14ac:dyDescent="0.3">
      <c r="B10" s="1">
        <f>AVERAGE(B3:B8)</f>
        <v>0</v>
      </c>
      <c r="C10" s="1">
        <f>AVERAGE(C3:C8)</f>
        <v>0</v>
      </c>
      <c r="D10" s="4" t="s">
        <v>6</v>
      </c>
    </row>
    <row r="11" spans="1:4" x14ac:dyDescent="0.3">
      <c r="B11" s="1">
        <f>MEDIAN(B3:B8)</f>
        <v>0</v>
      </c>
      <c r="C11" s="1">
        <f>MEDIAN(C3:C8)</f>
        <v>0</v>
      </c>
      <c r="D11" s="4" t="s">
        <v>7</v>
      </c>
    </row>
    <row r="12" spans="1:4" x14ac:dyDescent="0.3">
      <c r="B12" s="1">
        <f>STDEV(B3:B8)</f>
        <v>0</v>
      </c>
      <c r="C12" s="1">
        <f>STDEV(C3:C8)</f>
        <v>0</v>
      </c>
      <c r="D12" s="4" t="s">
        <v>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6664f9864b54a78bdf9e6230de1c78b xmlns="6c73e52c-07d4-4617-ab67-464747257e8d">
      <Terms xmlns="http://schemas.microsoft.com/office/infopath/2007/PartnerControls"/>
    </c6664f9864b54a78bdf9e6230de1c78b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4690D6A57C3C4B8650464765815F1C" ma:contentTypeVersion="14" ma:contentTypeDescription="Een nieuw document maken." ma:contentTypeScope="" ma:versionID="1dab55f492164642e919e8d0426df901">
  <xsd:schema xmlns:xsd="http://www.w3.org/2001/XMLSchema" xmlns:xs="http://www.w3.org/2001/XMLSchema" xmlns:p="http://schemas.microsoft.com/office/2006/metadata/properties" xmlns:ns2="45f6ce90-ba85-4ef2-b43f-c64448cd95eb" xmlns:ns3="c7549584-aa9c-449c-abfe-2ca02f3a7188" xmlns:ns4="6c73e52c-07d4-4617-ab67-464747257e8d" xmlns:ns5="ab37b2fe-4f81-426e-b942-40459dbac68c" targetNamespace="http://schemas.microsoft.com/office/2006/metadata/properties" ma:root="true" ma:fieldsID="988149002735a06456bc28dcd6108c07" ns2:_="" ns3:_="" ns4:_="" ns5:_="">
    <xsd:import namespace="45f6ce90-ba85-4ef2-b43f-c64448cd95eb"/>
    <xsd:import namespace="c7549584-aa9c-449c-abfe-2ca02f3a7188"/>
    <xsd:import namespace="6c73e52c-07d4-4617-ab67-464747257e8d"/>
    <xsd:import namespace="ab37b2fe-4f81-426e-b942-40459dbac68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4:c6664f9864b54a78bdf9e6230de1c78b" minOccurs="0"/>
                <xsd:element ref="ns5:MediaServiceMetadata" minOccurs="0"/>
                <xsd:element ref="ns5:MediaServiceFastMetadata" minOccurs="0"/>
                <xsd:element ref="ns5:MediaServiceDateTaken" minOccurs="0"/>
                <xsd:element ref="ns5:MediaServiceAutoTags" minOccurs="0"/>
                <xsd:element ref="ns5:MediaServiceGenerationTime" minOccurs="0"/>
                <xsd:element ref="ns5:MediaServiceEventHashCode" minOccurs="0"/>
                <xsd:element ref="ns5:MediaServiceOCR" minOccurs="0"/>
                <xsd:element ref="ns5:MediaServiceLocation" minOccurs="0"/>
                <xsd:element ref="ns3:SharedWithDetails" minOccurs="0"/>
                <xsd:element ref="ns5:MediaServiceAutoKeyPoints" minOccurs="0"/>
                <xsd:element ref="ns5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6ce90-ba85-4ef2-b43f-c64448cd95e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549584-aa9c-449c-abfe-2ca02f3a7188" elementFormDefault="qualified">
    <xsd:import namespace="http://schemas.microsoft.com/office/2006/documentManagement/types"/>
    <xsd:import namespace="http://schemas.microsoft.com/office/infopath/2007/PartnerControls"/>
    <xsd:element name="SharedWithDetails" ma:index="1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3e52c-07d4-4617-ab67-464747257e8d" elementFormDefault="qualified">
    <xsd:import namespace="http://schemas.microsoft.com/office/2006/documentManagement/types"/>
    <xsd:import namespace="http://schemas.microsoft.com/office/infopath/2007/PartnerControls"/>
    <xsd:element name="c6664f9864b54a78bdf9e6230de1c78b" ma:index="10" nillable="true" ma:taxonomy="true" ma:internalName="c6664f9864b54a78bdf9e6230de1c78b" ma:taxonomyFieldName="Saxion_Organisatie" ma:displayName="Organisatie" ma:fieldId="{c6664f98-64b5-4a78-bdf9-e6230de1c78b}" ma:sspId="ea23b583-fc58-4aef-a739-6987dbfb3358" ma:termSetId="f5ce510c-de11-4010-8708-f2f2dfd0e37c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37b2fe-4f81-426e-b942-40459dbac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CA4E28-BF2C-46B8-BA25-796F6404FC49}">
  <ds:schemaRefs>
    <ds:schemaRef ds:uri="http://schemas.microsoft.com/office/2006/metadata/properties"/>
    <ds:schemaRef ds:uri="http://schemas.microsoft.com/office/infopath/2007/PartnerControls"/>
    <ds:schemaRef ds:uri="6c73e52c-07d4-4617-ab67-464747257e8d"/>
  </ds:schemaRefs>
</ds:datastoreItem>
</file>

<file path=customXml/itemProps2.xml><?xml version="1.0" encoding="utf-8"?>
<ds:datastoreItem xmlns:ds="http://schemas.openxmlformats.org/officeDocument/2006/customXml" ds:itemID="{568A7DCB-C6E7-4A5A-A28F-96B46FA8F5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6ce90-ba85-4ef2-b43f-c64448cd95eb"/>
    <ds:schemaRef ds:uri="c7549584-aa9c-449c-abfe-2ca02f3a7188"/>
    <ds:schemaRef ds:uri="6c73e52c-07d4-4617-ab67-464747257e8d"/>
    <ds:schemaRef ds:uri="ab37b2fe-4f81-426e-b942-40459dbac6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3D804E-F850-4164-8BAA-4F81065CD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HeightDefault</vt:lpstr>
      <vt:lpstr>Q1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Arvid van den Hoogen</cp:lastModifiedBy>
  <cp:revision/>
  <dcterms:created xsi:type="dcterms:W3CDTF">2020-01-02T17:27:24Z</dcterms:created>
  <dcterms:modified xsi:type="dcterms:W3CDTF">2023-03-24T14:25:43Z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0x010100294690D6A57C3C4B8650464765815F1C</vt:lpwstr>
  </property>
  <property fmtid="{D5CDD505-2E9C-101B-9397-08002B2CF9AE}" pid="3" name="Saxion_Organisatie">
    <vt:lpwstr/>
  </property>
</Properties>
</file>