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ll_Customers.csv.xls" sheetId="1" r:id="rId4"/>
  </sheets>
  <definedNames/>
  <calcPr/>
  <extLst>
    <ext uri="GoogleSheetsCustomDataVersion2">
      <go:sheetsCustomData xmlns:go="http://customooxmlschemas.google.com/" r:id="rId5" roundtripDataChecksum="j1qwDuQWmvqWwKAPAmnYuivXvrE0kBVzArmPPyn/Ed4="/>
    </ext>
  </extLst>
</workbook>
</file>

<file path=xl/sharedStrings.xml><?xml version="1.0" encoding="utf-8"?>
<sst xmlns="http://schemas.openxmlformats.org/spreadsheetml/2006/main" count="50" uniqueCount="20">
  <si>
    <t>Возраст</t>
  </si>
  <si>
    <t>Пол</t>
  </si>
  <si>
    <t>Доход</t>
  </si>
  <si>
    <t>Потрачено денег</t>
  </si>
  <si>
    <t>Интервал 1</t>
  </si>
  <si>
    <t>Разность прогнозов</t>
  </si>
  <si>
    <t>Средняя разница</t>
  </si>
  <si>
    <t>Интервал 2</t>
  </si>
  <si>
    <t>Интервал 3</t>
  </si>
  <si>
    <t>Сумма ALE, деленная на количество наблюдений.</t>
  </si>
  <si>
    <t>mean(ALE)</t>
  </si>
  <si>
    <t>Результирующая таблица</t>
  </si>
  <si>
    <t>Середина интервала</t>
  </si>
  <si>
    <t>ALE</t>
  </si>
  <si>
    <t>Centered ALE</t>
  </si>
  <si>
    <t>Накопленная разница</t>
  </si>
  <si>
    <t>19,33-1.7=17,63</t>
  </si>
  <si>
    <t>5,43-1,7=3,73</t>
  </si>
  <si>
    <t>7,67-1,7=5,97</t>
  </si>
  <si>
    <t>Для ALE_plot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</si>
</sst>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1" numFmtId="0" xfId="0" applyFont="1"/>
    <xf borderId="1" fillId="3" fontId="1" numFmtId="0" xfId="0" applyAlignment="1" applyBorder="1" applyFill="1" applyFont="1">
      <alignment readingOrder="0"/>
    </xf>
    <xf borderId="2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Centered ALE относительно параметра "Середина интервала"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Mall_Customers.csv.xls!$A$38:$A$40</c:f>
            </c:strRef>
          </c:cat>
          <c:val>
            <c:numRef>
              <c:f>Mall_Customers.csv.xls!$B$38:$B$40</c:f>
              <c:numCache/>
            </c:numRef>
          </c:val>
          <c:smooth val="0"/>
        </c:ser>
        <c:axId val="703743249"/>
        <c:axId val="78304085"/>
      </c:lineChart>
      <c:catAx>
        <c:axId val="70374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Середина интервала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4085"/>
      </c:catAx>
      <c:valAx>
        <c:axId val="7830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Centered 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743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28</xdr:row>
      <xdr:rowOff>0</xdr:rowOff>
    </xdr:from>
    <xdr:ext cx="6248400" cy="3533775"/>
    <xdr:graphicFrame>
      <xdr:nvGraphicFramePr>
        <xdr:cNvPr id="101397166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5.38"/>
    <col customWidth="1" min="9" max="9" width="14.63"/>
    <col customWidth="1" min="14" max="14" width="15.25"/>
    <col customWidth="1" min="16" max="16" width="17.13"/>
    <col customWidth="1" min="17" max="17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3">
        <v>20.0</v>
      </c>
      <c r="B2" s="3">
        <v>0.0</v>
      </c>
      <c r="C2" s="3">
        <v>21.0</v>
      </c>
      <c r="D2" s="3">
        <v>66.0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P2" s="2" t="s">
        <v>5</v>
      </c>
    </row>
    <row r="3">
      <c r="A3" s="3">
        <v>22.0</v>
      </c>
      <c r="B3" s="3">
        <v>0.0</v>
      </c>
      <c r="C3" s="3">
        <v>20.0</v>
      </c>
      <c r="D3" s="3">
        <v>79.0</v>
      </c>
      <c r="F3" s="3">
        <v>20.0</v>
      </c>
      <c r="G3" s="3">
        <v>0.0</v>
      </c>
      <c r="H3" s="3">
        <v>21.0</v>
      </c>
      <c r="I3" s="3">
        <v>66.0</v>
      </c>
      <c r="K3" s="3">
        <v>29.0</v>
      </c>
      <c r="L3" s="3">
        <v>0.0</v>
      </c>
      <c r="M3" s="3">
        <v>21.0</v>
      </c>
      <c r="N3" s="3">
        <v>80.0</v>
      </c>
      <c r="P3" s="4">
        <f t="shared" ref="P3:P8" si="1">N3-I3</f>
        <v>14</v>
      </c>
    </row>
    <row r="4">
      <c r="A4" s="3">
        <v>23.0</v>
      </c>
      <c r="B4" s="3">
        <v>1.0</v>
      </c>
      <c r="C4" s="3">
        <v>18.0</v>
      </c>
      <c r="D4" s="3">
        <v>94.0</v>
      </c>
      <c r="F4" s="3">
        <v>20.0</v>
      </c>
      <c r="G4" s="3">
        <v>0.0</v>
      </c>
      <c r="H4" s="3">
        <v>20.0</v>
      </c>
      <c r="I4" s="3">
        <v>44.0</v>
      </c>
      <c r="K4" s="3">
        <v>29.0</v>
      </c>
      <c r="L4" s="3">
        <v>0.0</v>
      </c>
      <c r="M4" s="3">
        <v>20.0</v>
      </c>
      <c r="N4" s="3">
        <v>99.0</v>
      </c>
      <c r="P4" s="4">
        <f t="shared" si="1"/>
        <v>55</v>
      </c>
    </row>
    <row r="5">
      <c r="A5" s="3">
        <v>24.0</v>
      </c>
      <c r="B5" s="3">
        <v>1.0</v>
      </c>
      <c r="C5" s="3">
        <v>20.0</v>
      </c>
      <c r="D5" s="3">
        <v>77.0</v>
      </c>
      <c r="F5" s="3">
        <v>20.0</v>
      </c>
      <c r="G5" s="3">
        <v>1.0</v>
      </c>
      <c r="H5" s="3">
        <v>18.0</v>
      </c>
      <c r="I5" s="3">
        <v>22.0</v>
      </c>
      <c r="K5" s="3">
        <v>29.0</v>
      </c>
      <c r="L5" s="3">
        <v>1.0</v>
      </c>
      <c r="M5" s="3">
        <v>18.0</v>
      </c>
      <c r="N5" s="3">
        <v>86.0</v>
      </c>
      <c r="P5" s="4">
        <f t="shared" si="1"/>
        <v>64</v>
      </c>
    </row>
    <row r="6">
      <c r="A6" s="3">
        <v>25.0</v>
      </c>
      <c r="B6" s="3">
        <v>0.0</v>
      </c>
      <c r="C6" s="3">
        <v>24.0</v>
      </c>
      <c r="D6" s="3">
        <v>73.0</v>
      </c>
      <c r="F6" s="3">
        <v>20.0</v>
      </c>
      <c r="G6" s="3">
        <v>1.0</v>
      </c>
      <c r="H6" s="3">
        <v>20.0</v>
      </c>
      <c r="I6" s="3">
        <v>19.0</v>
      </c>
      <c r="K6" s="3">
        <v>29.0</v>
      </c>
      <c r="L6" s="3">
        <v>1.0</v>
      </c>
      <c r="M6" s="3">
        <v>20.0</v>
      </c>
      <c r="N6" s="3">
        <v>17.0</v>
      </c>
      <c r="P6" s="4">
        <f t="shared" si="1"/>
        <v>-2</v>
      </c>
    </row>
    <row r="7">
      <c r="A7" s="3">
        <v>29.0</v>
      </c>
      <c r="B7" s="3">
        <v>0.0</v>
      </c>
      <c r="C7" s="3">
        <v>28.0</v>
      </c>
      <c r="D7" s="3">
        <v>82.0</v>
      </c>
      <c r="F7" s="3">
        <v>20.0</v>
      </c>
      <c r="G7" s="3">
        <v>0.0</v>
      </c>
      <c r="H7" s="3">
        <v>24.0</v>
      </c>
      <c r="I7" s="3">
        <v>96.0</v>
      </c>
      <c r="K7" s="3">
        <v>29.0</v>
      </c>
      <c r="L7" s="3">
        <v>0.0</v>
      </c>
      <c r="M7" s="3">
        <v>24.0</v>
      </c>
      <c r="N7" s="3">
        <v>56.0</v>
      </c>
      <c r="P7" s="4">
        <f t="shared" si="1"/>
        <v>-40</v>
      </c>
    </row>
    <row r="8">
      <c r="A8" s="5">
        <v>30.0</v>
      </c>
      <c r="B8" s="5">
        <v>1.0</v>
      </c>
      <c r="C8" s="5">
        <v>19.0</v>
      </c>
      <c r="D8" s="5">
        <v>72.0</v>
      </c>
      <c r="F8" s="3">
        <v>20.0</v>
      </c>
      <c r="G8" s="3">
        <v>0.0</v>
      </c>
      <c r="H8" s="3">
        <v>28.0</v>
      </c>
      <c r="I8" s="3">
        <v>57.0</v>
      </c>
      <c r="K8" s="3">
        <v>29.0</v>
      </c>
      <c r="L8" s="3">
        <v>0.0</v>
      </c>
      <c r="M8" s="3">
        <v>28.0</v>
      </c>
      <c r="N8" s="3">
        <v>82.0</v>
      </c>
      <c r="P8" s="4">
        <f t="shared" si="1"/>
        <v>25</v>
      </c>
      <c r="Q8" s="2" t="s">
        <v>6</v>
      </c>
    </row>
    <row r="9">
      <c r="A9" s="5">
        <v>31.0</v>
      </c>
      <c r="B9" s="5">
        <v>0.0</v>
      </c>
      <c r="C9" s="5">
        <v>25.0</v>
      </c>
      <c r="D9" s="5">
        <v>73.0</v>
      </c>
      <c r="Q9" s="6">
        <f>SUM(P3:P8)/6</f>
        <v>19.33333333</v>
      </c>
    </row>
    <row r="10">
      <c r="A10" s="5">
        <v>35.0</v>
      </c>
      <c r="B10" s="5">
        <v>1.0</v>
      </c>
      <c r="C10" s="5">
        <v>19.0</v>
      </c>
      <c r="D10" s="5">
        <v>99.0</v>
      </c>
      <c r="F10" s="2" t="s">
        <v>7</v>
      </c>
    </row>
    <row r="11">
      <c r="A11" s="5">
        <v>35.0</v>
      </c>
      <c r="B11" s="5">
        <v>1.0</v>
      </c>
      <c r="C11" s="5">
        <v>21.0</v>
      </c>
      <c r="D11" s="5">
        <v>35.0</v>
      </c>
      <c r="F11" s="1" t="s">
        <v>0</v>
      </c>
      <c r="G11" s="1" t="s">
        <v>1</v>
      </c>
      <c r="H11" s="1" t="s">
        <v>2</v>
      </c>
      <c r="I11" s="1" t="s">
        <v>3</v>
      </c>
      <c r="K11" s="1" t="s">
        <v>0</v>
      </c>
      <c r="L11" s="1" t="s">
        <v>1</v>
      </c>
      <c r="M11" s="1" t="s">
        <v>2</v>
      </c>
      <c r="N11" s="1" t="s">
        <v>3</v>
      </c>
      <c r="P11" s="2" t="s">
        <v>5</v>
      </c>
    </row>
    <row r="12">
      <c r="A12" s="5">
        <v>35.0</v>
      </c>
      <c r="B12" s="5">
        <v>1.0</v>
      </c>
      <c r="C12" s="5">
        <v>23.0</v>
      </c>
      <c r="D12" s="5">
        <v>98.0</v>
      </c>
      <c r="F12" s="5">
        <v>30.0</v>
      </c>
      <c r="G12" s="5">
        <v>1.0</v>
      </c>
      <c r="H12" s="5">
        <v>19.0</v>
      </c>
      <c r="I12" s="5">
        <v>61.0</v>
      </c>
      <c r="K12" s="5">
        <v>37.0</v>
      </c>
      <c r="L12" s="5">
        <v>1.0</v>
      </c>
      <c r="M12" s="5">
        <v>19.0</v>
      </c>
      <c r="N12" s="5">
        <v>34.0</v>
      </c>
      <c r="P12" s="4">
        <f t="shared" ref="P12:P18" si="2">N12-I12</f>
        <v>-27</v>
      </c>
    </row>
    <row r="13">
      <c r="A13" s="5">
        <v>35.0</v>
      </c>
      <c r="B13" s="5">
        <v>0.0</v>
      </c>
      <c r="C13" s="5">
        <v>24.0</v>
      </c>
      <c r="D13" s="5">
        <v>35.0</v>
      </c>
      <c r="F13" s="5">
        <v>30.0</v>
      </c>
      <c r="G13" s="5">
        <v>0.0</v>
      </c>
      <c r="H13" s="5">
        <v>25.0</v>
      </c>
      <c r="I13" s="5">
        <v>40.0</v>
      </c>
      <c r="K13" s="5">
        <v>37.0</v>
      </c>
      <c r="L13" s="5">
        <v>0.0</v>
      </c>
      <c r="M13" s="5">
        <v>25.0</v>
      </c>
      <c r="N13" s="5">
        <v>76.0</v>
      </c>
      <c r="P13" s="4">
        <f t="shared" si="2"/>
        <v>36</v>
      </c>
    </row>
    <row r="14">
      <c r="A14" s="5">
        <v>37.0</v>
      </c>
      <c r="B14" s="5">
        <v>0.0</v>
      </c>
      <c r="C14" s="5">
        <v>20.0</v>
      </c>
      <c r="D14" s="5">
        <v>13.0</v>
      </c>
      <c r="F14" s="5">
        <v>30.0</v>
      </c>
      <c r="G14" s="5">
        <v>1.0</v>
      </c>
      <c r="H14" s="5">
        <v>19.0</v>
      </c>
      <c r="I14" s="5">
        <v>40.0</v>
      </c>
      <c r="K14" s="5">
        <v>37.0</v>
      </c>
      <c r="L14" s="5">
        <v>1.0</v>
      </c>
      <c r="M14" s="5">
        <v>19.0</v>
      </c>
      <c r="N14" s="5">
        <v>44.0</v>
      </c>
      <c r="P14" s="4">
        <f t="shared" si="2"/>
        <v>4</v>
      </c>
    </row>
    <row r="15">
      <c r="A15" s="7">
        <v>46.0</v>
      </c>
      <c r="B15" s="7">
        <v>1.0</v>
      </c>
      <c r="C15" s="7">
        <v>25.0</v>
      </c>
      <c r="D15" s="7">
        <v>5.0</v>
      </c>
      <c r="F15" s="5">
        <v>30.0</v>
      </c>
      <c r="G15" s="5">
        <v>1.0</v>
      </c>
      <c r="H15" s="5">
        <v>21.0</v>
      </c>
      <c r="I15" s="5">
        <v>88.0</v>
      </c>
      <c r="K15" s="5">
        <v>37.0</v>
      </c>
      <c r="L15" s="5">
        <v>1.0</v>
      </c>
      <c r="M15" s="5">
        <v>21.0</v>
      </c>
      <c r="N15" s="5">
        <v>76.0</v>
      </c>
      <c r="P15" s="4">
        <f t="shared" si="2"/>
        <v>-12</v>
      </c>
    </row>
    <row r="16">
      <c r="A16" s="7">
        <v>52.0</v>
      </c>
      <c r="B16" s="7">
        <v>0.0</v>
      </c>
      <c r="C16" s="7">
        <v>23.0</v>
      </c>
      <c r="D16" s="7">
        <v>29.0</v>
      </c>
      <c r="F16" s="5">
        <v>30.0</v>
      </c>
      <c r="G16" s="5">
        <v>1.0</v>
      </c>
      <c r="H16" s="5">
        <v>23.0</v>
      </c>
      <c r="I16" s="5">
        <v>70.0</v>
      </c>
      <c r="K16" s="5">
        <v>37.0</v>
      </c>
      <c r="L16" s="5">
        <v>1.0</v>
      </c>
      <c r="M16" s="5">
        <v>23.0</v>
      </c>
      <c r="N16" s="5">
        <v>51.0</v>
      </c>
      <c r="P16" s="4">
        <f t="shared" si="2"/>
        <v>-19</v>
      </c>
    </row>
    <row r="17">
      <c r="A17" s="7">
        <v>54.0</v>
      </c>
      <c r="B17" s="7">
        <v>1.0</v>
      </c>
      <c r="C17" s="7">
        <v>28.0</v>
      </c>
      <c r="D17" s="7">
        <v>14.0</v>
      </c>
      <c r="F17" s="5">
        <v>30.0</v>
      </c>
      <c r="G17" s="5">
        <v>0.0</v>
      </c>
      <c r="H17" s="5">
        <v>24.0</v>
      </c>
      <c r="I17" s="5">
        <v>39.0</v>
      </c>
      <c r="K17" s="5">
        <v>37.0</v>
      </c>
      <c r="L17" s="5">
        <v>0.0</v>
      </c>
      <c r="M17" s="5">
        <v>24.0</v>
      </c>
      <c r="N17" s="5">
        <v>98.0</v>
      </c>
      <c r="P17" s="4">
        <f t="shared" si="2"/>
        <v>59</v>
      </c>
    </row>
    <row r="18">
      <c r="A18" s="7">
        <v>58.0</v>
      </c>
      <c r="B18" s="7">
        <v>1.0</v>
      </c>
      <c r="C18" s="7">
        <v>20.0</v>
      </c>
      <c r="D18" s="7">
        <v>15.0</v>
      </c>
      <c r="F18" s="5">
        <v>30.0</v>
      </c>
      <c r="G18" s="5">
        <v>0.0</v>
      </c>
      <c r="H18" s="5">
        <v>20.0</v>
      </c>
      <c r="I18" s="5">
        <v>61.0</v>
      </c>
      <c r="K18" s="5">
        <v>37.0</v>
      </c>
      <c r="L18" s="5">
        <v>0.0</v>
      </c>
      <c r="M18" s="5">
        <v>20.0</v>
      </c>
      <c r="N18" s="5">
        <v>58.0</v>
      </c>
      <c r="P18" s="4">
        <f t="shared" si="2"/>
        <v>-3</v>
      </c>
      <c r="Q18" s="2" t="s">
        <v>6</v>
      </c>
    </row>
    <row r="19">
      <c r="A19" s="7">
        <v>64.0</v>
      </c>
      <c r="B19" s="7">
        <v>0.0</v>
      </c>
      <c r="C19" s="7">
        <v>19.0</v>
      </c>
      <c r="D19" s="7">
        <v>3.0</v>
      </c>
      <c r="Q19" s="4">
        <f>SUM(P12:P18)/7</f>
        <v>5.428571429</v>
      </c>
    </row>
    <row r="20">
      <c r="A20" s="7">
        <v>67.0</v>
      </c>
      <c r="B20" s="7">
        <v>0.0</v>
      </c>
      <c r="C20" s="7">
        <v>19.0</v>
      </c>
      <c r="D20" s="7">
        <v>14.0</v>
      </c>
      <c r="F20" s="2" t="s">
        <v>8</v>
      </c>
    </row>
    <row r="21">
      <c r="F21" s="1" t="s">
        <v>0</v>
      </c>
      <c r="G21" s="1" t="s">
        <v>1</v>
      </c>
      <c r="H21" s="1" t="s">
        <v>2</v>
      </c>
      <c r="I21" s="1" t="s">
        <v>3</v>
      </c>
      <c r="K21" s="1" t="s">
        <v>0</v>
      </c>
      <c r="L21" s="1" t="s">
        <v>1</v>
      </c>
      <c r="M21" s="1" t="s">
        <v>2</v>
      </c>
      <c r="N21" s="1" t="s">
        <v>3</v>
      </c>
      <c r="P21" s="2" t="s">
        <v>5</v>
      </c>
    </row>
    <row r="22">
      <c r="F22" s="7">
        <v>46.0</v>
      </c>
      <c r="G22" s="7">
        <v>1.0</v>
      </c>
      <c r="H22" s="7">
        <v>25.0</v>
      </c>
      <c r="I22" s="7">
        <v>4.0</v>
      </c>
      <c r="K22" s="7">
        <v>67.0</v>
      </c>
      <c r="L22" s="7">
        <v>1.0</v>
      </c>
      <c r="M22" s="7">
        <v>25.0</v>
      </c>
      <c r="N22" s="7">
        <v>61.0</v>
      </c>
      <c r="P22" s="4">
        <f t="shared" ref="P22:P27" si="3">N22-I22</f>
        <v>57</v>
      </c>
    </row>
    <row r="23">
      <c r="A23" s="2" t="s">
        <v>9</v>
      </c>
      <c r="F23" s="7">
        <v>46.0</v>
      </c>
      <c r="G23" s="7">
        <v>0.0</v>
      </c>
      <c r="H23" s="7">
        <v>23.0</v>
      </c>
      <c r="I23" s="7">
        <v>33.0</v>
      </c>
      <c r="K23" s="7">
        <v>67.0</v>
      </c>
      <c r="L23" s="7">
        <v>0.0</v>
      </c>
      <c r="M23" s="7">
        <v>23.0</v>
      </c>
      <c r="N23" s="7">
        <v>32.0</v>
      </c>
      <c r="P23" s="4">
        <f t="shared" si="3"/>
        <v>-1</v>
      </c>
    </row>
    <row r="24">
      <c r="A24" s="2" t="s">
        <v>10</v>
      </c>
      <c r="B24" s="4">
        <f>SUM(B31:B33)/19</f>
        <v>1.706842105</v>
      </c>
      <c r="F24" s="7">
        <v>46.0</v>
      </c>
      <c r="G24" s="7">
        <v>1.0</v>
      </c>
      <c r="H24" s="7">
        <v>28.0</v>
      </c>
      <c r="I24" s="7">
        <v>33.0</v>
      </c>
      <c r="K24" s="7">
        <v>67.0</v>
      </c>
      <c r="L24" s="7">
        <v>1.0</v>
      </c>
      <c r="M24" s="7">
        <v>28.0</v>
      </c>
      <c r="N24" s="7">
        <v>43.0</v>
      </c>
      <c r="P24" s="4">
        <f t="shared" si="3"/>
        <v>10</v>
      </c>
    </row>
    <row r="25">
      <c r="F25" s="7">
        <v>46.0</v>
      </c>
      <c r="G25" s="7">
        <v>1.0</v>
      </c>
      <c r="H25" s="7">
        <v>20.0</v>
      </c>
      <c r="I25" s="7">
        <v>36.0</v>
      </c>
      <c r="K25" s="7">
        <v>67.0</v>
      </c>
      <c r="L25" s="7">
        <v>1.0</v>
      </c>
      <c r="M25" s="7">
        <v>20.0</v>
      </c>
      <c r="N25" s="7">
        <v>5.0</v>
      </c>
      <c r="P25" s="4">
        <f t="shared" si="3"/>
        <v>-31</v>
      </c>
    </row>
    <row r="26">
      <c r="F26" s="7">
        <v>46.0</v>
      </c>
      <c r="G26" s="7">
        <v>0.0</v>
      </c>
      <c r="H26" s="7">
        <v>19.0</v>
      </c>
      <c r="I26" s="7">
        <v>40.0</v>
      </c>
      <c r="K26" s="7">
        <v>67.0</v>
      </c>
      <c r="L26" s="7">
        <v>0.0</v>
      </c>
      <c r="M26" s="7">
        <v>19.0</v>
      </c>
      <c r="N26" s="7">
        <v>74.0</v>
      </c>
      <c r="P26" s="4">
        <f t="shared" si="3"/>
        <v>34</v>
      </c>
    </row>
    <row r="27">
      <c r="F27" s="7">
        <v>46.0</v>
      </c>
      <c r="G27" s="7">
        <v>0.0</v>
      </c>
      <c r="H27" s="7">
        <v>19.0</v>
      </c>
      <c r="I27" s="7">
        <v>59.0</v>
      </c>
      <c r="K27" s="7">
        <v>67.0</v>
      </c>
      <c r="L27" s="7">
        <v>0.0</v>
      </c>
      <c r="M27" s="7">
        <v>19.0</v>
      </c>
      <c r="N27" s="7">
        <v>36.0</v>
      </c>
      <c r="P27" s="4">
        <f t="shared" si="3"/>
        <v>-23</v>
      </c>
      <c r="Q27" s="2" t="s">
        <v>6</v>
      </c>
    </row>
    <row r="28">
      <c r="Q28" s="4">
        <f>SUM(P22:P27)/6</f>
        <v>7.666666667</v>
      </c>
    </row>
    <row r="29">
      <c r="A29" s="2" t="s">
        <v>11</v>
      </c>
    </row>
    <row r="30">
      <c r="A30" s="8" t="s">
        <v>12</v>
      </c>
      <c r="B30" s="8" t="s">
        <v>13</v>
      </c>
      <c r="C30" s="8" t="s">
        <v>14</v>
      </c>
      <c r="Q30" s="2" t="s">
        <v>15</v>
      </c>
    </row>
    <row r="31">
      <c r="A31" s="9">
        <v>25.0</v>
      </c>
      <c r="B31" s="9">
        <v>19.33</v>
      </c>
      <c r="C31" s="9" t="s">
        <v>16</v>
      </c>
      <c r="Q31" s="4">
        <f>SUM(Q9,Q19,Q28)</f>
        <v>32.42857143</v>
      </c>
    </row>
    <row r="32">
      <c r="A32" s="9">
        <v>34.0</v>
      </c>
      <c r="B32" s="9">
        <v>5.43</v>
      </c>
      <c r="C32" s="9" t="s">
        <v>17</v>
      </c>
    </row>
    <row r="33">
      <c r="A33" s="9">
        <v>57.0</v>
      </c>
      <c r="B33" s="9">
        <v>7.67</v>
      </c>
      <c r="C33" s="9" t="s">
        <v>18</v>
      </c>
    </row>
    <row r="36">
      <c r="A36" s="2" t="s">
        <v>19</v>
      </c>
    </row>
    <row r="37">
      <c r="A37" s="8" t="s">
        <v>12</v>
      </c>
      <c r="B37" s="8" t="s">
        <v>14</v>
      </c>
    </row>
    <row r="38">
      <c r="A38" s="9">
        <v>25.0</v>
      </c>
      <c r="B38" s="9">
        <v>17.63</v>
      </c>
    </row>
    <row r="39">
      <c r="A39" s="9">
        <v>34.0</v>
      </c>
      <c r="B39" s="9">
        <v>3.73</v>
      </c>
    </row>
    <row r="40">
      <c r="A40" s="9">
        <v>57.0</v>
      </c>
      <c r="B40" s="9">
        <v>5.97</v>
      </c>
    </row>
  </sheetData>
  <drawing r:id="rId1"/>
</worksheet>
</file>