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 filterPrivacy="1"/>
  <xr:revisionPtr revIDLastSave="0" documentId="13_ncr:1_{DBEE7F27-07AE-43E1-AAAF-94982ECF3905}" xr6:coauthVersionLast="46" xr6:coauthVersionMax="46" xr10:uidLastSave="{00000000-0000-0000-0000-000000000000}"/>
  <bookViews>
    <workbookView xWindow="-120" yWindow="-120" windowWidth="29040" windowHeight="15840" activeTab="3" xr2:uid="{00000000-000D-0000-FFFF-FFFF00000000}"/>
  </bookViews>
  <sheets>
    <sheet name="GetF" sheetId="1" r:id="rId1"/>
    <sheet name="GetArray" sheetId="2" r:id="rId2"/>
    <sheet name="WriteToFile" sheetId="3" r:id="rId3"/>
    <sheet name="Полное тестирование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8" i="2" l="1"/>
  <c r="C77" i="2"/>
  <c r="C76" i="2"/>
  <c r="C75" i="2"/>
  <c r="C74" i="2"/>
  <c r="J75" i="2"/>
  <c r="K75" i="2"/>
  <c r="L75" i="2"/>
  <c r="M75" i="2"/>
  <c r="N75" i="2"/>
  <c r="C72" i="2"/>
  <c r="C71" i="2"/>
  <c r="C70" i="2"/>
  <c r="C69" i="2"/>
  <c r="C68" i="2"/>
  <c r="K69" i="2"/>
  <c r="L69" i="2"/>
  <c r="M69" i="2"/>
  <c r="N69" i="2"/>
  <c r="J69" i="2"/>
  <c r="J8" i="2" l="1"/>
  <c r="K8" i="2"/>
  <c r="L8" i="2"/>
  <c r="M8" i="2"/>
  <c r="N8" i="2"/>
  <c r="C13" i="1"/>
  <c r="C3" i="1" l="1"/>
</calcChain>
</file>

<file path=xl/sharedStrings.xml><?xml version="1.0" encoding="utf-8"?>
<sst xmlns="http://schemas.openxmlformats.org/spreadsheetml/2006/main" count="318" uniqueCount="123">
  <si>
    <t>b</t>
  </si>
  <si>
    <t>Правильные</t>
  </si>
  <si>
    <t>Неправильные</t>
  </si>
  <si>
    <t>число</t>
  </si>
  <si>
    <t>не число</t>
  </si>
  <si>
    <t>!= 10</t>
  </si>
  <si>
    <t>!= -10</t>
  </si>
  <si>
    <t>с</t>
  </si>
  <si>
    <t>c = 0</t>
  </si>
  <si>
    <t>b = 'f'</t>
  </si>
  <si>
    <t>b должно быть числом</t>
  </si>
  <si>
    <t>b = -10</t>
  </si>
  <si>
    <t>b не должно равняться 10</t>
  </si>
  <si>
    <t>b не должно равняться -10</t>
  </si>
  <si>
    <t>b = 5</t>
  </si>
  <si>
    <t>c = 'a'</t>
  </si>
  <si>
    <t>Тест кейсы</t>
  </si>
  <si>
    <t>№1</t>
  </si>
  <si>
    <t>№2</t>
  </si>
  <si>
    <t>№3</t>
  </si>
  <si>
    <t>№4</t>
  </si>
  <si>
    <t>№5</t>
  </si>
  <si>
    <t>№6</t>
  </si>
  <si>
    <t>№7</t>
  </si>
  <si>
    <t>=-5</t>
  </si>
  <si>
    <t>=-9</t>
  </si>
  <si>
    <t>c = -9</t>
  </si>
  <si>
    <t xml:space="preserve"> (- 9: -5)</t>
  </si>
  <si>
    <t>c = -5</t>
  </si>
  <si>
    <t>(-&lt;inf; -9) (-5; inf)</t>
  </si>
  <si>
    <t>c должен принадлежать отрезку (-&lt;inf; -9) (-5; inf)</t>
  </si>
  <si>
    <t>№8</t>
  </si>
  <si>
    <t>c = -8</t>
  </si>
  <si>
    <t>№9</t>
  </si>
  <si>
    <t>№10</t>
  </si>
  <si>
    <t xml:space="preserve">b = </t>
  </si>
  <si>
    <t>c = 1</t>
  </si>
  <si>
    <t>x = 3</t>
  </si>
  <si>
    <t>мин</t>
  </si>
  <si>
    <t>макс</t>
  </si>
  <si>
    <t>x = -3</t>
  </si>
  <si>
    <t>с должно быть числом</t>
  </si>
  <si>
    <t>b = 15</t>
  </si>
  <si>
    <t>c =</t>
  </si>
  <si>
    <t>Эквивалетное разбиение</t>
  </si>
  <si>
    <t>Граничные значения</t>
  </si>
  <si>
    <t>c = -8.999</t>
  </si>
  <si>
    <t>№</t>
  </si>
  <si>
    <t>c = -5.001</t>
  </si>
  <si>
    <t>public double Function(double b, double c, double x)</t>
  </si>
  <si>
    <t xml:space="preserve">        {</t>
  </si>
  <si>
    <t xml:space="preserve">            return 100 / (b * b - 100) * </t>
  </si>
  <si>
    <t xml:space="preserve">                Math.Sin(4 * x / Math.Sqrt(c * c + 14 * c + 45));</t>
  </si>
  <si>
    <t xml:space="preserve">        }</t>
  </si>
  <si>
    <t>b =</t>
  </si>
  <si>
    <t>n =</t>
  </si>
  <si>
    <t>x2 =</t>
  </si>
  <si>
    <t>x1 =</t>
  </si>
  <si>
    <t>Метод граничных значений</t>
  </si>
  <si>
    <t>c не должен принадлежать (-9; -5)</t>
  </si>
  <si>
    <t>b != -10;</t>
  </si>
  <si>
    <t>b != 10;</t>
  </si>
  <si>
    <t>x2 должен быть больше x1</t>
  </si>
  <si>
    <t>c: (- 9: -5)</t>
  </si>
  <si>
    <t>b != 10; -10</t>
  </si>
  <si>
    <t>Метод эквивалетного разбиения</t>
  </si>
  <si>
    <t>b = 10; -10</t>
  </si>
  <si>
    <t>c: (-&lt;inf; -9) (-5; inf)</t>
  </si>
  <si>
    <t>n &lt; 1</t>
  </si>
  <si>
    <t>n &gt;= 1</t>
  </si>
  <si>
    <t xml:space="preserve">x2 &lt; x1 </t>
  </si>
  <si>
    <t>x2 &gt;= x1</t>
  </si>
  <si>
    <t>неправильные</t>
  </si>
  <si>
    <t>правильные</t>
  </si>
  <si>
    <t>n должен быть больше  0</t>
  </si>
  <si>
    <t>№13</t>
  </si>
  <si>
    <t>№14</t>
  </si>
  <si>
    <t>Имя файла не содержит ни одного символа</t>
  </si>
  <si>
    <t>Имя файла содержит символы: &lt;, &gt;, ", /, \, |, ?, *</t>
  </si>
  <si>
    <t>name</t>
  </si>
  <si>
    <t>values</t>
  </si>
  <si>
    <t>№ 1</t>
  </si>
  <si>
    <t>Имя файла не содержит символы: &lt;, &gt;, ", /, \, |, ?, *</t>
  </si>
  <si>
    <t>Имя файла не должно быть пустым</t>
  </si>
  <si>
    <t>путь к файлу существует</t>
  </si>
  <si>
    <t>путь к файлу не существует</t>
  </si>
  <si>
    <t>Имя файла не корректное</t>
  </si>
  <si>
    <t>Имя файла корректное</t>
  </si>
  <si>
    <t>Файл успешно записан</t>
  </si>
  <si>
    <t>Некоректное имя файла</t>
  </si>
  <si>
    <t>[1, 2, 3, 4, 5]</t>
  </si>
  <si>
    <t>Не передан массив данных</t>
  </si>
  <si>
    <t>C:\Program Files/еу*.txt</t>
  </si>
  <si>
    <t>C:\Program Files/еу&lt;.txt</t>
  </si>
  <si>
    <t>C:\Program Files/еу&gt;.txt</t>
  </si>
  <si>
    <t>C:\Program Files/еу?.txt</t>
  </si>
  <si>
    <t>C:\Program Files/еу/.txt</t>
  </si>
  <si>
    <t>C:\Program Files/еу\.txt</t>
  </si>
  <si>
    <t>C:\Program Files/еу|.txt</t>
  </si>
  <si>
    <t>№11</t>
  </si>
  <si>
    <t>C:\Program Files/aw.txt</t>
  </si>
  <si>
    <t>[]</t>
  </si>
  <si>
    <t>C:\Program Files\test.txt</t>
  </si>
  <si>
    <t>C:\Program Files/</t>
  </si>
  <si>
    <t>Массив значений не может быть пустым</t>
  </si>
  <si>
    <t>C:\Program Files/con.txt</t>
  </si>
  <si>
    <t>a</t>
  </si>
  <si>
    <t>c</t>
  </si>
  <si>
    <t>-1,37153012446425, -2,38537456612678, -2,77712962367445, -2,44462825553048, -1,47458454604174</t>
  </si>
  <si>
    <t>C:\Program Files\con.txt</t>
  </si>
  <si>
    <t>C:\Program Files\test*.txt</t>
  </si>
  <si>
    <t>-4.999</t>
  </si>
  <si>
    <t>-9.001</t>
  </si>
  <si>
    <t>n должен быть больше &gt; 0</t>
  </si>
  <si>
    <t>b != -10</t>
  </si>
  <si>
    <t>b != 10</t>
  </si>
  <si>
    <t>-1,37153012446425, -2,38537456612678, -2,77712962367445</t>
  </si>
  <si>
    <t>answer</t>
  </si>
  <si>
    <t>n</t>
  </si>
  <si>
    <t>x2</t>
  </si>
  <si>
    <t>x1</t>
  </si>
  <si>
    <t>Передан пустой массив данных</t>
  </si>
  <si>
    <t>C:\Program Files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</si>
</sst>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000"/>
    <numFmt numFmtId="165" formatCode="0.000000000000000"/>
  </numFmts>
  <fonts count="4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5" xfId="0" applyBorder="1" applyAlignment="1">
      <alignment horizontal="center" vertical="center" wrapText="1"/>
    </xf>
    <xf numFmtId="49" fontId="0" fillId="0" borderId="0" xfId="0" applyNumberFormat="1"/>
    <xf numFmtId="0" fontId="0" fillId="0" borderId="8" xfId="0" applyBorder="1"/>
    <xf numFmtId="0" fontId="0" fillId="0" borderId="5" xfId="0" applyBorder="1"/>
    <xf numFmtId="0" fontId="0" fillId="0" borderId="4" xfId="0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8" xfId="0" applyBorder="1" applyAlignment="1">
      <alignment vertical="center"/>
    </xf>
    <xf numFmtId="0" fontId="0" fillId="0" borderId="0" xfId="0" applyAlignment="1">
      <alignment horizontal="left"/>
    </xf>
    <xf numFmtId="0" fontId="0" fillId="0" borderId="7" xfId="0" applyBorder="1" applyAlignment="1">
      <alignment horizontal="left"/>
    </xf>
    <xf numFmtId="0" fontId="0" fillId="0" borderId="2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2" borderId="1" xfId="0" applyFill="1" applyBorder="1"/>
    <xf numFmtId="0" fontId="0" fillId="2" borderId="2" xfId="0" applyFill="1" applyBorder="1" applyAlignment="1">
      <alignment horizontal="left" vertical="center"/>
    </xf>
    <xf numFmtId="0" fontId="0" fillId="2" borderId="3" xfId="0" applyFill="1" applyBorder="1"/>
    <xf numFmtId="0" fontId="0" fillId="2" borderId="4" xfId="0" applyFill="1" applyBorder="1"/>
    <xf numFmtId="0" fontId="0" fillId="2" borderId="0" xfId="0" applyFill="1" applyAlignment="1">
      <alignment horizontal="left" vertical="center"/>
    </xf>
    <xf numFmtId="0" fontId="0" fillId="2" borderId="6" xfId="0" applyFill="1" applyBorder="1"/>
    <xf numFmtId="0" fontId="0" fillId="2" borderId="7" xfId="0" applyFill="1" applyBorder="1" applyAlignment="1">
      <alignment horizontal="left" vertical="center"/>
    </xf>
    <xf numFmtId="164" fontId="0" fillId="0" borderId="5" xfId="0" applyNumberFormat="1" applyBorder="1"/>
    <xf numFmtId="165" fontId="0" fillId="0" borderId="5" xfId="0" applyNumberFormat="1" applyBorder="1"/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right"/>
    </xf>
    <xf numFmtId="0" fontId="0" fillId="0" borderId="0" xfId="0" applyAlignment="1">
      <alignment horizontal="center"/>
    </xf>
    <xf numFmtId="0" fontId="2" fillId="0" borderId="4" xfId="0" applyFont="1" applyBorder="1"/>
    <xf numFmtId="0" fontId="2" fillId="0" borderId="0" xfId="0" applyFont="1"/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/>
    </xf>
    <xf numFmtId="0" fontId="2" fillId="0" borderId="4" xfId="0" applyFont="1" applyBorder="1" applyAlignment="1">
      <alignment horizontal="left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3" xfId="0" applyBorder="1" applyAlignment="1">
      <alignment horizontal="right"/>
    </xf>
    <xf numFmtId="0" fontId="0" fillId="0" borderId="13" xfId="0" applyBorder="1" applyAlignment="1">
      <alignment horizontal="center"/>
    </xf>
    <xf numFmtId="49" fontId="0" fillId="0" borderId="13" xfId="0" applyNumberFormat="1" applyBorder="1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9" xfId="0" applyFont="1" applyBorder="1" applyAlignment="1">
      <alignment horizontal="center" vertical="center"/>
    </xf>
    <xf numFmtId="0" fontId="0" fillId="0" borderId="5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5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3" fillId="0" borderId="4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0" borderId="12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3" xfId="0" applyBorder="1" applyAlignment="1">
      <alignment horizontal="center"/>
    </xf>
    <xf numFmtId="49" fontId="0" fillId="0" borderId="13" xfId="0" applyNumberForma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85725</xdr:colOff>
      <xdr:row>5</xdr:row>
      <xdr:rowOff>66675</xdr:rowOff>
    </xdr:from>
    <xdr:to>
      <xdr:col>9</xdr:col>
      <xdr:colOff>266296</xdr:colOff>
      <xdr:row>7</xdr:row>
      <xdr:rowOff>152342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10025" y="1019175"/>
          <a:ext cx="3228571" cy="46666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438150</xdr:colOff>
      <xdr:row>7</xdr:row>
      <xdr:rowOff>95250</xdr:rowOff>
    </xdr:from>
    <xdr:ext cx="3228571" cy="466667"/>
    <xdr:pic>
      <xdr:nvPicPr>
        <xdr:cNvPr id="2" name="Рисунок 1">
          <a:extLst>
            <a:ext uri="{FF2B5EF4-FFF2-40B4-BE49-F238E27FC236}">
              <a16:creationId xmlns:a16="http://schemas.microsoft.com/office/drawing/2014/main" id="{67A88DF1-CBF2-4EEB-A375-A197480B84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76550" y="1438275"/>
          <a:ext cx="3228571" cy="46666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0"/>
  <sheetViews>
    <sheetView topLeftCell="A15" workbookViewId="0">
      <selection activeCell="G12" sqref="G12"/>
    </sheetView>
  </sheetViews>
  <sheetFormatPr defaultRowHeight="15" x14ac:dyDescent="0.25"/>
  <cols>
    <col min="1" max="1" width="11.140625" customWidth="1"/>
    <col min="2" max="2" width="17.28515625" customWidth="1"/>
    <col min="3" max="3" width="21.28515625" customWidth="1"/>
  </cols>
  <sheetData>
    <row r="1" spans="1:5" x14ac:dyDescent="0.25">
      <c r="B1" t="s">
        <v>1</v>
      </c>
      <c r="C1" t="s">
        <v>2</v>
      </c>
    </row>
    <row r="2" spans="1:5" x14ac:dyDescent="0.25">
      <c r="A2" t="s">
        <v>0</v>
      </c>
      <c r="B2" t="s">
        <v>3</v>
      </c>
      <c r="C2" t="s">
        <v>4</v>
      </c>
    </row>
    <row r="3" spans="1:5" x14ac:dyDescent="0.25">
      <c r="B3" t="s">
        <v>5</v>
      </c>
      <c r="C3">
        <f xml:space="preserve"> 10</f>
        <v>10</v>
      </c>
    </row>
    <row r="4" spans="1:5" x14ac:dyDescent="0.25">
      <c r="B4" t="s">
        <v>6</v>
      </c>
      <c r="C4">
        <v>-10</v>
      </c>
    </row>
    <row r="6" spans="1:5" x14ac:dyDescent="0.25">
      <c r="A6" t="s">
        <v>7</v>
      </c>
      <c r="B6" t="s">
        <v>3</v>
      </c>
      <c r="C6" t="s">
        <v>4</v>
      </c>
    </row>
    <row r="7" spans="1:5" x14ac:dyDescent="0.25">
      <c r="B7" t="s">
        <v>29</v>
      </c>
      <c r="C7" t="s">
        <v>27</v>
      </c>
    </row>
    <row r="8" spans="1:5" x14ac:dyDescent="0.25">
      <c r="C8" s="7" t="s">
        <v>25</v>
      </c>
    </row>
    <row r="9" spans="1:5" x14ac:dyDescent="0.25">
      <c r="C9" s="7" t="s">
        <v>24</v>
      </c>
    </row>
    <row r="10" spans="1:5" ht="18.75" x14ac:dyDescent="0.3">
      <c r="A10" s="45" t="s">
        <v>16</v>
      </c>
      <c r="B10" s="45"/>
      <c r="C10" s="45"/>
    </row>
    <row r="11" spans="1:5" ht="18.75" x14ac:dyDescent="0.3">
      <c r="A11" s="46" t="s">
        <v>44</v>
      </c>
      <c r="B11" s="46"/>
      <c r="C11" s="46"/>
    </row>
    <row r="12" spans="1:5" x14ac:dyDescent="0.25">
      <c r="A12" s="1" t="s">
        <v>17</v>
      </c>
      <c r="B12" s="2"/>
      <c r="C12" s="3"/>
    </row>
    <row r="13" spans="1:5" x14ac:dyDescent="0.25">
      <c r="A13" s="10" t="s">
        <v>35</v>
      </c>
      <c r="B13" s="13">
        <v>8</v>
      </c>
      <c r="C13" s="26">
        <f>100/(B13*B13-100)*SIN(4*3/(SQRT(60)))</f>
        <v>-2.777129623674452</v>
      </c>
      <c r="E13" s="25"/>
    </row>
    <row r="14" spans="1:5" x14ac:dyDescent="0.25">
      <c r="A14" s="11" t="s">
        <v>43</v>
      </c>
      <c r="B14" s="14">
        <v>1</v>
      </c>
      <c r="C14" s="12"/>
    </row>
    <row r="15" spans="1:5" x14ac:dyDescent="0.25">
      <c r="A15" s="18" t="s">
        <v>47</v>
      </c>
      <c r="B15" s="19"/>
      <c r="C15" s="20"/>
    </row>
    <row r="16" spans="1:5" x14ac:dyDescent="0.25">
      <c r="A16" s="21"/>
      <c r="B16" s="22" t="s">
        <v>9</v>
      </c>
      <c r="C16" s="52" t="s">
        <v>10</v>
      </c>
    </row>
    <row r="17" spans="1:5" x14ac:dyDescent="0.25">
      <c r="A17" s="23"/>
      <c r="B17" s="24" t="s">
        <v>8</v>
      </c>
      <c r="C17" s="53"/>
    </row>
    <row r="18" spans="1:5" x14ac:dyDescent="0.25">
      <c r="A18" s="1" t="s">
        <v>18</v>
      </c>
      <c r="B18" s="15"/>
      <c r="C18" s="3"/>
    </row>
    <row r="19" spans="1:5" x14ac:dyDescent="0.25">
      <c r="A19" s="10" t="s">
        <v>35</v>
      </c>
      <c r="B19" s="16">
        <v>10</v>
      </c>
      <c r="C19" s="50" t="s">
        <v>12</v>
      </c>
    </row>
    <row r="20" spans="1:5" x14ac:dyDescent="0.25">
      <c r="A20" s="11" t="s">
        <v>43</v>
      </c>
      <c r="B20" s="17">
        <v>0</v>
      </c>
      <c r="C20" s="51"/>
    </row>
    <row r="21" spans="1:5" x14ac:dyDescent="0.25">
      <c r="A21" s="1" t="s">
        <v>19</v>
      </c>
      <c r="B21" s="15"/>
      <c r="C21" s="3"/>
    </row>
    <row r="22" spans="1:5" x14ac:dyDescent="0.25">
      <c r="A22" s="4"/>
      <c r="B22" s="16" t="s">
        <v>11</v>
      </c>
      <c r="C22" s="48" t="s">
        <v>13</v>
      </c>
    </row>
    <row r="23" spans="1:5" x14ac:dyDescent="0.25">
      <c r="A23" s="5"/>
      <c r="B23" s="17" t="s">
        <v>8</v>
      </c>
      <c r="C23" s="49"/>
    </row>
    <row r="24" spans="1:5" x14ac:dyDescent="0.25">
      <c r="A24" s="18" t="s">
        <v>47</v>
      </c>
      <c r="B24" s="19"/>
      <c r="C24" s="20"/>
    </row>
    <row r="25" spans="1:5" x14ac:dyDescent="0.25">
      <c r="A25" s="21"/>
      <c r="B25" s="22" t="s">
        <v>14</v>
      </c>
      <c r="C25" s="52" t="s">
        <v>41</v>
      </c>
    </row>
    <row r="26" spans="1:5" x14ac:dyDescent="0.25">
      <c r="A26" s="23"/>
      <c r="B26" s="24" t="s">
        <v>15</v>
      </c>
      <c r="C26" s="53"/>
    </row>
    <row r="27" spans="1:5" x14ac:dyDescent="0.25">
      <c r="A27" s="1" t="s">
        <v>20</v>
      </c>
      <c r="B27" s="15"/>
      <c r="C27" s="3"/>
    </row>
    <row r="28" spans="1:5" ht="24.75" customHeight="1" x14ac:dyDescent="0.25">
      <c r="A28" s="4"/>
      <c r="B28" s="16" t="s">
        <v>14</v>
      </c>
      <c r="C28" s="50" t="s">
        <v>30</v>
      </c>
      <c r="E28" t="s">
        <v>49</v>
      </c>
    </row>
    <row r="29" spans="1:5" ht="21.75" customHeight="1" x14ac:dyDescent="0.25">
      <c r="A29" s="5"/>
      <c r="B29" s="17" t="s">
        <v>26</v>
      </c>
      <c r="C29" s="51"/>
      <c r="E29" t="s">
        <v>50</v>
      </c>
    </row>
    <row r="30" spans="1:5" x14ac:dyDescent="0.25">
      <c r="A30" s="1" t="s">
        <v>21</v>
      </c>
      <c r="B30" s="15"/>
      <c r="C30" s="3"/>
      <c r="E30" t="s">
        <v>51</v>
      </c>
    </row>
    <row r="31" spans="1:5" ht="23.25" customHeight="1" x14ac:dyDescent="0.25">
      <c r="A31" s="4"/>
      <c r="B31" s="16" t="s">
        <v>14</v>
      </c>
      <c r="C31" s="50" t="s">
        <v>30</v>
      </c>
      <c r="E31" t="s">
        <v>52</v>
      </c>
    </row>
    <row r="32" spans="1:5" ht="22.5" customHeight="1" x14ac:dyDescent="0.25">
      <c r="A32" s="5"/>
      <c r="B32" s="17" t="s">
        <v>28</v>
      </c>
      <c r="C32" s="51"/>
      <c r="E32" t="s">
        <v>53</v>
      </c>
    </row>
    <row r="33" spans="1:4" x14ac:dyDescent="0.25">
      <c r="A33" s="1" t="s">
        <v>22</v>
      </c>
      <c r="B33" s="15"/>
      <c r="C33" s="3"/>
    </row>
    <row r="34" spans="1:4" x14ac:dyDescent="0.25">
      <c r="A34" s="4"/>
      <c r="B34" s="16" t="s">
        <v>14</v>
      </c>
      <c r="C34" s="50" t="s">
        <v>30</v>
      </c>
    </row>
    <row r="35" spans="1:4" x14ac:dyDescent="0.25">
      <c r="A35" s="5"/>
      <c r="B35" s="17" t="s">
        <v>32</v>
      </c>
      <c r="C35" s="51"/>
    </row>
    <row r="36" spans="1:4" ht="18.75" x14ac:dyDescent="0.25">
      <c r="A36" s="47" t="s">
        <v>45</v>
      </c>
      <c r="B36" s="47"/>
      <c r="C36" s="47"/>
    </row>
    <row r="37" spans="1:4" ht="15" customHeight="1" x14ac:dyDescent="0.25">
      <c r="A37" s="1" t="s">
        <v>23</v>
      </c>
      <c r="B37" s="15"/>
      <c r="C37" s="3"/>
    </row>
    <row r="38" spans="1:4" ht="40.5" customHeight="1" x14ac:dyDescent="0.25">
      <c r="A38" s="4"/>
      <c r="B38" s="16" t="s">
        <v>14</v>
      </c>
      <c r="C38" s="48" t="s">
        <v>30</v>
      </c>
    </row>
    <row r="39" spans="1:4" x14ac:dyDescent="0.25">
      <c r="A39" s="5"/>
      <c r="B39" s="17" t="s">
        <v>46</v>
      </c>
      <c r="C39" s="49"/>
    </row>
    <row r="40" spans="1:4" ht="21.75" customHeight="1" x14ac:dyDescent="0.25">
      <c r="A40" s="1" t="s">
        <v>31</v>
      </c>
      <c r="B40" s="15"/>
      <c r="C40" s="3"/>
    </row>
    <row r="41" spans="1:4" ht="48.75" customHeight="1" x14ac:dyDescent="0.25">
      <c r="A41" s="4"/>
      <c r="B41" s="16" t="s">
        <v>14</v>
      </c>
      <c r="C41" s="48" t="s">
        <v>30</v>
      </c>
    </row>
    <row r="42" spans="1:4" x14ac:dyDescent="0.25">
      <c r="A42" s="4"/>
      <c r="B42" s="16" t="s">
        <v>48</v>
      </c>
      <c r="C42" s="49"/>
    </row>
    <row r="43" spans="1:4" x14ac:dyDescent="0.25">
      <c r="A43" s="1" t="s">
        <v>33</v>
      </c>
      <c r="B43" s="15"/>
      <c r="C43" s="3"/>
      <c r="D43" t="s">
        <v>39</v>
      </c>
    </row>
    <row r="44" spans="1:4" x14ac:dyDescent="0.25">
      <c r="A44" s="4"/>
      <c r="B44" s="16" t="s">
        <v>42</v>
      </c>
      <c r="C44" s="6">
        <v>0.8</v>
      </c>
    </row>
    <row r="45" spans="1:4" x14ac:dyDescent="0.25">
      <c r="A45" s="4"/>
      <c r="B45" s="16" t="s">
        <v>36</v>
      </c>
      <c r="C45" s="6"/>
    </row>
    <row r="46" spans="1:4" x14ac:dyDescent="0.25">
      <c r="A46" s="4"/>
      <c r="B46" s="16" t="s">
        <v>37</v>
      </c>
      <c r="C46" s="9"/>
    </row>
    <row r="47" spans="1:4" x14ac:dyDescent="0.25">
      <c r="A47" s="1" t="s">
        <v>34</v>
      </c>
      <c r="B47" s="15"/>
      <c r="C47" s="3"/>
      <c r="D47" t="s">
        <v>38</v>
      </c>
    </row>
    <row r="48" spans="1:4" x14ac:dyDescent="0.25">
      <c r="A48" s="4"/>
      <c r="B48" s="16" t="s">
        <v>42</v>
      </c>
      <c r="C48" s="6">
        <v>-0.8</v>
      </c>
    </row>
    <row r="49" spans="1:3" x14ac:dyDescent="0.25">
      <c r="A49" s="4"/>
      <c r="B49" s="16" t="s">
        <v>36</v>
      </c>
      <c r="C49" s="6"/>
    </row>
    <row r="50" spans="1:3" x14ac:dyDescent="0.25">
      <c r="A50" s="5"/>
      <c r="B50" s="17" t="s">
        <v>40</v>
      </c>
      <c r="C50" s="8"/>
    </row>
  </sheetData>
  <mergeCells count="12">
    <mergeCell ref="A10:C10"/>
    <mergeCell ref="A11:C11"/>
    <mergeCell ref="A36:C36"/>
    <mergeCell ref="C41:C42"/>
    <mergeCell ref="C38:C39"/>
    <mergeCell ref="C34:C35"/>
    <mergeCell ref="C16:C17"/>
    <mergeCell ref="C19:C20"/>
    <mergeCell ref="C22:C23"/>
    <mergeCell ref="C25:C26"/>
    <mergeCell ref="C28:C29"/>
    <mergeCell ref="C31:C3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78"/>
  <sheetViews>
    <sheetView topLeftCell="A55" workbookViewId="0">
      <selection activeCell="B72" sqref="B72"/>
    </sheetView>
  </sheetViews>
  <sheetFormatPr defaultRowHeight="15" x14ac:dyDescent="0.25"/>
  <cols>
    <col min="7" max="7" width="21" customWidth="1"/>
    <col min="8" max="8" width="8.140625" customWidth="1"/>
    <col min="9" max="9" width="15.7109375" customWidth="1"/>
  </cols>
  <sheetData>
    <row r="1" spans="1:14" x14ac:dyDescent="0.25">
      <c r="G1" t="s">
        <v>73</v>
      </c>
      <c r="I1" t="s">
        <v>72</v>
      </c>
    </row>
    <row r="2" spans="1:14" x14ac:dyDescent="0.25">
      <c r="G2" s="39" t="s">
        <v>71</v>
      </c>
      <c r="I2" s="39" t="s">
        <v>70</v>
      </c>
    </row>
    <row r="3" spans="1:14" x14ac:dyDescent="0.25">
      <c r="G3" s="38" t="s">
        <v>69</v>
      </c>
      <c r="I3" s="38" t="s">
        <v>68</v>
      </c>
    </row>
    <row r="4" spans="1:14" x14ac:dyDescent="0.25">
      <c r="G4" s="38" t="s">
        <v>67</v>
      </c>
      <c r="I4" s="38" t="s">
        <v>66</v>
      </c>
    </row>
    <row r="5" spans="1:14" ht="15.75" x14ac:dyDescent="0.25">
      <c r="A5" s="64" t="s">
        <v>65</v>
      </c>
      <c r="B5" s="64"/>
      <c r="C5" s="64"/>
      <c r="D5" s="64"/>
      <c r="G5" s="37" t="s">
        <v>64</v>
      </c>
      <c r="I5" s="37" t="s">
        <v>63</v>
      </c>
    </row>
    <row r="6" spans="1:14" ht="15" customHeight="1" x14ac:dyDescent="0.25">
      <c r="A6" s="36" t="s">
        <v>17</v>
      </c>
    </row>
    <row r="7" spans="1:14" ht="15" customHeight="1" x14ac:dyDescent="0.25">
      <c r="A7" s="30" t="s">
        <v>57</v>
      </c>
      <c r="B7" s="29">
        <v>1</v>
      </c>
      <c r="C7" s="66">
        <v>-1.3715301244642522</v>
      </c>
      <c r="D7" s="55"/>
      <c r="J7">
        <v>1</v>
      </c>
      <c r="K7">
        <v>2</v>
      </c>
      <c r="L7">
        <v>3</v>
      </c>
      <c r="M7">
        <v>4</v>
      </c>
      <c r="N7">
        <v>5</v>
      </c>
    </row>
    <row r="8" spans="1:14" ht="15" customHeight="1" x14ac:dyDescent="0.25">
      <c r="A8" s="10" t="s">
        <v>56</v>
      </c>
      <c r="B8" s="28">
        <v>5</v>
      </c>
      <c r="C8" s="67">
        <v>-2.3853745661267767</v>
      </c>
      <c r="D8" s="57"/>
      <c r="J8">
        <f>(100/($B$10*$B$10-100))*SIN((4*J$7)/SQRT($B$11*$B$11 + 14 * $B$11 + 45))</f>
        <v>-1.3715301244642522</v>
      </c>
      <c r="K8">
        <f>(100/($B$10*$B$10-100))*SIN((4*K$7)/SQRT($B$11*$B$11 + 14 * $B$11 + 45))</f>
        <v>-2.3853745661267767</v>
      </c>
      <c r="L8">
        <f>(100/($B$10*$B$10-100))*SIN((4*L$7)/SQRT($B$11*$B$11 + 14 * $B$11 + 45))</f>
        <v>-2.777129623674452</v>
      </c>
      <c r="M8">
        <f>(100/($B$10*$B$10-100))*SIN((4*M$7)/SQRT($B$11*$B$11 + 14 * $B$11 + 45))</f>
        <v>-2.4446282555304797</v>
      </c>
      <c r="N8">
        <f>(100/($B$10*$B$10-100))*SIN((4*N$7)/SQRT($B$11*$B$11 + 14 * $B$11 + 45))</f>
        <v>-1.4745845460417426</v>
      </c>
    </row>
    <row r="9" spans="1:14" ht="15" customHeight="1" x14ac:dyDescent="0.25">
      <c r="A9" s="10" t="s">
        <v>55</v>
      </c>
      <c r="B9" s="28">
        <v>5</v>
      </c>
      <c r="C9" s="67">
        <v>-2.777129623674452</v>
      </c>
      <c r="D9" s="57"/>
    </row>
    <row r="10" spans="1:14" ht="15" customHeight="1" x14ac:dyDescent="0.25">
      <c r="A10" s="10" t="s">
        <v>54</v>
      </c>
      <c r="B10" s="28">
        <v>8</v>
      </c>
      <c r="C10" s="67">
        <v>-2.4446282555304797</v>
      </c>
      <c r="D10" s="57"/>
    </row>
    <row r="11" spans="1:14" ht="15" customHeight="1" x14ac:dyDescent="0.25">
      <c r="A11" s="11" t="s">
        <v>43</v>
      </c>
      <c r="B11" s="27">
        <v>1</v>
      </c>
      <c r="C11" s="68">
        <v>-1.4745845460417426</v>
      </c>
      <c r="D11" s="59"/>
    </row>
    <row r="12" spans="1:14" ht="15" customHeight="1" x14ac:dyDescent="0.25">
      <c r="A12" s="36" t="s">
        <v>18</v>
      </c>
      <c r="B12" s="31"/>
      <c r="C12" s="31"/>
    </row>
    <row r="13" spans="1:14" ht="15" customHeight="1" x14ac:dyDescent="0.25">
      <c r="A13" s="30" t="s">
        <v>57</v>
      </c>
      <c r="B13" s="35">
        <v>1</v>
      </c>
      <c r="C13" s="60" t="s">
        <v>62</v>
      </c>
      <c r="D13" s="61"/>
    </row>
    <row r="14" spans="1:14" ht="15" customHeight="1" x14ac:dyDescent="0.25">
      <c r="A14" s="10" t="s">
        <v>56</v>
      </c>
      <c r="B14" s="31">
        <v>3</v>
      </c>
      <c r="C14" s="62"/>
      <c r="D14" s="50"/>
    </row>
    <row r="15" spans="1:14" ht="15" customHeight="1" x14ac:dyDescent="0.25">
      <c r="A15" s="10" t="s">
        <v>55</v>
      </c>
      <c r="B15" s="31">
        <v>3</v>
      </c>
      <c r="C15" s="62"/>
      <c r="D15" s="50"/>
    </row>
    <row r="16" spans="1:14" ht="15" customHeight="1" x14ac:dyDescent="0.25">
      <c r="A16" s="10" t="s">
        <v>54</v>
      </c>
      <c r="B16" s="31">
        <v>8</v>
      </c>
      <c r="C16" s="62"/>
      <c r="D16" s="50"/>
    </row>
    <row r="17" spans="1:4" ht="15" customHeight="1" x14ac:dyDescent="0.25">
      <c r="A17" s="11" t="s">
        <v>43</v>
      </c>
      <c r="B17" s="34">
        <v>1</v>
      </c>
      <c r="C17" s="63"/>
      <c r="D17" s="51"/>
    </row>
    <row r="18" spans="1:4" ht="15" customHeight="1" x14ac:dyDescent="0.25">
      <c r="A18" s="33" t="s">
        <v>19</v>
      </c>
    </row>
    <row r="19" spans="1:4" ht="15" customHeight="1" x14ac:dyDescent="0.25">
      <c r="A19" s="30" t="s">
        <v>57</v>
      </c>
      <c r="B19" s="29">
        <v>1</v>
      </c>
      <c r="C19" s="60" t="s">
        <v>61</v>
      </c>
      <c r="D19" s="61"/>
    </row>
    <row r="20" spans="1:4" x14ac:dyDescent="0.25">
      <c r="A20" s="10" t="s">
        <v>56</v>
      </c>
      <c r="B20" s="28">
        <v>10</v>
      </c>
      <c r="C20" s="62"/>
      <c r="D20" s="50"/>
    </row>
    <row r="21" spans="1:4" x14ac:dyDescent="0.25">
      <c r="A21" s="10" t="s">
        <v>55</v>
      </c>
      <c r="B21" s="28">
        <v>10</v>
      </c>
      <c r="C21" s="62"/>
      <c r="D21" s="50"/>
    </row>
    <row r="22" spans="1:4" x14ac:dyDescent="0.25">
      <c r="A22" s="10" t="s">
        <v>54</v>
      </c>
      <c r="B22" s="28">
        <v>10</v>
      </c>
      <c r="C22" s="62"/>
      <c r="D22" s="50"/>
    </row>
    <row r="23" spans="1:4" x14ac:dyDescent="0.25">
      <c r="A23" s="11" t="s">
        <v>43</v>
      </c>
      <c r="B23" s="27">
        <v>1</v>
      </c>
      <c r="C23" s="63"/>
      <c r="D23" s="51"/>
    </row>
    <row r="24" spans="1:4" x14ac:dyDescent="0.25">
      <c r="A24" s="33" t="s">
        <v>20</v>
      </c>
    </row>
    <row r="25" spans="1:4" x14ac:dyDescent="0.25">
      <c r="A25" s="30" t="s">
        <v>57</v>
      </c>
      <c r="B25" s="29">
        <v>1</v>
      </c>
      <c r="C25" s="60" t="s">
        <v>60</v>
      </c>
      <c r="D25" s="61"/>
    </row>
    <row r="26" spans="1:4" x14ac:dyDescent="0.25">
      <c r="A26" s="10" t="s">
        <v>56</v>
      </c>
      <c r="B26" s="28">
        <v>10</v>
      </c>
      <c r="C26" s="62"/>
      <c r="D26" s="50"/>
    </row>
    <row r="27" spans="1:4" x14ac:dyDescent="0.25">
      <c r="A27" s="10" t="s">
        <v>55</v>
      </c>
      <c r="B27" s="28">
        <v>10</v>
      </c>
      <c r="C27" s="62"/>
      <c r="D27" s="50"/>
    </row>
    <row r="28" spans="1:4" x14ac:dyDescent="0.25">
      <c r="A28" s="10" t="s">
        <v>54</v>
      </c>
      <c r="B28" s="28">
        <v>-10</v>
      </c>
      <c r="C28" s="62"/>
      <c r="D28" s="50"/>
    </row>
    <row r="29" spans="1:4" x14ac:dyDescent="0.25">
      <c r="A29" s="11" t="s">
        <v>43</v>
      </c>
      <c r="B29" s="27">
        <v>1</v>
      </c>
      <c r="C29" s="63"/>
      <c r="D29" s="51"/>
    </row>
    <row r="30" spans="1:4" ht="15" customHeight="1" x14ac:dyDescent="0.25">
      <c r="A30" s="33" t="s">
        <v>21</v>
      </c>
    </row>
    <row r="31" spans="1:4" ht="15" customHeight="1" x14ac:dyDescent="0.25">
      <c r="A31" s="30" t="s">
        <v>57</v>
      </c>
      <c r="B31" s="29">
        <v>1</v>
      </c>
      <c r="C31" s="60" t="s">
        <v>59</v>
      </c>
      <c r="D31" s="61"/>
    </row>
    <row r="32" spans="1:4" x14ac:dyDescent="0.25">
      <c r="A32" s="10" t="s">
        <v>56</v>
      </c>
      <c r="B32" s="28">
        <v>10</v>
      </c>
      <c r="C32" s="62"/>
      <c r="D32" s="50"/>
    </row>
    <row r="33" spans="1:4" x14ac:dyDescent="0.25">
      <c r="A33" s="10" t="s">
        <v>55</v>
      </c>
      <c r="B33" s="28">
        <v>10</v>
      </c>
      <c r="C33" s="62"/>
      <c r="D33" s="50"/>
    </row>
    <row r="34" spans="1:4" x14ac:dyDescent="0.25">
      <c r="A34" s="10" t="s">
        <v>54</v>
      </c>
      <c r="B34" s="28">
        <v>8</v>
      </c>
      <c r="C34" s="62"/>
      <c r="D34" s="50"/>
    </row>
    <row r="35" spans="1:4" ht="15" customHeight="1" x14ac:dyDescent="0.25">
      <c r="A35" s="11" t="s">
        <v>43</v>
      </c>
      <c r="B35" s="27">
        <v>-6</v>
      </c>
      <c r="C35" s="63"/>
      <c r="D35" s="51"/>
    </row>
    <row r="36" spans="1:4" ht="15" customHeight="1" x14ac:dyDescent="0.25">
      <c r="A36" s="33" t="s">
        <v>22</v>
      </c>
    </row>
    <row r="37" spans="1:4" ht="15" customHeight="1" x14ac:dyDescent="0.25">
      <c r="A37" s="30" t="s">
        <v>57</v>
      </c>
      <c r="B37" s="29">
        <v>1</v>
      </c>
      <c r="C37" s="60" t="s">
        <v>59</v>
      </c>
      <c r="D37" s="61"/>
    </row>
    <row r="38" spans="1:4" ht="15" customHeight="1" x14ac:dyDescent="0.25">
      <c r="A38" s="10" t="s">
        <v>56</v>
      </c>
      <c r="B38" s="28">
        <v>10</v>
      </c>
      <c r="C38" s="62"/>
      <c r="D38" s="50"/>
    </row>
    <row r="39" spans="1:4" ht="15" customHeight="1" x14ac:dyDescent="0.25">
      <c r="A39" s="10" t="s">
        <v>55</v>
      </c>
      <c r="B39" s="28">
        <v>10</v>
      </c>
      <c r="C39" s="62"/>
      <c r="D39" s="50"/>
    </row>
    <row r="40" spans="1:4" ht="15" customHeight="1" x14ac:dyDescent="0.25">
      <c r="A40" s="10" t="s">
        <v>54</v>
      </c>
      <c r="B40" s="28">
        <v>8</v>
      </c>
      <c r="C40" s="62"/>
      <c r="D40" s="50"/>
    </row>
    <row r="41" spans="1:4" ht="15" customHeight="1" x14ac:dyDescent="0.25">
      <c r="A41" s="11" t="s">
        <v>43</v>
      </c>
      <c r="B41" s="27">
        <v>-9</v>
      </c>
      <c r="C41" s="63"/>
      <c r="D41" s="51"/>
    </row>
    <row r="42" spans="1:4" ht="15" customHeight="1" x14ac:dyDescent="0.25">
      <c r="A42" s="33" t="s">
        <v>23</v>
      </c>
    </row>
    <row r="43" spans="1:4" ht="15" customHeight="1" x14ac:dyDescent="0.25">
      <c r="A43" s="30" t="s">
        <v>57</v>
      </c>
      <c r="B43" s="29">
        <v>1</v>
      </c>
      <c r="C43" s="60" t="s">
        <v>59</v>
      </c>
      <c r="D43" s="61"/>
    </row>
    <row r="44" spans="1:4" ht="15" customHeight="1" x14ac:dyDescent="0.25">
      <c r="A44" s="10" t="s">
        <v>56</v>
      </c>
      <c r="B44" s="28">
        <v>10</v>
      </c>
      <c r="C44" s="62"/>
      <c r="D44" s="50"/>
    </row>
    <row r="45" spans="1:4" ht="15" customHeight="1" x14ac:dyDescent="0.25">
      <c r="A45" s="10" t="s">
        <v>55</v>
      </c>
      <c r="B45" s="28">
        <v>1</v>
      </c>
      <c r="C45" s="62"/>
      <c r="D45" s="50"/>
    </row>
    <row r="46" spans="1:4" ht="15" customHeight="1" x14ac:dyDescent="0.25">
      <c r="A46" s="10" t="s">
        <v>54</v>
      </c>
      <c r="B46" s="28">
        <v>8</v>
      </c>
      <c r="C46" s="62"/>
      <c r="D46" s="50"/>
    </row>
    <row r="47" spans="1:4" ht="15" customHeight="1" x14ac:dyDescent="0.25">
      <c r="A47" s="11" t="s">
        <v>43</v>
      </c>
      <c r="B47" s="27">
        <v>-5</v>
      </c>
      <c r="C47" s="63"/>
      <c r="D47" s="51"/>
    </row>
    <row r="48" spans="1:4" ht="15.75" x14ac:dyDescent="0.25">
      <c r="A48" s="65" t="s">
        <v>58</v>
      </c>
      <c r="B48" s="64"/>
      <c r="C48" s="64"/>
      <c r="D48" s="64"/>
    </row>
    <row r="49" spans="1:4" ht="15" customHeight="1" x14ac:dyDescent="0.25">
      <c r="A49" s="32" t="s">
        <v>31</v>
      </c>
      <c r="B49" s="31"/>
      <c r="C49" s="31"/>
    </row>
    <row r="50" spans="1:4" ht="15" customHeight="1" x14ac:dyDescent="0.25">
      <c r="A50" s="30" t="s">
        <v>57</v>
      </c>
      <c r="B50" s="29">
        <v>2</v>
      </c>
      <c r="C50" s="60" t="s">
        <v>30</v>
      </c>
      <c r="D50" s="61"/>
    </row>
    <row r="51" spans="1:4" ht="15" customHeight="1" x14ac:dyDescent="0.25">
      <c r="A51" s="10" t="s">
        <v>56</v>
      </c>
      <c r="B51" s="28">
        <v>5</v>
      </c>
      <c r="C51" s="62"/>
      <c r="D51" s="50"/>
    </row>
    <row r="52" spans="1:4" ht="15" customHeight="1" x14ac:dyDescent="0.25">
      <c r="A52" s="10" t="s">
        <v>55</v>
      </c>
      <c r="B52" s="28">
        <v>1</v>
      </c>
      <c r="C52" s="62"/>
      <c r="D52" s="50"/>
    </row>
    <row r="53" spans="1:4" ht="15" customHeight="1" x14ac:dyDescent="0.25">
      <c r="A53" s="10" t="s">
        <v>54</v>
      </c>
      <c r="B53" s="28">
        <v>8</v>
      </c>
      <c r="C53" s="62"/>
      <c r="D53" s="50"/>
    </row>
    <row r="54" spans="1:4" ht="15" customHeight="1" x14ac:dyDescent="0.25">
      <c r="A54" s="11" t="s">
        <v>43</v>
      </c>
      <c r="B54" s="27">
        <v>-8.9990000000000006</v>
      </c>
      <c r="C54" s="63"/>
      <c r="D54" s="51"/>
    </row>
    <row r="55" spans="1:4" ht="15" customHeight="1" x14ac:dyDescent="0.25">
      <c r="A55" s="32" t="s">
        <v>33</v>
      </c>
      <c r="B55" s="31"/>
      <c r="C55" s="31"/>
    </row>
    <row r="56" spans="1:4" ht="15" customHeight="1" x14ac:dyDescent="0.25">
      <c r="A56" s="30" t="s">
        <v>57</v>
      </c>
      <c r="B56" s="29">
        <v>2</v>
      </c>
      <c r="C56" s="60" t="s">
        <v>30</v>
      </c>
      <c r="D56" s="61"/>
    </row>
    <row r="57" spans="1:4" ht="15" customHeight="1" x14ac:dyDescent="0.25">
      <c r="A57" s="10" t="s">
        <v>56</v>
      </c>
      <c r="B57" s="28">
        <v>5</v>
      </c>
      <c r="C57" s="62"/>
      <c r="D57" s="50"/>
    </row>
    <row r="58" spans="1:4" ht="15" customHeight="1" x14ac:dyDescent="0.25">
      <c r="A58" s="10" t="s">
        <v>55</v>
      </c>
      <c r="B58" s="28">
        <v>1</v>
      </c>
      <c r="C58" s="62"/>
      <c r="D58" s="50"/>
    </row>
    <row r="59" spans="1:4" x14ac:dyDescent="0.25">
      <c r="A59" s="10" t="s">
        <v>54</v>
      </c>
      <c r="B59" s="28">
        <v>8</v>
      </c>
      <c r="C59" s="62"/>
      <c r="D59" s="50"/>
    </row>
    <row r="60" spans="1:4" x14ac:dyDescent="0.25">
      <c r="A60" s="11" t="s">
        <v>43</v>
      </c>
      <c r="B60" s="27">
        <v>-5.0010000000000003</v>
      </c>
      <c r="C60" s="63"/>
      <c r="D60" s="51"/>
    </row>
    <row r="61" spans="1:4" x14ac:dyDescent="0.25">
      <c r="A61" s="32" t="s">
        <v>34</v>
      </c>
      <c r="B61" s="31"/>
      <c r="C61" s="31"/>
    </row>
    <row r="62" spans="1:4" x14ac:dyDescent="0.25">
      <c r="A62" s="30" t="s">
        <v>57</v>
      </c>
      <c r="B62" s="29">
        <v>2</v>
      </c>
      <c r="C62" s="60" t="s">
        <v>74</v>
      </c>
      <c r="D62" s="61"/>
    </row>
    <row r="63" spans="1:4" x14ac:dyDescent="0.25">
      <c r="A63" s="10" t="s">
        <v>56</v>
      </c>
      <c r="B63" s="28">
        <v>5</v>
      </c>
      <c r="C63" s="62"/>
      <c r="D63" s="50"/>
    </row>
    <row r="64" spans="1:4" x14ac:dyDescent="0.25">
      <c r="A64" s="10" t="s">
        <v>55</v>
      </c>
      <c r="B64" s="28">
        <v>0</v>
      </c>
      <c r="C64" s="62"/>
      <c r="D64" s="50"/>
    </row>
    <row r="65" spans="1:14" x14ac:dyDescent="0.25">
      <c r="A65" s="10" t="s">
        <v>54</v>
      </c>
      <c r="B65" s="28">
        <v>8</v>
      </c>
      <c r="C65" s="62"/>
      <c r="D65" s="50"/>
    </row>
    <row r="66" spans="1:14" x14ac:dyDescent="0.25">
      <c r="A66" s="11" t="s">
        <v>43</v>
      </c>
      <c r="B66" s="27">
        <v>1</v>
      </c>
      <c r="C66" s="63"/>
      <c r="D66" s="51"/>
    </row>
    <row r="67" spans="1:14" x14ac:dyDescent="0.25">
      <c r="A67" s="32" t="s">
        <v>75</v>
      </c>
      <c r="B67" s="31"/>
      <c r="C67" s="31"/>
    </row>
    <row r="68" spans="1:14" x14ac:dyDescent="0.25">
      <c r="A68" s="30" t="s">
        <v>57</v>
      </c>
      <c r="B68" s="29">
        <v>1</v>
      </c>
      <c r="C68" s="54">
        <f>(100/($B$71*$B$71-100))*SIN((4*J$7)/SQRT($B$72*$B$72 + 14 * $B$72 + 45))</f>
        <v>-1.0965282417577722</v>
      </c>
      <c r="D68" s="55"/>
      <c r="J68">
        <v>1</v>
      </c>
      <c r="K68">
        <v>2</v>
      </c>
      <c r="L68">
        <v>3</v>
      </c>
      <c r="M68">
        <v>4</v>
      </c>
      <c r="N68">
        <v>5</v>
      </c>
    </row>
    <row r="69" spans="1:14" x14ac:dyDescent="0.25">
      <c r="A69" s="10" t="s">
        <v>56</v>
      </c>
      <c r="B69" s="28">
        <v>5</v>
      </c>
      <c r="C69" s="56">
        <f>(100/($B$71*$B$71-100))*SIN((4*K$7)/SQRT($B$72*$B$72 + 14 * $B$72 + 45))</f>
        <v>-2.0149550743927005</v>
      </c>
      <c r="D69" s="57"/>
      <c r="J69">
        <f>(100/($B$71*$B$71-100))*SIN((4*J$7)/SQRT($B$72*$B$72 + 14 * $B$72 + 45))</f>
        <v>-1.0965282417577722</v>
      </c>
      <c r="K69">
        <f t="shared" ref="K69:N69" si="0">(100/($B$71*$B$71-100))*SIN((4*K$7)/SQRT($B$72*$B$72 + 14 * $B$72 + 45))</f>
        <v>-2.0149550743927005</v>
      </c>
      <c r="L69">
        <f t="shared" si="0"/>
        <v>-2.6061068543638726</v>
      </c>
      <c r="M69">
        <f t="shared" si="0"/>
        <v>-2.7739669347588958</v>
      </c>
      <c r="N69">
        <f t="shared" si="0"/>
        <v>-2.491270977355259</v>
      </c>
    </row>
    <row r="70" spans="1:14" x14ac:dyDescent="0.25">
      <c r="A70" s="10" t="s">
        <v>55</v>
      </c>
      <c r="B70" s="28">
        <v>5</v>
      </c>
      <c r="C70" s="56">
        <f>(100/($B$71*$B$71-100))*SIN((4*L$7)/SQRT($B$72*$B$72 + 14 * $B$72 + 45))</f>
        <v>-2.6061068543638726</v>
      </c>
      <c r="D70" s="57"/>
    </row>
    <row r="71" spans="1:14" x14ac:dyDescent="0.25">
      <c r="A71" s="10" t="s">
        <v>54</v>
      </c>
      <c r="B71" s="28">
        <v>8</v>
      </c>
      <c r="C71" s="56">
        <f>(100/($B$71*$B$71-100))*SIN((4*M$7)/SQRT($B$72*$B$72 + 14 * $B$72 + 45))</f>
        <v>-2.7739669347588958</v>
      </c>
      <c r="D71" s="57"/>
    </row>
    <row r="72" spans="1:14" x14ac:dyDescent="0.25">
      <c r="A72" s="11" t="s">
        <v>43</v>
      </c>
      <c r="B72" s="27">
        <v>-9.0009999999999994</v>
      </c>
      <c r="C72" s="58">
        <f>(100/($B$71*$B$71-100))*SIN((4*N$7)/SQRT($B$72*$B$72 + 14 * $B$72 + 45))</f>
        <v>-2.491270977355259</v>
      </c>
      <c r="D72" s="59"/>
    </row>
    <row r="73" spans="1:14" x14ac:dyDescent="0.25">
      <c r="A73" s="32" t="s">
        <v>76</v>
      </c>
      <c r="B73" s="31"/>
      <c r="C73" s="31"/>
    </row>
    <row r="74" spans="1:14" x14ac:dyDescent="0.25">
      <c r="A74" s="30" t="s">
        <v>57</v>
      </c>
      <c r="B74" s="29">
        <v>1</v>
      </c>
      <c r="C74" s="54">
        <f>(100/($B$77*$B$77-100))*SIN((4*J$7)/SQRT($B$78*$B$78 + 14 * $B$78 + 45))</f>
        <v>0.89715947029458376</v>
      </c>
      <c r="D74" s="55"/>
      <c r="J74">
        <v>1</v>
      </c>
      <c r="K74">
        <v>2</v>
      </c>
      <c r="L74">
        <v>3</v>
      </c>
      <c r="M74">
        <v>4</v>
      </c>
      <c r="N74">
        <v>5</v>
      </c>
    </row>
    <row r="75" spans="1:14" x14ac:dyDescent="0.25">
      <c r="A75" s="10" t="s">
        <v>56</v>
      </c>
      <c r="B75" s="28">
        <v>5</v>
      </c>
      <c r="C75" s="56">
        <f>(100/($B$77*$B$77-100))*SIN((4*K$7)/SQRT($B$78*$B$78 + 14 * $B$78 + 45))</f>
        <v>1.6485996059699282</v>
      </c>
      <c r="D75" s="57"/>
      <c r="J75">
        <f>(100/($B$77*$B$77-100))*SIN((4*J$7)/SQRT($B$78*$B$78 + 14 * $B$78 + 45))</f>
        <v>0.89715947029458376</v>
      </c>
      <c r="K75">
        <f t="shared" ref="K75:N75" si="1">(100/($B$77*$B$77-100))*SIN((4*K$7)/SQRT($B$78*$B$78 + 14 * $B$78 + 45))</f>
        <v>1.6485996059699282</v>
      </c>
      <c r="L75">
        <f t="shared" si="1"/>
        <v>2.1322692442145454</v>
      </c>
      <c r="M75">
        <f t="shared" si="1"/>
        <v>2.2696093103107375</v>
      </c>
      <c r="N75">
        <f t="shared" si="1"/>
        <v>2.0383126184005804</v>
      </c>
    </row>
    <row r="76" spans="1:14" x14ac:dyDescent="0.25">
      <c r="A76" s="10" t="s">
        <v>55</v>
      </c>
      <c r="B76" s="28">
        <v>5</v>
      </c>
      <c r="C76" s="56">
        <f>(100/($B$77*$B$77-100))*SIN((4*L$7)/SQRT($B$78*$B$78 + 14 * $B$78 + 45))</f>
        <v>2.1322692442145454</v>
      </c>
      <c r="D76" s="57"/>
    </row>
    <row r="77" spans="1:14" x14ac:dyDescent="0.25">
      <c r="A77" s="10" t="s">
        <v>54</v>
      </c>
      <c r="B77" s="28">
        <v>12</v>
      </c>
      <c r="C77" s="56">
        <f>(100/($B$77*$B$77-100))*SIN((4*M$7)/SQRT($B$78*$B$78 + 14 * $B$78 + 45))</f>
        <v>2.2696093103107375</v>
      </c>
      <c r="D77" s="57"/>
    </row>
    <row r="78" spans="1:14" x14ac:dyDescent="0.25">
      <c r="A78" s="11" t="s">
        <v>43</v>
      </c>
      <c r="B78" s="27">
        <v>-4.9989999999999997</v>
      </c>
      <c r="C78" s="58">
        <f>(100/($B$77*$B$77-100))*SIN((4*N$7)/SQRT($B$78*$B$78 + 14 * $B$78 + 45))</f>
        <v>2.0383126184005804</v>
      </c>
      <c r="D78" s="59"/>
    </row>
  </sheetData>
  <mergeCells count="26">
    <mergeCell ref="C62:D66"/>
    <mergeCell ref="C50:D54"/>
    <mergeCell ref="C56:D60"/>
    <mergeCell ref="C13:D17"/>
    <mergeCell ref="A5:D5"/>
    <mergeCell ref="C25:D29"/>
    <mergeCell ref="C37:D41"/>
    <mergeCell ref="C43:D47"/>
    <mergeCell ref="A48:D48"/>
    <mergeCell ref="C7:D7"/>
    <mergeCell ref="C8:D8"/>
    <mergeCell ref="C9:D9"/>
    <mergeCell ref="C10:D10"/>
    <mergeCell ref="C11:D11"/>
    <mergeCell ref="C19:D23"/>
    <mergeCell ref="C31:D35"/>
    <mergeCell ref="C74:D74"/>
    <mergeCell ref="C75:D75"/>
    <mergeCell ref="C76:D76"/>
    <mergeCell ref="C77:D77"/>
    <mergeCell ref="C78:D78"/>
    <mergeCell ref="C68:D68"/>
    <mergeCell ref="C69:D69"/>
    <mergeCell ref="C70:D70"/>
    <mergeCell ref="C71:D71"/>
    <mergeCell ref="C72:D7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49"/>
  <sheetViews>
    <sheetView workbookViewId="0">
      <selection activeCell="G19" sqref="G19"/>
    </sheetView>
  </sheetViews>
  <sheetFormatPr defaultRowHeight="15" x14ac:dyDescent="0.25"/>
  <cols>
    <col min="2" max="2" width="26" customWidth="1"/>
    <col min="3" max="3" width="16.7109375" customWidth="1"/>
    <col min="7" max="7" width="31.140625" customWidth="1"/>
    <col min="8" max="8" width="43" customWidth="1"/>
  </cols>
  <sheetData>
    <row r="1" spans="1:8" x14ac:dyDescent="0.25">
      <c r="G1" t="s">
        <v>73</v>
      </c>
      <c r="H1" t="s">
        <v>72</v>
      </c>
    </row>
    <row r="2" spans="1:8" x14ac:dyDescent="0.25">
      <c r="G2" t="s">
        <v>82</v>
      </c>
      <c r="H2" t="s">
        <v>78</v>
      </c>
    </row>
    <row r="3" spans="1:8" x14ac:dyDescent="0.25">
      <c r="G3" t="s">
        <v>83</v>
      </c>
      <c r="H3" t="s">
        <v>77</v>
      </c>
    </row>
    <row r="4" spans="1:8" x14ac:dyDescent="0.25">
      <c r="G4" t="s">
        <v>87</v>
      </c>
      <c r="H4" t="s">
        <v>86</v>
      </c>
    </row>
    <row r="5" spans="1:8" x14ac:dyDescent="0.25">
      <c r="G5" t="s">
        <v>84</v>
      </c>
      <c r="H5" t="s">
        <v>85</v>
      </c>
    </row>
    <row r="6" spans="1:8" x14ac:dyDescent="0.25">
      <c r="H6" t="s">
        <v>91</v>
      </c>
    </row>
    <row r="11" spans="1:8" x14ac:dyDescent="0.25">
      <c r="A11" s="33" t="s">
        <v>81</v>
      </c>
    </row>
    <row r="12" spans="1:8" x14ac:dyDescent="0.25">
      <c r="A12" s="1" t="s">
        <v>79</v>
      </c>
      <c r="B12" s="3" t="s">
        <v>102</v>
      </c>
      <c r="C12" s="69" t="s">
        <v>88</v>
      </c>
    </row>
    <row r="13" spans="1:8" x14ac:dyDescent="0.25">
      <c r="A13" s="5" t="s">
        <v>80</v>
      </c>
      <c r="B13" s="8" t="s">
        <v>90</v>
      </c>
      <c r="C13" s="70"/>
    </row>
    <row r="14" spans="1:8" x14ac:dyDescent="0.25">
      <c r="A14" s="33" t="s">
        <v>18</v>
      </c>
    </row>
    <row r="15" spans="1:8" x14ac:dyDescent="0.25">
      <c r="A15" s="1" t="s">
        <v>79</v>
      </c>
      <c r="B15" s="3" t="s">
        <v>103</v>
      </c>
      <c r="C15" s="69" t="s">
        <v>89</v>
      </c>
    </row>
    <row r="16" spans="1:8" x14ac:dyDescent="0.25">
      <c r="A16" s="5" t="s">
        <v>80</v>
      </c>
      <c r="B16" s="8" t="s">
        <v>90</v>
      </c>
      <c r="C16" s="70"/>
    </row>
    <row r="17" spans="1:3" x14ac:dyDescent="0.25">
      <c r="A17" s="33" t="s">
        <v>19</v>
      </c>
    </row>
    <row r="18" spans="1:3" ht="15" customHeight="1" x14ac:dyDescent="0.25">
      <c r="A18" s="1" t="s">
        <v>79</v>
      </c>
      <c r="B18" s="3" t="s">
        <v>100</v>
      </c>
      <c r="C18" s="69" t="s">
        <v>104</v>
      </c>
    </row>
    <row r="19" spans="1:3" x14ac:dyDescent="0.25">
      <c r="A19" s="5" t="s">
        <v>80</v>
      </c>
      <c r="B19" s="8" t="s">
        <v>101</v>
      </c>
      <c r="C19" s="70"/>
    </row>
    <row r="20" spans="1:3" x14ac:dyDescent="0.25">
      <c r="A20" s="33" t="s">
        <v>20</v>
      </c>
    </row>
    <row r="21" spans="1:3" x14ac:dyDescent="0.25">
      <c r="A21" s="1" t="s">
        <v>79</v>
      </c>
      <c r="B21" s="3" t="s">
        <v>92</v>
      </c>
      <c r="C21" s="69" t="s">
        <v>89</v>
      </c>
    </row>
    <row r="22" spans="1:3" x14ac:dyDescent="0.25">
      <c r="A22" s="5" t="s">
        <v>80</v>
      </c>
      <c r="B22" s="8" t="s">
        <v>90</v>
      </c>
      <c r="C22" s="70"/>
    </row>
    <row r="23" spans="1:3" x14ac:dyDescent="0.25">
      <c r="A23" s="33" t="s">
        <v>21</v>
      </c>
    </row>
    <row r="24" spans="1:3" x14ac:dyDescent="0.25">
      <c r="A24" s="1" t="s">
        <v>79</v>
      </c>
      <c r="B24" s="3" t="s">
        <v>93</v>
      </c>
      <c r="C24" s="69" t="s">
        <v>89</v>
      </c>
    </row>
    <row r="25" spans="1:3" x14ac:dyDescent="0.25">
      <c r="A25" s="5" t="s">
        <v>80</v>
      </c>
      <c r="B25" s="8" t="s">
        <v>90</v>
      </c>
      <c r="C25" s="70"/>
    </row>
    <row r="26" spans="1:3" x14ac:dyDescent="0.25">
      <c r="A26" s="33" t="s">
        <v>22</v>
      </c>
    </row>
    <row r="27" spans="1:3" x14ac:dyDescent="0.25">
      <c r="A27" s="1" t="s">
        <v>79</v>
      </c>
      <c r="B27" s="3" t="s">
        <v>94</v>
      </c>
      <c r="C27" s="69" t="s">
        <v>89</v>
      </c>
    </row>
    <row r="28" spans="1:3" x14ac:dyDescent="0.25">
      <c r="A28" s="5" t="s">
        <v>80</v>
      </c>
      <c r="B28" s="8" t="s">
        <v>90</v>
      </c>
      <c r="C28" s="70"/>
    </row>
    <row r="29" spans="1:3" x14ac:dyDescent="0.25">
      <c r="A29" s="33" t="s">
        <v>23</v>
      </c>
    </row>
    <row r="30" spans="1:3" x14ac:dyDescent="0.25">
      <c r="A30" s="1" t="s">
        <v>79</v>
      </c>
      <c r="B30" s="3" t="s">
        <v>95</v>
      </c>
      <c r="C30" s="69" t="s">
        <v>89</v>
      </c>
    </row>
    <row r="31" spans="1:3" x14ac:dyDescent="0.25">
      <c r="A31" s="5" t="s">
        <v>80</v>
      </c>
      <c r="B31" s="8" t="s">
        <v>90</v>
      </c>
      <c r="C31" s="70"/>
    </row>
    <row r="32" spans="1:3" x14ac:dyDescent="0.25">
      <c r="A32" s="33" t="s">
        <v>31</v>
      </c>
    </row>
    <row r="33" spans="1:3" x14ac:dyDescent="0.25">
      <c r="A33" s="1" t="s">
        <v>79</v>
      </c>
      <c r="B33" s="3" t="s">
        <v>96</v>
      </c>
      <c r="C33" s="69" t="s">
        <v>89</v>
      </c>
    </row>
    <row r="34" spans="1:3" x14ac:dyDescent="0.25">
      <c r="A34" s="5" t="s">
        <v>80</v>
      </c>
      <c r="B34" s="8" t="s">
        <v>90</v>
      </c>
      <c r="C34" s="70"/>
    </row>
    <row r="35" spans="1:3" x14ac:dyDescent="0.25">
      <c r="A35" s="33" t="s">
        <v>33</v>
      </c>
    </row>
    <row r="36" spans="1:3" x14ac:dyDescent="0.25">
      <c r="A36" s="1" t="s">
        <v>79</v>
      </c>
      <c r="B36" s="3" t="s">
        <v>97</v>
      </c>
      <c r="C36" s="69" t="s">
        <v>89</v>
      </c>
    </row>
    <row r="37" spans="1:3" x14ac:dyDescent="0.25">
      <c r="A37" s="5" t="s">
        <v>80</v>
      </c>
      <c r="B37" s="8" t="s">
        <v>90</v>
      </c>
      <c r="C37" s="70"/>
    </row>
    <row r="38" spans="1:3" x14ac:dyDescent="0.25">
      <c r="A38" s="33" t="s">
        <v>34</v>
      </c>
    </row>
    <row r="39" spans="1:3" x14ac:dyDescent="0.25">
      <c r="A39" s="1" t="s">
        <v>79</v>
      </c>
      <c r="B39" s="3" t="s">
        <v>98</v>
      </c>
      <c r="C39" s="69" t="s">
        <v>89</v>
      </c>
    </row>
    <row r="40" spans="1:3" x14ac:dyDescent="0.25">
      <c r="A40" s="5" t="s">
        <v>80</v>
      </c>
      <c r="B40" s="8" t="s">
        <v>90</v>
      </c>
      <c r="C40" s="70"/>
    </row>
    <row r="41" spans="1:3" x14ac:dyDescent="0.25">
      <c r="A41" s="33" t="s">
        <v>99</v>
      </c>
    </row>
    <row r="42" spans="1:3" x14ac:dyDescent="0.25">
      <c r="A42" s="1" t="s">
        <v>79</v>
      </c>
      <c r="B42" s="3" t="s">
        <v>105</v>
      </c>
      <c r="C42" s="69" t="s">
        <v>89</v>
      </c>
    </row>
    <row r="43" spans="1:3" x14ac:dyDescent="0.25">
      <c r="A43" s="5" t="s">
        <v>80</v>
      </c>
      <c r="B43" s="8" t="s">
        <v>90</v>
      </c>
      <c r="C43" s="70"/>
    </row>
    <row r="44" spans="1:3" x14ac:dyDescent="0.25">
      <c r="A44" s="33"/>
    </row>
    <row r="45" spans="1:3" x14ac:dyDescent="0.25">
      <c r="A45" s="1"/>
      <c r="B45" s="3"/>
      <c r="C45" s="69"/>
    </row>
    <row r="46" spans="1:3" x14ac:dyDescent="0.25">
      <c r="A46" s="5"/>
      <c r="B46" s="8"/>
      <c r="C46" s="70"/>
    </row>
    <row r="47" spans="1:3" x14ac:dyDescent="0.25">
      <c r="A47" s="33"/>
    </row>
    <row r="48" spans="1:3" x14ac:dyDescent="0.25">
      <c r="A48" s="1"/>
      <c r="B48" s="3"/>
      <c r="C48" s="69"/>
    </row>
    <row r="49" spans="1:3" x14ac:dyDescent="0.25">
      <c r="A49" s="5"/>
      <c r="B49" s="8"/>
      <c r="C49" s="70"/>
    </row>
  </sheetData>
  <mergeCells count="13">
    <mergeCell ref="C48:C49"/>
    <mergeCell ref="C30:C31"/>
    <mergeCell ref="C33:C34"/>
    <mergeCell ref="C36:C37"/>
    <mergeCell ref="C39:C40"/>
    <mergeCell ref="C42:C43"/>
    <mergeCell ref="C45:C46"/>
    <mergeCell ref="C27:C28"/>
    <mergeCell ref="C12:C13"/>
    <mergeCell ref="C15:C16"/>
    <mergeCell ref="C18:C19"/>
    <mergeCell ref="C21:C22"/>
    <mergeCell ref="C24:C2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21AD8-2C74-436D-8B7D-3E8027727BCA}">
  <dimension ref="A1:T33"/>
  <sheetViews>
    <sheetView tabSelected="1" workbookViewId="0">
      <selection activeCell="K13" sqref="K13:Q13"/>
    </sheetView>
  </sheetViews>
  <sheetFormatPr defaultRowHeight="15" x14ac:dyDescent="0.25"/>
  <cols>
    <col min="2" max="2" width="9.140625" customWidth="1"/>
    <col min="4" max="4" width="9.140625" customWidth="1"/>
  </cols>
  <sheetData>
    <row r="1" spans="1:20" x14ac:dyDescent="0.25">
      <c r="B1" s="71" t="s">
        <v>73</v>
      </c>
      <c r="C1" s="71"/>
      <c r="D1" s="71"/>
      <c r="E1" s="71"/>
      <c r="F1" s="71"/>
      <c r="H1" s="71" t="s">
        <v>72</v>
      </c>
      <c r="I1" s="71"/>
      <c r="J1" s="71"/>
      <c r="K1" s="71"/>
      <c r="L1" s="71"/>
    </row>
    <row r="2" spans="1:20" x14ac:dyDescent="0.25">
      <c r="B2" s="71" t="s">
        <v>71</v>
      </c>
      <c r="C2" s="71"/>
      <c r="D2" s="71"/>
      <c r="E2" s="71"/>
      <c r="F2" s="71"/>
      <c r="H2" s="71" t="s">
        <v>70</v>
      </c>
      <c r="I2" s="71"/>
      <c r="J2" s="71"/>
      <c r="K2" s="71"/>
      <c r="L2" s="71"/>
    </row>
    <row r="3" spans="1:20" x14ac:dyDescent="0.25">
      <c r="B3" s="71" t="s">
        <v>69</v>
      </c>
      <c r="C3" s="71"/>
      <c r="D3" s="71"/>
      <c r="E3" s="71"/>
      <c r="F3" s="71"/>
      <c r="H3" s="71" t="s">
        <v>68</v>
      </c>
      <c r="I3" s="71"/>
      <c r="J3" s="71"/>
      <c r="K3" s="71"/>
      <c r="L3" s="71"/>
    </row>
    <row r="4" spans="1:20" x14ac:dyDescent="0.25">
      <c r="B4" s="71" t="s">
        <v>67</v>
      </c>
      <c r="C4" s="71"/>
      <c r="D4" s="71"/>
      <c r="E4" s="71"/>
      <c r="F4" s="71"/>
      <c r="H4" s="71" t="s">
        <v>66</v>
      </c>
      <c r="I4" s="71"/>
      <c r="J4" s="71"/>
      <c r="K4" s="71"/>
      <c r="L4" s="71"/>
    </row>
    <row r="5" spans="1:20" x14ac:dyDescent="0.25">
      <c r="B5" s="71" t="s">
        <v>64</v>
      </c>
      <c r="C5" s="71"/>
      <c r="D5" s="71"/>
      <c r="E5" s="71"/>
      <c r="F5" s="71"/>
      <c r="H5" s="71" t="s">
        <v>63</v>
      </c>
      <c r="I5" s="71"/>
      <c r="J5" s="71"/>
      <c r="K5" s="71"/>
      <c r="L5" s="71"/>
    </row>
    <row r="6" spans="1:20" x14ac:dyDescent="0.25">
      <c r="B6" s="71" t="s">
        <v>82</v>
      </c>
      <c r="C6" s="71"/>
      <c r="D6" s="71"/>
      <c r="E6" s="71"/>
      <c r="F6" s="71"/>
      <c r="H6" s="71" t="s">
        <v>78</v>
      </c>
      <c r="I6" s="71"/>
      <c r="J6" s="71"/>
      <c r="K6" s="71"/>
      <c r="L6" s="71"/>
    </row>
    <row r="7" spans="1:20" x14ac:dyDescent="0.25">
      <c r="B7" s="71" t="s">
        <v>83</v>
      </c>
      <c r="C7" s="71"/>
      <c r="D7" s="71"/>
      <c r="E7" s="71"/>
      <c r="F7" s="71"/>
      <c r="H7" s="71" t="s">
        <v>77</v>
      </c>
      <c r="I7" s="71"/>
      <c r="J7" s="71"/>
      <c r="K7" s="71"/>
      <c r="L7" s="71"/>
    </row>
    <row r="8" spans="1:20" x14ac:dyDescent="0.25">
      <c r="B8" s="71" t="s">
        <v>87</v>
      </c>
      <c r="C8" s="71"/>
      <c r="D8" s="71"/>
      <c r="E8" s="71"/>
      <c r="F8" s="71"/>
      <c r="H8" s="71" t="s">
        <v>86</v>
      </c>
      <c r="I8" s="71"/>
      <c r="J8" s="71"/>
      <c r="K8" s="71"/>
      <c r="L8" s="71"/>
    </row>
    <row r="9" spans="1:20" x14ac:dyDescent="0.25">
      <c r="B9" s="71" t="s">
        <v>84</v>
      </c>
      <c r="C9" s="71"/>
      <c r="D9" s="71"/>
      <c r="E9" s="71"/>
      <c r="F9" s="71"/>
      <c r="H9" s="71" t="s">
        <v>85</v>
      </c>
      <c r="I9" s="71"/>
      <c r="J9" s="71"/>
      <c r="K9" s="71"/>
      <c r="L9" s="71"/>
    </row>
    <row r="10" spans="1:20" x14ac:dyDescent="0.25">
      <c r="H10" s="71" t="s">
        <v>121</v>
      </c>
      <c r="I10" s="71"/>
      <c r="J10" s="71"/>
      <c r="K10" s="71"/>
      <c r="L10" s="71"/>
    </row>
    <row r="13" spans="1:20" x14ac:dyDescent="0.25">
      <c r="A13" s="44" t="s">
        <v>47</v>
      </c>
      <c r="B13" s="42" t="s">
        <v>120</v>
      </c>
      <c r="C13" s="42" t="s">
        <v>119</v>
      </c>
      <c r="D13" s="42" t="s">
        <v>118</v>
      </c>
      <c r="E13" s="42" t="s">
        <v>0</v>
      </c>
      <c r="F13" s="42" t="s">
        <v>107</v>
      </c>
      <c r="G13" s="71" t="s">
        <v>79</v>
      </c>
      <c r="H13" s="71"/>
      <c r="I13" s="71"/>
      <c r="J13" s="71"/>
      <c r="K13" s="71" t="s">
        <v>80</v>
      </c>
      <c r="L13" s="71"/>
      <c r="M13" s="71"/>
      <c r="N13" s="71"/>
      <c r="O13" s="71"/>
      <c r="P13" s="71"/>
      <c r="Q13" s="71"/>
      <c r="R13" s="71" t="s">
        <v>117</v>
      </c>
      <c r="S13" s="71"/>
    </row>
    <row r="14" spans="1:20" x14ac:dyDescent="0.25">
      <c r="A14">
        <v>1</v>
      </c>
      <c r="B14" s="40">
        <v>1</v>
      </c>
      <c r="C14" s="40">
        <v>5</v>
      </c>
      <c r="D14" s="40">
        <v>5</v>
      </c>
      <c r="E14" s="40">
        <v>8</v>
      </c>
      <c r="F14" s="40">
        <v>1</v>
      </c>
      <c r="G14" s="71" t="s">
        <v>102</v>
      </c>
      <c r="H14" s="71"/>
      <c r="I14" s="71"/>
      <c r="J14" s="71"/>
      <c r="K14" s="72" t="s">
        <v>108</v>
      </c>
      <c r="L14" s="72"/>
      <c r="M14" s="72"/>
      <c r="N14" s="72"/>
      <c r="O14" s="72"/>
      <c r="P14" s="72"/>
      <c r="Q14" s="72"/>
      <c r="R14" s="71" t="s">
        <v>88</v>
      </c>
      <c r="S14" s="71"/>
      <c r="T14" s="7"/>
    </row>
    <row r="15" spans="1:20" x14ac:dyDescent="0.25">
      <c r="A15">
        <v>2</v>
      </c>
      <c r="B15" s="40">
        <v>10</v>
      </c>
      <c r="C15" s="40">
        <v>3</v>
      </c>
      <c r="D15" s="40">
        <v>3</v>
      </c>
      <c r="E15" s="40">
        <v>8</v>
      </c>
      <c r="F15" s="40">
        <v>1</v>
      </c>
      <c r="G15" s="71" t="s">
        <v>102</v>
      </c>
      <c r="H15" s="71"/>
      <c r="I15" s="71"/>
      <c r="J15" s="71"/>
      <c r="K15" s="72" t="s">
        <v>116</v>
      </c>
      <c r="L15" s="72"/>
      <c r="M15" s="72"/>
      <c r="N15" s="72"/>
      <c r="O15" s="72"/>
      <c r="P15" s="72"/>
      <c r="Q15" s="72"/>
      <c r="R15" s="71" t="s">
        <v>62</v>
      </c>
      <c r="S15" s="71"/>
    </row>
    <row r="16" spans="1:20" x14ac:dyDescent="0.25">
      <c r="A16">
        <v>3</v>
      </c>
      <c r="B16" s="40">
        <v>1</v>
      </c>
      <c r="C16" s="40">
        <v>5</v>
      </c>
      <c r="D16" s="40">
        <v>5</v>
      </c>
      <c r="E16" s="40">
        <v>10</v>
      </c>
      <c r="F16" s="40">
        <v>1</v>
      </c>
      <c r="G16" s="71" t="s">
        <v>102</v>
      </c>
      <c r="H16" s="71"/>
      <c r="I16" s="71"/>
      <c r="J16" s="71"/>
      <c r="K16" s="72" t="s">
        <v>108</v>
      </c>
      <c r="L16" s="72"/>
      <c r="M16" s="72"/>
      <c r="N16" s="72"/>
      <c r="O16" s="72"/>
      <c r="P16" s="72"/>
      <c r="Q16" s="72"/>
      <c r="R16" s="71" t="s">
        <v>115</v>
      </c>
      <c r="S16" s="71"/>
    </row>
    <row r="17" spans="1:19" x14ac:dyDescent="0.25">
      <c r="A17">
        <v>4</v>
      </c>
      <c r="B17" s="40">
        <v>1</v>
      </c>
      <c r="C17" s="40">
        <v>5</v>
      </c>
      <c r="D17" s="40">
        <v>5</v>
      </c>
      <c r="E17" s="40">
        <v>-10</v>
      </c>
      <c r="F17" s="40">
        <v>1</v>
      </c>
      <c r="G17" s="71" t="s">
        <v>102</v>
      </c>
      <c r="H17" s="71"/>
      <c r="I17" s="71"/>
      <c r="J17" s="71"/>
      <c r="K17" s="72" t="s">
        <v>108</v>
      </c>
      <c r="L17" s="72"/>
      <c r="M17" s="72"/>
      <c r="N17" s="72"/>
      <c r="O17" s="72"/>
      <c r="P17" s="72"/>
      <c r="Q17" s="72"/>
      <c r="R17" s="71" t="s">
        <v>114</v>
      </c>
      <c r="S17" s="71"/>
    </row>
    <row r="18" spans="1:19" x14ac:dyDescent="0.25">
      <c r="A18">
        <v>5</v>
      </c>
      <c r="B18" s="40">
        <v>1</v>
      </c>
      <c r="C18" s="40">
        <v>5</v>
      </c>
      <c r="D18" s="40">
        <v>5</v>
      </c>
      <c r="E18" s="40">
        <v>-10</v>
      </c>
      <c r="F18" s="40">
        <v>-6</v>
      </c>
      <c r="G18" s="71" t="s">
        <v>102</v>
      </c>
      <c r="H18" s="71"/>
      <c r="I18" s="71"/>
      <c r="J18" s="71"/>
      <c r="K18" s="72" t="s">
        <v>108</v>
      </c>
      <c r="L18" s="72"/>
      <c r="M18" s="72"/>
      <c r="N18" s="72"/>
      <c r="O18" s="72"/>
      <c r="P18" s="72"/>
      <c r="Q18" s="72"/>
      <c r="R18" s="71" t="s">
        <v>59</v>
      </c>
      <c r="S18" s="71"/>
    </row>
    <row r="19" spans="1:19" x14ac:dyDescent="0.25">
      <c r="A19">
        <v>6</v>
      </c>
      <c r="B19" s="40">
        <v>1</v>
      </c>
      <c r="C19" s="40">
        <v>5</v>
      </c>
      <c r="D19" s="40">
        <v>5</v>
      </c>
      <c r="E19" s="40">
        <v>-10</v>
      </c>
      <c r="F19" s="40">
        <v>-9</v>
      </c>
      <c r="G19" s="71" t="s">
        <v>102</v>
      </c>
      <c r="H19" s="71"/>
      <c r="I19" s="71"/>
      <c r="J19" s="71"/>
      <c r="K19" s="72" t="s">
        <v>108</v>
      </c>
      <c r="L19" s="72"/>
      <c r="M19" s="72"/>
      <c r="N19" s="72"/>
      <c r="O19" s="72"/>
      <c r="P19" s="72"/>
      <c r="Q19" s="72"/>
      <c r="R19" s="71" t="s">
        <v>59</v>
      </c>
      <c r="S19" s="71"/>
    </row>
    <row r="20" spans="1:19" x14ac:dyDescent="0.25">
      <c r="A20">
        <v>7</v>
      </c>
      <c r="B20" s="40">
        <v>1</v>
      </c>
      <c r="C20" s="40">
        <v>5</v>
      </c>
      <c r="D20" s="40">
        <v>5</v>
      </c>
      <c r="E20" s="40">
        <v>-10</v>
      </c>
      <c r="F20" s="40">
        <v>-5</v>
      </c>
      <c r="G20" s="71" t="s">
        <v>102</v>
      </c>
      <c r="H20" s="71"/>
      <c r="I20" s="71"/>
      <c r="J20" s="71"/>
      <c r="K20" s="72" t="s">
        <v>108</v>
      </c>
      <c r="L20" s="72"/>
      <c r="M20" s="72"/>
      <c r="N20" s="72"/>
      <c r="O20" s="72"/>
      <c r="P20" s="72"/>
      <c r="Q20" s="72"/>
      <c r="R20" s="71" t="s">
        <v>59</v>
      </c>
      <c r="S20" s="71"/>
    </row>
    <row r="21" spans="1:19" x14ac:dyDescent="0.25">
      <c r="A21">
        <v>8</v>
      </c>
      <c r="B21" s="40">
        <v>1</v>
      </c>
      <c r="C21" s="40">
        <v>5</v>
      </c>
      <c r="D21" s="40">
        <v>5</v>
      </c>
      <c r="E21" s="40">
        <v>-10</v>
      </c>
      <c r="F21" s="40">
        <v>-8.9990000000000006</v>
      </c>
      <c r="G21" s="71" t="s">
        <v>102</v>
      </c>
      <c r="H21" s="71"/>
      <c r="I21" s="71"/>
      <c r="J21" s="71"/>
      <c r="K21" s="72" t="s">
        <v>108</v>
      </c>
      <c r="L21" s="72"/>
      <c r="M21" s="72"/>
      <c r="N21" s="72"/>
      <c r="O21" s="72"/>
      <c r="P21" s="72"/>
      <c r="Q21" s="72"/>
      <c r="R21" s="71" t="s">
        <v>59</v>
      </c>
      <c r="S21" s="71"/>
    </row>
    <row r="22" spans="1:19" x14ac:dyDescent="0.25">
      <c r="A22">
        <v>9</v>
      </c>
      <c r="B22" s="40">
        <v>1</v>
      </c>
      <c r="C22" s="40">
        <v>5</v>
      </c>
      <c r="D22" s="40">
        <v>5</v>
      </c>
      <c r="E22" s="40">
        <v>-10</v>
      </c>
      <c r="F22" s="40">
        <v>-5.0010000000000003</v>
      </c>
      <c r="G22" s="71" t="s">
        <v>102</v>
      </c>
      <c r="H22" s="71"/>
      <c r="I22" s="71"/>
      <c r="J22" s="71"/>
      <c r="K22" s="72" t="s">
        <v>108</v>
      </c>
      <c r="L22" s="72"/>
      <c r="M22" s="72"/>
      <c r="N22" s="72"/>
      <c r="O22" s="72"/>
      <c r="P22" s="72"/>
      <c r="Q22" s="72"/>
      <c r="R22" s="71" t="s">
        <v>59</v>
      </c>
      <c r="S22" s="71"/>
    </row>
    <row r="23" spans="1:19" x14ac:dyDescent="0.25">
      <c r="A23">
        <v>10</v>
      </c>
      <c r="B23" s="40">
        <v>1</v>
      </c>
      <c r="C23" s="40">
        <v>5</v>
      </c>
      <c r="D23" s="40">
        <v>0</v>
      </c>
      <c r="E23" s="40">
        <v>8</v>
      </c>
      <c r="F23" s="40">
        <v>1</v>
      </c>
      <c r="G23" s="71" t="s">
        <v>102</v>
      </c>
      <c r="H23" s="71"/>
      <c r="I23" s="71"/>
      <c r="J23" s="71"/>
      <c r="K23" s="72"/>
      <c r="L23" s="72"/>
      <c r="M23" s="72"/>
      <c r="N23" s="72"/>
      <c r="O23" s="72"/>
      <c r="P23" s="72"/>
      <c r="Q23" s="72"/>
      <c r="R23" s="71" t="s">
        <v>113</v>
      </c>
      <c r="S23" s="71"/>
    </row>
    <row r="24" spans="1:19" x14ac:dyDescent="0.25">
      <c r="A24">
        <v>11</v>
      </c>
      <c r="B24" s="40">
        <v>1</v>
      </c>
      <c r="C24" s="40">
        <v>5</v>
      </c>
      <c r="D24" s="40">
        <v>5</v>
      </c>
      <c r="E24" s="40">
        <v>8</v>
      </c>
      <c r="F24" s="43" t="s">
        <v>112</v>
      </c>
      <c r="G24" s="71" t="s">
        <v>102</v>
      </c>
      <c r="H24" s="71"/>
      <c r="I24" s="71"/>
      <c r="J24" s="71"/>
      <c r="K24" s="40">
        <v>-1.0965282417577722</v>
      </c>
      <c r="L24" s="40">
        <v>-2.0149550743927005</v>
      </c>
      <c r="M24" s="40">
        <v>-2.6061068543638726</v>
      </c>
      <c r="N24" s="40">
        <v>-2.7739669347588958</v>
      </c>
      <c r="O24" s="71">
        <v>-2.491270977355259</v>
      </c>
      <c r="P24" s="71"/>
      <c r="Q24" s="71"/>
      <c r="R24" s="71" t="s">
        <v>88</v>
      </c>
      <c r="S24" s="71"/>
    </row>
    <row r="25" spans="1:19" x14ac:dyDescent="0.25">
      <c r="A25">
        <v>12</v>
      </c>
      <c r="B25" s="40">
        <v>1</v>
      </c>
      <c r="C25" s="40">
        <v>5</v>
      </c>
      <c r="D25" s="40">
        <v>5</v>
      </c>
      <c r="E25" s="40">
        <v>12</v>
      </c>
      <c r="F25" s="43" t="s">
        <v>111</v>
      </c>
      <c r="G25" s="71" t="s">
        <v>102</v>
      </c>
      <c r="H25" s="71"/>
      <c r="I25" s="71"/>
      <c r="J25" s="71"/>
      <c r="K25" s="40">
        <v>0.89715947029458376</v>
      </c>
      <c r="L25" s="40">
        <v>1.6485996059699282</v>
      </c>
      <c r="M25" s="40">
        <v>2.1322692442145454</v>
      </c>
      <c r="N25" s="40">
        <v>2.2696093103107375</v>
      </c>
      <c r="O25" s="71">
        <v>2.0383126184005804</v>
      </c>
      <c r="P25" s="71"/>
      <c r="Q25" s="71"/>
      <c r="R25" s="71" t="s">
        <v>88</v>
      </c>
      <c r="S25" s="71"/>
    </row>
    <row r="26" spans="1:19" x14ac:dyDescent="0.25">
      <c r="A26">
        <v>13</v>
      </c>
      <c r="B26" s="40">
        <v>1</v>
      </c>
      <c r="C26" s="40">
        <v>5</v>
      </c>
      <c r="D26" s="40">
        <v>5</v>
      </c>
      <c r="E26" s="40">
        <v>8</v>
      </c>
      <c r="F26" s="40">
        <v>1</v>
      </c>
      <c r="G26" s="71" t="s">
        <v>122</v>
      </c>
      <c r="H26" s="71"/>
      <c r="I26" s="71"/>
      <c r="J26" s="71"/>
      <c r="K26" s="72" t="s">
        <v>108</v>
      </c>
      <c r="L26" s="72"/>
      <c r="M26" s="72"/>
      <c r="N26" s="72"/>
      <c r="O26" s="72"/>
      <c r="P26" s="72"/>
      <c r="Q26" s="72"/>
      <c r="R26" s="71" t="s">
        <v>89</v>
      </c>
      <c r="S26" s="71"/>
    </row>
    <row r="27" spans="1:19" x14ac:dyDescent="0.25">
      <c r="A27">
        <v>14</v>
      </c>
      <c r="B27" s="40">
        <v>1</v>
      </c>
      <c r="C27" s="40">
        <v>5</v>
      </c>
      <c r="D27" s="40">
        <v>5</v>
      </c>
      <c r="E27" s="40">
        <v>8</v>
      </c>
      <c r="F27" s="40">
        <v>1</v>
      </c>
      <c r="G27" s="71" t="s">
        <v>110</v>
      </c>
      <c r="H27" s="71"/>
      <c r="I27" s="71"/>
      <c r="J27" s="71"/>
      <c r="K27" s="72" t="s">
        <v>108</v>
      </c>
      <c r="L27" s="72"/>
      <c r="M27" s="72"/>
      <c r="N27" s="72"/>
      <c r="O27" s="72"/>
      <c r="P27" s="72"/>
      <c r="Q27" s="72"/>
      <c r="R27" s="71" t="s">
        <v>89</v>
      </c>
      <c r="S27" s="71"/>
    </row>
    <row r="28" spans="1:19" x14ac:dyDescent="0.25">
      <c r="A28">
        <v>15</v>
      </c>
      <c r="B28" s="40">
        <v>1</v>
      </c>
      <c r="C28" s="40">
        <v>5</v>
      </c>
      <c r="D28" s="40">
        <v>5</v>
      </c>
      <c r="E28" s="40">
        <v>8</v>
      </c>
      <c r="F28" s="40">
        <v>1</v>
      </c>
      <c r="G28" s="71" t="s">
        <v>109</v>
      </c>
      <c r="H28" s="71"/>
      <c r="I28" s="71"/>
      <c r="J28" s="71"/>
      <c r="K28" s="72" t="s">
        <v>108</v>
      </c>
      <c r="L28" s="72"/>
      <c r="M28" s="72"/>
      <c r="N28" s="72"/>
      <c r="O28" s="72"/>
      <c r="P28" s="72"/>
      <c r="Q28" s="72"/>
      <c r="R28" s="71" t="s">
        <v>89</v>
      </c>
      <c r="S28" s="71"/>
    </row>
    <row r="29" spans="1:19" x14ac:dyDescent="0.25">
      <c r="A29">
        <v>16</v>
      </c>
      <c r="B29" s="41" t="s">
        <v>106</v>
      </c>
      <c r="C29" s="41">
        <v>10</v>
      </c>
      <c r="D29" s="41">
        <v>1</v>
      </c>
      <c r="E29" s="41">
        <v>8</v>
      </c>
      <c r="F29" s="41">
        <v>1</v>
      </c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</row>
    <row r="30" spans="1:19" x14ac:dyDescent="0.25">
      <c r="A30">
        <v>17</v>
      </c>
      <c r="B30" s="41">
        <v>1</v>
      </c>
      <c r="C30" s="41" t="s">
        <v>0</v>
      </c>
      <c r="D30" s="41">
        <v>1</v>
      </c>
      <c r="E30" s="41">
        <v>8</v>
      </c>
      <c r="F30" s="41">
        <v>1</v>
      </c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</row>
    <row r="31" spans="1:19" x14ac:dyDescent="0.25">
      <c r="A31">
        <v>18</v>
      </c>
      <c r="B31" s="41"/>
      <c r="C31" s="41"/>
      <c r="D31" s="41" t="s">
        <v>107</v>
      </c>
      <c r="E31" s="41"/>
      <c r="F31" s="41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</row>
    <row r="32" spans="1:19" x14ac:dyDescent="0.25">
      <c r="A32">
        <v>19</v>
      </c>
      <c r="B32" s="41"/>
      <c r="C32" s="41"/>
      <c r="D32" s="41">
        <v>5</v>
      </c>
      <c r="E32" s="41" t="s">
        <v>106</v>
      </c>
      <c r="F32" s="41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</row>
    <row r="33" spans="1:19" x14ac:dyDescent="0.25">
      <c r="A33">
        <v>20</v>
      </c>
      <c r="B33" s="41"/>
      <c r="C33" s="41"/>
      <c r="D33" s="41">
        <v>5</v>
      </c>
      <c r="E33" s="41">
        <v>8</v>
      </c>
      <c r="F33" s="41" t="s">
        <v>106</v>
      </c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</row>
  </sheetData>
  <mergeCells count="67">
    <mergeCell ref="B7:F7"/>
    <mergeCell ref="B8:F8"/>
    <mergeCell ref="B9:F9"/>
    <mergeCell ref="B1:F1"/>
    <mergeCell ref="B2:F2"/>
    <mergeCell ref="B3:F3"/>
    <mergeCell ref="B4:F4"/>
    <mergeCell ref="B5:F5"/>
    <mergeCell ref="B6:F6"/>
    <mergeCell ref="H7:L7"/>
    <mergeCell ref="H8:L8"/>
    <mergeCell ref="H9:L9"/>
    <mergeCell ref="H10:L10"/>
    <mergeCell ref="H1:L1"/>
    <mergeCell ref="H2:L2"/>
    <mergeCell ref="H3:L3"/>
    <mergeCell ref="H4:L4"/>
    <mergeCell ref="H5:L5"/>
    <mergeCell ref="H6:L6"/>
    <mergeCell ref="G22:J22"/>
    <mergeCell ref="K22:Q22"/>
    <mergeCell ref="R22:S22"/>
    <mergeCell ref="G19:J19"/>
    <mergeCell ref="K19:Q19"/>
    <mergeCell ref="G16:J16"/>
    <mergeCell ref="K16:Q16"/>
    <mergeCell ref="R16:S16"/>
    <mergeCell ref="K14:Q14"/>
    <mergeCell ref="R13:S13"/>
    <mergeCell ref="R19:S19"/>
    <mergeCell ref="G20:J20"/>
    <mergeCell ref="K20:Q20"/>
    <mergeCell ref="R20:S20"/>
    <mergeCell ref="G21:J21"/>
    <mergeCell ref="K21:Q21"/>
    <mergeCell ref="R21:S21"/>
    <mergeCell ref="K13:Q13"/>
    <mergeCell ref="K15:Q15"/>
    <mergeCell ref="R15:S15"/>
    <mergeCell ref="G23:J23"/>
    <mergeCell ref="K23:Q23"/>
    <mergeCell ref="R23:S23"/>
    <mergeCell ref="G13:J13"/>
    <mergeCell ref="G14:J14"/>
    <mergeCell ref="G17:J17"/>
    <mergeCell ref="K17:Q17"/>
    <mergeCell ref="R17:S17"/>
    <mergeCell ref="G18:J18"/>
    <mergeCell ref="K18:Q18"/>
    <mergeCell ref="R18:S18"/>
    <mergeCell ref="R14:S14"/>
    <mergeCell ref="G15:J15"/>
    <mergeCell ref="G24:J24"/>
    <mergeCell ref="R24:S24"/>
    <mergeCell ref="G27:J27"/>
    <mergeCell ref="R27:S27"/>
    <mergeCell ref="G25:J25"/>
    <mergeCell ref="R25:S25"/>
    <mergeCell ref="O24:Q24"/>
    <mergeCell ref="O25:Q25"/>
    <mergeCell ref="K26:Q26"/>
    <mergeCell ref="K27:Q27"/>
    <mergeCell ref="G28:J28"/>
    <mergeCell ref="K28:Q28"/>
    <mergeCell ref="G26:J26"/>
    <mergeCell ref="R26:S26"/>
    <mergeCell ref="R28:S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GetF</vt:lpstr>
      <vt:lpstr>GetArray</vt:lpstr>
      <vt:lpstr>WriteToFile</vt:lpstr>
      <vt:lpstr>Полное тестирование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2022-12-27T16:29:27Z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976dd968-a424-4799-a547-22a44623ee8f</vt:lpwstr>
  </property>
</Properties>
</file>