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mc:AlternateContent xmlns:mc="http://schemas.openxmlformats.org/markup-compatibility/2006">
    <mc:Choice Requires="x15">
      <x15ac:absPath xmlns:x15ac="http://schemas.microsoft.com/office/spreadsheetml/2010/11/ac" url="C:\Users\new\Downloads\Cumberlands\16-22 June\ITFE EMFE-20\Gantt Charts\"/>
    </mc:Choice>
  </mc:AlternateContent>
  <xr:revisionPtr revIDLastSave="0" documentId="13_ncr:1_{BA38F7C5-119F-442F-81E4-F40A59755D23}" xr6:coauthVersionLast="36" xr6:coauthVersionMax="47" xr10:uidLastSave="{00000000-0000-0000-0000-000000000000}"/>
  <bookViews>
    <workbookView xWindow="0" yWindow="0" windowWidth="20490" windowHeight="7545" xr2:uid="{00000000-000D-0000-FFFF-FFFF00000000}"/>
  </bookViews>
  <sheets>
    <sheet name="Project schedule" sheetId="11" r:id="rId1"/>
  </sheets>
  <definedNames>
    <definedName name="Display_Week">'Project schedule'!$Q$2</definedName>
    <definedName name="_xlnm.Print_Titles" localSheetId="0">'Project schedule'!$4:$6</definedName>
    <definedName name="Project_Start">'Project schedule'!$Q$1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1" l="1"/>
  <c r="D10" i="11" s="1"/>
  <c r="E10" i="11" s="1"/>
  <c r="D9" i="11"/>
  <c r="H7" i="11"/>
  <c r="I5" i="11" l="1"/>
  <c r="I4" i="11" s="1"/>
  <c r="H29" i="11"/>
  <c r="H22" i="11"/>
  <c r="H15" i="11"/>
  <c r="H8" i="11"/>
  <c r="D11" i="11" l="1"/>
  <c r="E11" i="11" s="1"/>
  <c r="H9" i="11"/>
  <c r="I6" i="11"/>
  <c r="D12" i="11" l="1"/>
  <c r="E12" i="11" s="1"/>
  <c r="D13" i="11" s="1"/>
  <c r="E13" i="11" s="1"/>
  <c r="D14" i="11" s="1"/>
  <c r="H10" i="11"/>
  <c r="J5" i="11"/>
  <c r="K5" i="11" s="1"/>
  <c r="L5" i="11" s="1"/>
  <c r="M5" i="11" s="1"/>
  <c r="N5" i="11" s="1"/>
  <c r="O5" i="11" s="1"/>
  <c r="P5" i="11" s="1"/>
  <c r="E14" i="11" l="1"/>
  <c r="D16" i="11" s="1"/>
  <c r="E16" i="11" s="1"/>
  <c r="D17" i="11" s="1"/>
  <c r="E17" i="11" s="1"/>
  <c r="D18" i="11" s="1"/>
  <c r="H11" i="11"/>
  <c r="H13" i="11"/>
  <c r="P4" i="11"/>
  <c r="Q5" i="11"/>
  <c r="R5" i="11" s="1"/>
  <c r="S5" i="11" s="1"/>
  <c r="T5" i="11" s="1"/>
  <c r="U5" i="11" s="1"/>
  <c r="V5" i="11" s="1"/>
  <c r="W5" i="11" s="1"/>
  <c r="J6" i="11"/>
  <c r="H16" i="11" l="1"/>
  <c r="H14" i="11"/>
  <c r="W4" i="11"/>
  <c r="X5" i="11"/>
  <c r="Y5" i="11" s="1"/>
  <c r="Z5" i="11" s="1"/>
  <c r="AA5" i="11" s="1"/>
  <c r="AB5" i="11" s="1"/>
  <c r="AC5" i="11" s="1"/>
  <c r="AD5" i="11" s="1"/>
  <c r="K6" i="11"/>
  <c r="H17" i="11" l="1"/>
  <c r="AE5" i="11"/>
  <c r="AF5" i="11" s="1"/>
  <c r="AD4" i="11"/>
  <c r="L6" i="11"/>
  <c r="E18" i="11" l="1"/>
  <c r="AG5" i="11"/>
  <c r="AH5" i="11" s="1"/>
  <c r="AI5" i="11" s="1"/>
  <c r="AJ5" i="11" s="1"/>
  <c r="AK5" i="11" s="1"/>
  <c r="AL5" i="11" s="1"/>
  <c r="AM5" i="11" s="1"/>
  <c r="AN5" i="11" s="1"/>
  <c r="AO5" i="11" s="1"/>
  <c r="AP5" i="11" s="1"/>
  <c r="AQ5" i="11" s="1"/>
  <c r="M6" i="11"/>
  <c r="H18" i="11" l="1"/>
  <c r="D19" i="11"/>
  <c r="E19" i="11"/>
  <c r="AR5" i="11"/>
  <c r="AS5" i="11" s="1"/>
  <c r="AK4" i="11"/>
  <c r="N6" i="11"/>
  <c r="D20" i="11" l="1"/>
  <c r="E20" i="11" s="1"/>
  <c r="H19" i="11"/>
  <c r="AT5" i="11"/>
  <c r="AS6" i="11"/>
  <c r="AR4" i="11"/>
  <c r="O6" i="11"/>
  <c r="D21" i="11" l="1"/>
  <c r="E21" i="11" s="1"/>
  <c r="D23" i="11" s="1"/>
  <c r="AU5" i="11"/>
  <c r="AT6" i="11"/>
  <c r="H21" i="11" l="1"/>
  <c r="AV5" i="11"/>
  <c r="AU6" i="11"/>
  <c r="P6" i="11"/>
  <c r="Q6" i="11"/>
  <c r="E23" i="11" l="1"/>
  <c r="D24" i="11" s="1"/>
  <c r="E24" i="11" s="1"/>
  <c r="D25" i="11" s="1"/>
  <c r="AW5" i="11"/>
  <c r="AV6" i="11"/>
  <c r="R6" i="11"/>
  <c r="H23" i="11" l="1"/>
  <c r="E25" i="11"/>
  <c r="D26" i="11" s="1"/>
  <c r="AX5" i="11"/>
  <c r="AY5" i="11" s="1"/>
  <c r="AW6" i="11"/>
  <c r="S6" i="11"/>
  <c r="H25" i="11" l="1"/>
  <c r="E26" i="11"/>
  <c r="D27" i="11" s="1"/>
  <c r="H26" i="11"/>
  <c r="AY6" i="11"/>
  <c r="AZ5" i="11"/>
  <c r="AY4" i="11"/>
  <c r="AX6" i="11"/>
  <c r="T6" i="11"/>
  <c r="E27" i="11" l="1"/>
  <c r="D28" i="11" s="1"/>
  <c r="BA5" i="11"/>
  <c r="AZ6" i="11"/>
  <c r="U6" i="11"/>
  <c r="H27" i="11" l="1"/>
  <c r="E28" i="11"/>
  <c r="H28" i="11" s="1"/>
  <c r="BA6" i="11"/>
  <c r="BB5" i="11"/>
  <c r="V6" i="11"/>
  <c r="BC5" i="11" l="1"/>
  <c r="W6" i="11"/>
  <c r="BC6" i="11" l="1"/>
  <c r="BD5" i="11"/>
  <c r="X6" i="11"/>
  <c r="BE5" i="11" l="1"/>
  <c r="BD6" i="11"/>
  <c r="Y6" i="11"/>
  <c r="BE6" i="11" l="1"/>
  <c r="BF5" i="11"/>
  <c r="Z6" i="11"/>
  <c r="BF6" i="11" l="1"/>
  <c r="BG5" i="11"/>
  <c r="BF4" i="11"/>
  <c r="AA6" i="11"/>
  <c r="BG6" i="11" l="1"/>
  <c r="BH5" i="11"/>
  <c r="AB6" i="11"/>
  <c r="BI5" i="11" l="1"/>
  <c r="BH6" i="11"/>
  <c r="BI6" i="11" s="1"/>
  <c r="AC6" i="11"/>
  <c r="BJ5" i="11" l="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<sst xmlns="http://schemas.openxmlformats.org/spreadsheetml/2006/main" count="52" uniqueCount="36">
  <si>
    <t>PROGRESS</t>
  </si>
  <si>
    <t>START</t>
  </si>
  <si>
    <t>END</t>
  </si>
  <si>
    <t>TASK</t>
  </si>
  <si>
    <t xml:space="preserve">Do not delete this row. This row is hidden to preserve a formula that is used to highlight the current day within the project schedule. </t>
  </si>
  <si>
    <t>Project start:</t>
  </si>
  <si>
    <t>Display week:</t>
  </si>
  <si>
    <t>Gantt Chart – Project Timeline for Web-Based IT Supervisor Portfolio</t>
  </si>
  <si>
    <t>Milestone 1 – Communication &amp; Coaching</t>
  </si>
  <si>
    <t>Milestone 2 – KPIs, Budget &amp; Leadership</t>
  </si>
  <si>
    <t>Milestone 3 – Ethics, Culture &amp; Final Integration</t>
  </si>
  <si>
    <t>Define Project Scope &amp; Website Sections</t>
  </si>
  <si>
    <t>Draft Executive Proposal Content</t>
  </si>
  <si>
    <t>Design “About Me” and Branding Layout</t>
  </si>
  <si>
    <t>Develop Coaching Toolkit</t>
  </si>
  <si>
    <t>Build Team Communication Page</t>
  </si>
  <si>
    <t>Link Tools with Live Navigation</t>
  </si>
  <si>
    <t>Research KPI Templates &amp; Budget Formats</t>
  </si>
  <si>
    <t>Develop KPI Dashboard Interface</t>
  </si>
  <si>
    <t>Design Budget Management Spreadsheet</t>
  </si>
  <si>
    <t>Create Team Leadership Toolkit Page</t>
  </si>
  <si>
    <t>Integrate HR Templates for Team Supervision</t>
  </si>
  <si>
    <t>Link Performance Tools to Navigation</t>
  </si>
  <si>
    <t>Draft Ethics &amp; Inclusion Content</t>
  </si>
  <si>
    <t>Build Ethics &amp; Inclusion Webpage</t>
  </si>
  <si>
    <t>Design Client Support Manual Page</t>
  </si>
  <si>
    <t>Develop Final Website Design/Layout Enhancements</t>
  </si>
  <si>
    <t>Create Final Video Presentation for Website</t>
  </si>
  <si>
    <t>Conduct Final Testing &amp; Publish Full Portfolio</t>
  </si>
  <si>
    <t>Accomplished</t>
  </si>
  <si>
    <t>Not started</t>
  </si>
  <si>
    <t>DURATION (Days)</t>
  </si>
  <si>
    <t>Progress Status</t>
  </si>
  <si>
    <t>APA Citation</t>
  </si>
  <si>
    <t>Sunny, M. N. M., Sakil, M. B. H., &amp; Al, A. (2024). Project management and visualization techniques a details study. Project Management, 13(5), 28-44.</t>
  </si>
  <si>
    <t>Note. Adapted from Sunny, Sakil, and Al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</si>
</sst>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sz val="10"/>
      <name val="Arial"/>
      <family val="2"/>
    </font>
    <font>
      <sz val="11"/>
      <color theme="1"/>
      <name val="Arial"/>
      <family val="2"/>
    </font>
    <font>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sz val="12"/>
      <color theme="1"/>
      <name val="Times New Roman"/>
      <family val="1"/>
    </font>
    <font>
      <b/>
      <sz val="12"/>
      <color theme="1"/>
      <name val="Times New Roman"/>
      <family val="1"/>
    </font>
    <font>
      <sz val="11"/>
      <color theme="1"/>
      <name val="Times New Roman"/>
      <family val="1"/>
    </font>
    <font>
      <sz val="12"/>
      <color theme="1"/>
      <name val="Arial"/>
      <family val="2"/>
      <scheme val="minor"/>
    </font>
    <font>
      <sz val="12"/>
      <name val="Times New Roman"/>
      <family val="1"/>
    </font>
    <font>
      <b/>
      <i/>
      <sz val="24"/>
      <color theme="4"/>
      <name val="Sitka Subheading"/>
    </font>
    <font>
      <sz val="11"/>
      <color theme="5"/>
      <name val="Arial"/>
      <family val="2"/>
      <scheme val="minor"/>
    </font>
    <font>
      <sz val="10"/>
      <color theme="5"/>
      <name val="Arial"/>
      <family val="2"/>
      <scheme val="minor"/>
    </font>
    <font>
      <b/>
      <sz val="20"/>
      <color theme="5"/>
      <name val="Times New Roman"/>
      <family val="1"/>
    </font>
    <font>
      <sz val="20"/>
      <color theme="5"/>
      <name val="Times New Roman"/>
      <family val="1"/>
    </font>
  </fonts>
  <fills count="9">
    <fill>
      <patternFill patternType="none"/>
    </fill>
    <fill>
      <patternFill patternType="gray125"/>
    </fill>
    <fill>
      <gradientFill degree="135">
        <stop position="0">
          <color theme="7" tint="0.80001220740379042"/>
        </stop>
        <stop position="1">
          <color theme="6" tint="0.80001220740379042"/>
        </stop>
      </gradientFill>
    </fill>
    <fill>
      <gradientFill degree="135">
        <stop position="0">
          <color theme="8" tint="0.80001220740379042"/>
        </stop>
        <stop position="1">
          <color theme="7" tint="0.59999389629810485"/>
        </stop>
      </gradientFill>
    </fill>
    <fill>
      <patternFill patternType="solid">
        <fgColor theme="8" tint="0.79998168889431442"/>
        <bgColor indexed="64"/>
      </patternFill>
    </fill>
    <fill>
      <gradientFill degree="90">
        <stop position="0">
          <color theme="0"/>
        </stop>
        <stop position="1">
          <color theme="3" tint="0.89803765984069339"/>
        </stop>
      </gradientFill>
    </fill>
    <fill>
      <gradientFill type="path">
        <stop position="0">
          <color theme="0"/>
        </stop>
        <stop position="1">
          <color rgb="FF99CCFF"/>
        </stop>
      </gradientFill>
    </fill>
    <fill>
      <gradientFill>
        <stop position="0">
          <color theme="0"/>
        </stop>
        <stop position="1">
          <color theme="7" tint="0.59999389629810485"/>
        </stop>
      </gradientFill>
    </fill>
    <fill>
      <patternFill patternType="solid">
        <fgColor theme="8" tint="0.79998168889431442"/>
        <bgColor auto="1"/>
      </patternFill>
    </fill>
  </fills>
  <borders count="2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7"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75">
    <xf numFmtId="0" fontId="0" fillId="0" borderId="0" xfId="0"/>
    <xf numFmtId="0" fontId="3" fillId="0" borderId="1" xfId="0" applyFont="1" applyBorder="1" applyAlignment="1">
      <alignment horizontal="center" vertical="center"/>
    </xf>
    <xf numFmtId="0" fontId="7" fillId="0" borderId="0" xfId="3"/>
    <xf numFmtId="0" fontId="7" fillId="0" borderId="0" xfId="3" applyAlignment="1">
      <alignment wrapText="1"/>
    </xf>
    <xf numFmtId="0" fontId="4" fillId="0" borderId="0" xfId="0" applyFont="1"/>
    <xf numFmtId="0" fontId="4" fillId="0" borderId="3" xfId="0" applyFont="1" applyBorder="1" applyAlignment="1">
      <alignment vertical="center"/>
    </xf>
    <xf numFmtId="0" fontId="4" fillId="0" borderId="10" xfId="0" applyFont="1" applyBorder="1" applyAlignment="1">
      <alignment vertical="center"/>
    </xf>
    <xf numFmtId="0" fontId="4" fillId="0" borderId="0" xfId="0" applyFont="1" applyAlignment="1">
      <alignment vertical="center"/>
    </xf>
    <xf numFmtId="0" fontId="8" fillId="2" borderId="0" xfId="0" applyFont="1" applyFill="1" applyAlignment="1">
      <alignment horizontal="center" vertical="center"/>
    </xf>
    <xf numFmtId="0" fontId="0" fillId="2" borderId="0" xfId="0" applyFill="1"/>
    <xf numFmtId="0" fontId="0" fillId="2" borderId="0" xfId="0" applyFill="1" applyAlignment="1">
      <alignment horizontal="center"/>
    </xf>
    <xf numFmtId="0" fontId="7" fillId="3" borderId="0" xfId="3" applyFill="1"/>
    <xf numFmtId="0" fontId="0" fillId="3" borderId="0" xfId="0" applyFill="1"/>
    <xf numFmtId="0" fontId="7" fillId="3" borderId="0" xfId="3" applyFill="1" applyAlignment="1">
      <alignment wrapText="1"/>
    </xf>
    <xf numFmtId="0" fontId="17" fillId="3" borderId="0" xfId="0" applyFont="1" applyFill="1"/>
    <xf numFmtId="0" fontId="14" fillId="3" borderId="6" xfId="12" applyFont="1" applyFill="1" applyBorder="1">
      <alignment horizontal="left" vertical="center" indent="2"/>
    </xf>
    <xf numFmtId="9" fontId="18" fillId="3" borderId="6" xfId="2" applyFont="1" applyFill="1" applyBorder="1" applyAlignment="1">
      <alignment horizontal="center" vertical="center"/>
    </xf>
    <xf numFmtId="165" fontId="14" fillId="3" borderId="6" xfId="10" applyFont="1" applyFill="1" applyBorder="1">
      <alignment horizontal="center" vertical="center"/>
    </xf>
    <xf numFmtId="0" fontId="14" fillId="3" borderId="7" xfId="12" applyFont="1" applyFill="1" applyBorder="1">
      <alignment horizontal="left" vertical="center" indent="2"/>
    </xf>
    <xf numFmtId="9" fontId="18" fillId="3" borderId="7" xfId="2" applyFont="1" applyFill="1" applyBorder="1" applyAlignment="1">
      <alignment horizontal="center" vertical="center"/>
    </xf>
    <xf numFmtId="165" fontId="14" fillId="3" borderId="7" xfId="10" applyFont="1" applyFill="1" applyBorder="1">
      <alignment horizontal="center" vertical="center"/>
    </xf>
    <xf numFmtId="0" fontId="14" fillId="3" borderId="5" xfId="12" applyFont="1" applyFill="1" applyBorder="1">
      <alignment horizontal="left" vertical="center" indent="2"/>
    </xf>
    <xf numFmtId="165" fontId="14" fillId="3" borderId="5" xfId="10" applyFont="1" applyFill="1" applyBorder="1">
      <alignment horizontal="center" vertical="center"/>
    </xf>
    <xf numFmtId="0" fontId="14" fillId="3" borderId="8" xfId="12" applyFont="1" applyFill="1" applyBorder="1">
      <alignment horizontal="left" vertical="center" indent="2"/>
    </xf>
    <xf numFmtId="9" fontId="18" fillId="3" borderId="8" xfId="2" applyFont="1" applyFill="1" applyBorder="1" applyAlignment="1">
      <alignment horizontal="center" vertical="center"/>
    </xf>
    <xf numFmtId="165" fontId="14" fillId="3" borderId="8" xfId="10" applyFont="1" applyFill="1" applyBorder="1">
      <alignment horizontal="center" vertical="center"/>
    </xf>
    <xf numFmtId="0" fontId="0" fillId="3" borderId="0" xfId="0" applyFill="1" applyAlignment="1">
      <alignment horizontal="center"/>
    </xf>
    <xf numFmtId="0" fontId="15" fillId="4" borderId="0" xfId="0" applyFont="1" applyFill="1" applyAlignment="1">
      <alignment horizontal="left" vertical="center" indent="1"/>
    </xf>
    <xf numFmtId="9" fontId="18" fillId="4" borderId="0" xfId="2" applyFont="1" applyFill="1" applyBorder="1" applyAlignment="1">
      <alignment horizontal="center" vertical="center"/>
    </xf>
    <xf numFmtId="165" fontId="14" fillId="4" borderId="0" xfId="0" applyNumberFormat="1" applyFont="1" applyFill="1" applyAlignment="1">
      <alignment horizontal="center" vertical="center"/>
    </xf>
    <xf numFmtId="165" fontId="18" fillId="4" borderId="0" xfId="0" applyNumberFormat="1" applyFont="1" applyFill="1" applyAlignment="1">
      <alignment horizontal="center" vertical="center"/>
    </xf>
    <xf numFmtId="0" fontId="4" fillId="5" borderId="10" xfId="0" applyFont="1" applyFill="1" applyBorder="1" applyAlignment="1">
      <alignment vertical="center"/>
    </xf>
    <xf numFmtId="0" fontId="4" fillId="5" borderId="4" xfId="0" applyFont="1" applyFill="1" applyBorder="1" applyAlignment="1">
      <alignment vertical="center"/>
    </xf>
    <xf numFmtId="0" fontId="4" fillId="5" borderId="4" xfId="0" applyFont="1" applyFill="1" applyBorder="1" applyAlignment="1">
      <alignment horizontal="right" vertical="center"/>
    </xf>
    <xf numFmtId="0" fontId="4" fillId="5" borderId="0" xfId="0" applyFont="1" applyFill="1" applyAlignment="1">
      <alignment vertical="center"/>
    </xf>
    <xf numFmtId="0" fontId="4" fillId="5" borderId="9" xfId="0" applyFont="1" applyFill="1" applyBorder="1" applyAlignment="1">
      <alignment vertical="center"/>
    </xf>
    <xf numFmtId="0" fontId="0" fillId="0" borderId="0" xfId="0" applyAlignment="1">
      <alignment horizontal="center"/>
    </xf>
    <xf numFmtId="0" fontId="7" fillId="0" borderId="0" xfId="0" applyFont="1" applyAlignment="1">
      <alignment horizontal="center"/>
    </xf>
    <xf numFmtId="0" fontId="10" fillId="0" borderId="0" xfId="12" applyFont="1" applyFill="1" applyBorder="1">
      <alignment horizontal="left" vertical="center" indent="2"/>
    </xf>
    <xf numFmtId="9" fontId="1" fillId="0" borderId="0" xfId="2" applyFont="1" applyFill="1" applyBorder="1" applyAlignment="1">
      <alignment horizontal="center" vertical="center"/>
    </xf>
    <xf numFmtId="165" fontId="10" fillId="0" borderId="0" xfId="10" applyFont="1" applyFill="1" applyBorder="1">
      <alignment horizontal="center" vertical="center"/>
    </xf>
    <xf numFmtId="0" fontId="16" fillId="6" borderId="0" xfId="0" applyFont="1" applyFill="1"/>
    <xf numFmtId="0" fontId="4" fillId="6" borderId="0" xfId="0" applyFont="1" applyFill="1"/>
    <xf numFmtId="168" fontId="11" fillId="6" borderId="18" xfId="0" applyNumberFormat="1" applyFont="1" applyFill="1" applyBorder="1" applyAlignment="1">
      <alignment horizontal="center" vertical="center"/>
    </xf>
    <xf numFmtId="168" fontId="11" fillId="6" borderId="16" xfId="0" applyNumberFormat="1" applyFont="1" applyFill="1" applyBorder="1" applyAlignment="1">
      <alignment horizontal="center" vertical="center"/>
    </xf>
    <xf numFmtId="168" fontId="11" fillId="6" borderId="17" xfId="0" applyNumberFormat="1" applyFont="1" applyFill="1" applyBorder="1" applyAlignment="1">
      <alignment horizontal="center" vertical="center"/>
    </xf>
    <xf numFmtId="0" fontId="12" fillId="6" borderId="15" xfId="0" applyFont="1" applyFill="1" applyBorder="1" applyAlignment="1">
      <alignment horizontal="center" vertical="center" shrinkToFit="1"/>
    </xf>
    <xf numFmtId="0" fontId="12" fillId="6" borderId="12" xfId="0" applyFont="1" applyFill="1" applyBorder="1" applyAlignment="1">
      <alignment horizontal="center" vertical="center" shrinkToFit="1"/>
    </xf>
    <xf numFmtId="0" fontId="12" fillId="6" borderId="13" xfId="0" applyFont="1" applyFill="1" applyBorder="1" applyAlignment="1">
      <alignment horizontal="center" vertical="center" shrinkToFit="1"/>
    </xf>
    <xf numFmtId="0" fontId="9" fillId="7" borderId="0" xfId="0" applyFont="1" applyFill="1"/>
    <xf numFmtId="0" fontId="4" fillId="7" borderId="0" xfId="0" applyFont="1" applyFill="1"/>
    <xf numFmtId="0" fontId="1" fillId="7" borderId="0" xfId="1" applyFont="1" applyFill="1" applyAlignment="1" applyProtection="1">
      <alignment horizontal="left" vertical="top" indent="1"/>
    </xf>
    <xf numFmtId="0" fontId="4" fillId="7" borderId="0" xfId="0" applyFont="1" applyFill="1" applyAlignment="1">
      <alignment horizontal="left" indent="1"/>
    </xf>
    <xf numFmtId="0" fontId="4" fillId="7" borderId="19" xfId="0" applyFont="1" applyFill="1" applyBorder="1"/>
    <xf numFmtId="0" fontId="20" fillId="0" borderId="0" xfId="0" applyFont="1"/>
    <xf numFmtId="0" fontId="21" fillId="0" borderId="0" xfId="0" applyFont="1"/>
    <xf numFmtId="0" fontId="23" fillId="0" borderId="0" xfId="0" applyFont="1"/>
    <xf numFmtId="165" fontId="14" fillId="3" borderId="0" xfId="10" applyFont="1" applyFill="1" applyBorder="1">
      <alignment horizontal="center" vertical="center"/>
    </xf>
    <xf numFmtId="1" fontId="14" fillId="3" borderId="0" xfId="10" applyNumberFormat="1" applyFont="1" applyFill="1" applyBorder="1">
      <alignment horizontal="center" vertical="center"/>
    </xf>
    <xf numFmtId="165" fontId="14" fillId="8" borderId="5" xfId="10" applyFont="1" applyFill="1" applyBorder="1">
      <alignment horizontal="center" vertical="center"/>
    </xf>
    <xf numFmtId="0" fontId="19" fillId="2" borderId="0" xfId="5" applyFont="1" applyFill="1" applyAlignment="1">
      <alignment horizontal="center" vertical="center" wrapText="1"/>
    </xf>
    <xf numFmtId="0" fontId="13" fillId="3" borderId="0" xfId="0" applyFont="1" applyFill="1" applyBorder="1" applyAlignment="1">
      <alignment horizontal="center" vertical="center" wrapText="1"/>
    </xf>
    <xf numFmtId="0" fontId="22" fillId="0" borderId="0" xfId="0" applyFont="1" applyAlignment="1">
      <alignment horizontal="left"/>
    </xf>
    <xf numFmtId="0" fontId="23" fillId="0" borderId="0" xfId="0" applyFont="1"/>
    <xf numFmtId="166" fontId="22" fillId="0" borderId="0" xfId="9" applyFont="1" applyBorder="1" applyAlignment="1">
      <alignment horizontal="left"/>
    </xf>
    <xf numFmtId="0" fontId="22" fillId="0" borderId="0" xfId="8" applyFont="1" applyAlignment="1">
      <alignment horizontal="left"/>
    </xf>
    <xf numFmtId="167" fontId="10" fillId="6" borderId="11" xfId="0" applyNumberFormat="1" applyFont="1" applyFill="1" applyBorder="1" applyAlignment="1">
      <alignment horizontal="center" vertical="center" wrapText="1"/>
    </xf>
    <xf numFmtId="167" fontId="10" fillId="6" borderId="17" xfId="0" applyNumberFormat="1" applyFont="1" applyFill="1" applyBorder="1" applyAlignment="1">
      <alignment horizontal="center" vertical="center" wrapText="1"/>
    </xf>
    <xf numFmtId="167" fontId="10" fillId="6" borderId="16" xfId="0" applyNumberFormat="1" applyFont="1" applyFill="1" applyBorder="1" applyAlignment="1">
      <alignment horizontal="center" vertical="center" wrapText="1"/>
    </xf>
    <xf numFmtId="0" fontId="7" fillId="3" borderId="0" xfId="3" applyFill="1" applyAlignment="1">
      <alignment wrapText="1"/>
    </xf>
    <xf numFmtId="0" fontId="13" fillId="3" borderId="14" xfId="0" applyFont="1" applyFill="1" applyBorder="1" applyAlignment="1">
      <alignment horizontal="left" vertical="center" indent="1"/>
    </xf>
    <xf numFmtId="0" fontId="17" fillId="3" borderId="19" xfId="0" applyFont="1" applyFill="1" applyBorder="1" applyAlignment="1">
      <alignment horizontal="left" indent="1"/>
    </xf>
    <xf numFmtId="0" fontId="13" fillId="3" borderId="14" xfId="0" applyFont="1" applyFill="1" applyBorder="1" applyAlignment="1">
      <alignment horizontal="center" vertical="center"/>
    </xf>
    <xf numFmtId="0" fontId="17" fillId="3" borderId="19" xfId="0" applyFont="1" applyFill="1" applyBorder="1"/>
    <xf numFmtId="0" fontId="14" fillId="0" borderId="0" xfId="0" applyFo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6">
    <dxf>
      <fill>
        <patternFill>
          <bgColor theme="8" tint="0.39994506668294322"/>
        </patternFill>
      </fill>
      <border>
        <left/>
        <right/>
        <top style="thin">
          <color theme="0" tint="-4.9989318521683403E-2"/>
        </top>
        <bottom style="thin">
          <color theme="0" tint="-4.9989318521683403E-2"/>
        </bottom>
      </border>
    </dxf>
    <dxf>
      <fill>
        <patternFill>
          <bgColor theme="7" tint="0.39994506668294322"/>
        </patternFill>
      </fill>
      <border>
        <top style="thin">
          <color theme="0" tint="-4.9989318521683403E-2"/>
        </top>
        <bottom style="thin">
          <color theme="0" tint="-4.9989318521683403E-2"/>
        </bottom>
      </border>
    </dxf>
    <dxf>
      <fill>
        <patternFill>
          <bgColor theme="8" tint="0.39994506668294322"/>
        </patternFill>
      </fill>
      <border>
        <left/>
        <right/>
        <top style="thin">
          <color theme="0" tint="-4.9989318521683403E-2"/>
        </top>
        <bottom style="thin">
          <color theme="0" tint="-4.9989318521683403E-2"/>
        </bottom>
      </border>
    </dxf>
    <dxf>
      <fill>
        <patternFill>
          <bgColor theme="7" tint="0.39994506668294322"/>
        </patternFill>
      </fill>
    </dxf>
    <dxf>
      <fill>
        <patternFill>
          <bgColor theme="8" tint="0.39994506668294322"/>
        </patternFill>
      </fill>
      <border>
        <left/>
        <right/>
        <top style="thin">
          <color theme="0" tint="-4.9989318521683403E-2"/>
        </top>
        <bottom style="thin">
          <color theme="0" tint="-4.9989318521683403E-2"/>
        </bottom>
      </border>
    </dxf>
    <dxf>
      <fill>
        <patternFill>
          <bgColor theme="7" tint="0.39994506668294322"/>
        </patternFill>
      </fill>
      <border>
        <top style="thin">
          <color theme="0" tint="-4.9989318521683403E-2"/>
        </top>
        <bottom style="thin">
          <color theme="0" tint="-4.9989318521683403E-2"/>
        </bottom>
      </border>
    </dxf>
    <dxf>
      <fill>
        <patternFill patternType="solid">
          <bgColor theme="0" tint="-4.9989318521683403E-2"/>
        </patternFill>
      </fill>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9CCFF"/>
      <color rgb="FFFFF9CD"/>
      <color rgb="FFFABEF9"/>
      <color rgb="FF215881"/>
      <color rgb="FF42648A"/>
      <color rgb="FF969696"/>
      <color rgb="FFC0C0C0"/>
      <color rgb="FF427FC2"/>
      <color rgb="FF44678E"/>
      <color rgb="FF4A6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19"/>
  <sheetViews>
    <sheetView showGridLines="0" tabSelected="1" showRuler="0" topLeftCell="A19" zoomScale="70" zoomScaleNormal="70" zoomScalePageLayoutView="70" workbookViewId="0">
      <selection activeCell="B37" sqref="B37"/>
    </sheetView>
  </sheetViews>
  <sheetFormatPr defaultColWidth="8.75" defaultRowHeight="30" customHeight="1" x14ac:dyDescent="0.2"/>
  <cols>
    <col min="1" max="1" width="2.75" style="2" customWidth="1"/>
    <col min="2" max="2" width="74.25" style="9" customWidth="1"/>
    <col min="3" max="3" width="12.75" style="9" bestFit="1" customWidth="1"/>
    <col min="4" max="4" width="10.75" style="10" customWidth="1"/>
    <col min="5" max="6" width="10.75" style="9" customWidth="1"/>
    <col min="7" max="7" width="14" style="9" bestFit="1" customWidth="1"/>
    <col min="8" max="8" width="6" hidden="1" customWidth="1"/>
    <col min="9" max="65" width="2.75" customWidth="1"/>
  </cols>
  <sheetData>
    <row r="1" spans="1:64" ht="90" customHeight="1" x14ac:dyDescent="0.4">
      <c r="A1" s="3"/>
      <c r="B1" s="60" t="s">
        <v>7</v>
      </c>
      <c r="C1" s="60"/>
      <c r="D1" s="60"/>
      <c r="E1" s="8"/>
      <c r="F1" s="8"/>
      <c r="G1" s="8"/>
      <c r="H1" s="55"/>
      <c r="I1" s="65" t="s">
        <v>5</v>
      </c>
      <c r="J1" s="63"/>
      <c r="K1" s="63"/>
      <c r="L1" s="63"/>
      <c r="M1" s="63"/>
      <c r="N1" s="63"/>
      <c r="O1" s="63"/>
      <c r="P1" s="56"/>
      <c r="Q1" s="64">
        <v>45803</v>
      </c>
      <c r="R1" s="63"/>
      <c r="S1" s="63"/>
      <c r="T1" s="63"/>
      <c r="U1" s="63"/>
      <c r="V1" s="63"/>
      <c r="W1" s="63"/>
      <c r="X1" s="63"/>
      <c r="Y1" s="63"/>
      <c r="Z1" s="63"/>
    </row>
    <row r="2" spans="1:64" ht="30" customHeight="1" x14ac:dyDescent="0.4">
      <c r="A2" s="11"/>
      <c r="B2" s="60"/>
      <c r="C2" s="60"/>
      <c r="D2" s="60"/>
      <c r="E2" s="49"/>
      <c r="F2" s="49"/>
      <c r="G2" s="49"/>
      <c r="H2" s="54"/>
      <c r="I2" s="65" t="s">
        <v>6</v>
      </c>
      <c r="J2" s="63"/>
      <c r="K2" s="63"/>
      <c r="L2" s="63"/>
      <c r="M2" s="63"/>
      <c r="N2" s="63"/>
      <c r="O2" s="63"/>
      <c r="P2" s="56"/>
      <c r="Q2" s="62">
        <v>1</v>
      </c>
      <c r="R2" s="63"/>
      <c r="S2" s="63"/>
      <c r="T2" s="63"/>
      <c r="U2" s="63"/>
      <c r="V2" s="63"/>
      <c r="W2" s="63"/>
      <c r="X2" s="63"/>
      <c r="Y2" s="63"/>
      <c r="Z2" s="63"/>
    </row>
    <row r="3" spans="1:64" s="4" customFormat="1" ht="30" customHeight="1" x14ac:dyDescent="0.25">
      <c r="A3" s="11"/>
      <c r="B3" s="60"/>
      <c r="C3" s="60"/>
      <c r="D3" s="60"/>
      <c r="E3" s="50"/>
      <c r="F3" s="50"/>
      <c r="G3" s="50"/>
      <c r="I3" s="41"/>
      <c r="J3" s="41"/>
      <c r="K3" s="41"/>
      <c r="L3" s="41"/>
      <c r="M3" s="41"/>
      <c r="N3" s="41"/>
      <c r="O3" s="41"/>
      <c r="P3" s="41"/>
      <c r="Q3" s="41"/>
      <c r="R3" s="41"/>
      <c r="S3" s="41"/>
      <c r="T3" s="41"/>
      <c r="U3" s="41"/>
      <c r="V3" s="41"/>
      <c r="W3" s="41"/>
      <c r="X3" s="41"/>
      <c r="Y3" s="41"/>
      <c r="Z3" s="41"/>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row>
    <row r="4" spans="1:64" s="4" customFormat="1" ht="30" customHeight="1" x14ac:dyDescent="0.2">
      <c r="A4" s="13"/>
      <c r="B4" s="51"/>
      <c r="C4" s="53"/>
      <c r="D4" s="52"/>
      <c r="E4" s="50"/>
      <c r="F4" s="50"/>
      <c r="G4" s="50"/>
      <c r="I4" s="68">
        <f>I5</f>
        <v>45803</v>
      </c>
      <c r="J4" s="66"/>
      <c r="K4" s="66"/>
      <c r="L4" s="66"/>
      <c r="M4" s="66"/>
      <c r="N4" s="66"/>
      <c r="O4" s="66"/>
      <c r="P4" s="66">
        <f>P5</f>
        <v>45810</v>
      </c>
      <c r="Q4" s="66"/>
      <c r="R4" s="66"/>
      <c r="S4" s="66"/>
      <c r="T4" s="66"/>
      <c r="U4" s="66"/>
      <c r="V4" s="66"/>
      <c r="W4" s="66">
        <f>W5</f>
        <v>45817</v>
      </c>
      <c r="X4" s="66"/>
      <c r="Y4" s="66"/>
      <c r="Z4" s="66"/>
      <c r="AA4" s="66"/>
      <c r="AB4" s="66"/>
      <c r="AC4" s="66"/>
      <c r="AD4" s="66">
        <f>AD5</f>
        <v>45824</v>
      </c>
      <c r="AE4" s="66"/>
      <c r="AF4" s="66"/>
      <c r="AG4" s="66"/>
      <c r="AH4" s="66"/>
      <c r="AI4" s="66"/>
      <c r="AJ4" s="66"/>
      <c r="AK4" s="66">
        <f>AK5</f>
        <v>45830</v>
      </c>
      <c r="AL4" s="66"/>
      <c r="AM4" s="66"/>
      <c r="AN4" s="66"/>
      <c r="AO4" s="66"/>
      <c r="AP4" s="66"/>
      <c r="AQ4" s="66"/>
      <c r="AR4" s="66">
        <f>AR5</f>
        <v>45837</v>
      </c>
      <c r="AS4" s="66"/>
      <c r="AT4" s="66"/>
      <c r="AU4" s="66"/>
      <c r="AV4" s="66"/>
      <c r="AW4" s="66"/>
      <c r="AX4" s="66"/>
      <c r="AY4" s="66">
        <f>AY5</f>
        <v>45844</v>
      </c>
      <c r="AZ4" s="66"/>
      <c r="BA4" s="66"/>
      <c r="BB4" s="66"/>
      <c r="BC4" s="66"/>
      <c r="BD4" s="66"/>
      <c r="BE4" s="66"/>
      <c r="BF4" s="66">
        <f>BF5</f>
        <v>45851</v>
      </c>
      <c r="BG4" s="66"/>
      <c r="BH4" s="66"/>
      <c r="BI4" s="66"/>
      <c r="BJ4" s="66"/>
      <c r="BK4" s="66"/>
      <c r="BL4" s="67"/>
    </row>
    <row r="5" spans="1:64" s="4" customFormat="1" ht="15" customHeight="1" x14ac:dyDescent="0.2">
      <c r="A5" s="69"/>
      <c r="B5" s="70" t="s">
        <v>3</v>
      </c>
      <c r="C5" s="72" t="s">
        <v>0</v>
      </c>
      <c r="D5" s="72" t="s">
        <v>1</v>
      </c>
      <c r="E5" s="72" t="s">
        <v>2</v>
      </c>
      <c r="F5" s="61" t="s">
        <v>31</v>
      </c>
      <c r="G5" s="61" t="s">
        <v>32</v>
      </c>
      <c r="I5" s="43">
        <f>Project_Start-WEEKDAY(Project_Start,1)+2+7*(Display_Week-1)</f>
        <v>45803</v>
      </c>
      <c r="J5" s="43">
        <f>I5+1</f>
        <v>45804</v>
      </c>
      <c r="K5" s="43">
        <f t="shared" ref="K5:AX5" si="0">J5+1</f>
        <v>45805</v>
      </c>
      <c r="L5" s="43">
        <f t="shared" si="0"/>
        <v>45806</v>
      </c>
      <c r="M5" s="43">
        <f t="shared" si="0"/>
        <v>45807</v>
      </c>
      <c r="N5" s="43">
        <f t="shared" si="0"/>
        <v>45808</v>
      </c>
      <c r="O5" s="44">
        <f t="shared" si="0"/>
        <v>45809</v>
      </c>
      <c r="P5" s="45">
        <f>O5+1</f>
        <v>45810</v>
      </c>
      <c r="Q5" s="43">
        <f>P5+1</f>
        <v>45811</v>
      </c>
      <c r="R5" s="43">
        <f t="shared" si="0"/>
        <v>45812</v>
      </c>
      <c r="S5" s="43">
        <f t="shared" si="0"/>
        <v>45813</v>
      </c>
      <c r="T5" s="43">
        <f t="shared" si="0"/>
        <v>45814</v>
      </c>
      <c r="U5" s="43">
        <f t="shared" si="0"/>
        <v>45815</v>
      </c>
      <c r="V5" s="44">
        <f t="shared" si="0"/>
        <v>45816</v>
      </c>
      <c r="W5" s="45">
        <f>V5+1</f>
        <v>45817</v>
      </c>
      <c r="X5" s="43">
        <f>W5+1</f>
        <v>45818</v>
      </c>
      <c r="Y5" s="43">
        <f t="shared" si="0"/>
        <v>45819</v>
      </c>
      <c r="Z5" s="43">
        <f t="shared" si="0"/>
        <v>45820</v>
      </c>
      <c r="AA5" s="43">
        <f t="shared" si="0"/>
        <v>45821</v>
      </c>
      <c r="AB5" s="43">
        <f t="shared" si="0"/>
        <v>45822</v>
      </c>
      <c r="AC5" s="44">
        <f t="shared" si="0"/>
        <v>45823</v>
      </c>
      <c r="AD5" s="45">
        <f>AC5+1</f>
        <v>45824</v>
      </c>
      <c r="AE5" s="43">
        <f>AD5+1</f>
        <v>45825</v>
      </c>
      <c r="AF5" s="43">
        <f t="shared" si="0"/>
        <v>45826</v>
      </c>
      <c r="AG5" s="43">
        <f>AF5+AV107</f>
        <v>45826</v>
      </c>
      <c r="AH5" s="43">
        <f t="shared" si="0"/>
        <v>45827</v>
      </c>
      <c r="AI5" s="43">
        <f t="shared" si="0"/>
        <v>45828</v>
      </c>
      <c r="AJ5" s="44">
        <f t="shared" si="0"/>
        <v>45829</v>
      </c>
      <c r="AK5" s="45">
        <f>AJ5+1</f>
        <v>45830</v>
      </c>
      <c r="AL5" s="43">
        <f>AK5+1</f>
        <v>45831</v>
      </c>
      <c r="AM5" s="43">
        <f t="shared" si="0"/>
        <v>45832</v>
      </c>
      <c r="AN5" s="43">
        <f t="shared" si="0"/>
        <v>45833</v>
      </c>
      <c r="AO5" s="43">
        <f t="shared" si="0"/>
        <v>45834</v>
      </c>
      <c r="AP5" s="43">
        <f t="shared" si="0"/>
        <v>45835</v>
      </c>
      <c r="AQ5" s="44">
        <f t="shared" si="0"/>
        <v>45836</v>
      </c>
      <c r="AR5" s="45">
        <f>AQ5+1</f>
        <v>45837</v>
      </c>
      <c r="AS5" s="43">
        <f>AR5+1</f>
        <v>45838</v>
      </c>
      <c r="AT5" s="43">
        <f t="shared" si="0"/>
        <v>45839</v>
      </c>
      <c r="AU5" s="43">
        <f t="shared" si="0"/>
        <v>45840</v>
      </c>
      <c r="AV5" s="43">
        <f t="shared" si="0"/>
        <v>45841</v>
      </c>
      <c r="AW5" s="43">
        <f t="shared" si="0"/>
        <v>45842</v>
      </c>
      <c r="AX5" s="44">
        <f t="shared" si="0"/>
        <v>45843</v>
      </c>
      <c r="AY5" s="45">
        <f>AX5+1</f>
        <v>45844</v>
      </c>
      <c r="AZ5" s="43">
        <f>AY5+1</f>
        <v>45845</v>
      </c>
      <c r="BA5" s="43">
        <f t="shared" ref="BA5:BE5" si="1">AZ5+1</f>
        <v>45846</v>
      </c>
      <c r="BB5" s="43">
        <f t="shared" si="1"/>
        <v>45847</v>
      </c>
      <c r="BC5" s="43">
        <f t="shared" si="1"/>
        <v>45848</v>
      </c>
      <c r="BD5" s="43">
        <f t="shared" si="1"/>
        <v>45849</v>
      </c>
      <c r="BE5" s="44">
        <f t="shared" si="1"/>
        <v>45850</v>
      </c>
      <c r="BF5" s="45">
        <f>BE5+1</f>
        <v>45851</v>
      </c>
      <c r="BG5" s="43">
        <f>BF5+1</f>
        <v>45852</v>
      </c>
      <c r="BH5" s="43">
        <f t="shared" ref="BH5:BL6" si="2">BG5+1</f>
        <v>45853</v>
      </c>
      <c r="BI5" s="43">
        <f t="shared" si="2"/>
        <v>45854</v>
      </c>
      <c r="BJ5" s="43">
        <f t="shared" si="2"/>
        <v>45855</v>
      </c>
      <c r="BK5" s="43">
        <f t="shared" si="2"/>
        <v>45856</v>
      </c>
      <c r="BL5" s="43">
        <f t="shared" si="2"/>
        <v>45857</v>
      </c>
    </row>
    <row r="6" spans="1:64" s="4" customFormat="1" ht="15" customHeight="1" thickBot="1" x14ac:dyDescent="0.25">
      <c r="A6" s="69"/>
      <c r="B6" s="71"/>
      <c r="C6" s="73"/>
      <c r="D6" s="73"/>
      <c r="E6" s="73"/>
      <c r="F6" s="61"/>
      <c r="G6" s="61"/>
      <c r="I6" s="46" t="str">
        <f t="shared" ref="I6:AN6" si="3">LEFT(TEXT(I5,"ddd"),1)</f>
        <v>M</v>
      </c>
      <c r="J6" s="47" t="str">
        <f t="shared" si="3"/>
        <v>T</v>
      </c>
      <c r="K6" s="47" t="str">
        <f t="shared" si="3"/>
        <v>W</v>
      </c>
      <c r="L6" s="47" t="str">
        <f t="shared" si="3"/>
        <v>T</v>
      </c>
      <c r="M6" s="47" t="str">
        <f t="shared" si="3"/>
        <v>F</v>
      </c>
      <c r="N6" s="47" t="str">
        <f t="shared" si="3"/>
        <v>S</v>
      </c>
      <c r="O6" s="47" t="str">
        <f t="shared" si="3"/>
        <v>S</v>
      </c>
      <c r="P6" s="47" t="str">
        <f t="shared" si="3"/>
        <v>M</v>
      </c>
      <c r="Q6" s="47" t="str">
        <f t="shared" si="3"/>
        <v>T</v>
      </c>
      <c r="R6" s="47" t="str">
        <f t="shared" si="3"/>
        <v>W</v>
      </c>
      <c r="S6" s="47" t="str">
        <f t="shared" si="3"/>
        <v>T</v>
      </c>
      <c r="T6" s="47" t="str">
        <f t="shared" si="3"/>
        <v>F</v>
      </c>
      <c r="U6" s="47" t="str">
        <f t="shared" si="3"/>
        <v>S</v>
      </c>
      <c r="V6" s="47" t="str">
        <f t="shared" si="3"/>
        <v>S</v>
      </c>
      <c r="W6" s="47" t="str">
        <f t="shared" si="3"/>
        <v>M</v>
      </c>
      <c r="X6" s="47" t="str">
        <f t="shared" si="3"/>
        <v>T</v>
      </c>
      <c r="Y6" s="47" t="str">
        <f t="shared" si="3"/>
        <v>W</v>
      </c>
      <c r="Z6" s="47" t="str">
        <f t="shared" si="3"/>
        <v>T</v>
      </c>
      <c r="AA6" s="47" t="str">
        <f t="shared" si="3"/>
        <v>F</v>
      </c>
      <c r="AB6" s="47" t="str">
        <f t="shared" si="3"/>
        <v>S</v>
      </c>
      <c r="AC6" s="47" t="str">
        <f t="shared" si="3"/>
        <v>S</v>
      </c>
      <c r="AD6" s="47" t="str">
        <f t="shared" si="3"/>
        <v>M</v>
      </c>
      <c r="AE6" s="47" t="str">
        <f t="shared" si="3"/>
        <v>T</v>
      </c>
      <c r="AF6" s="47" t="str">
        <f t="shared" si="3"/>
        <v>W</v>
      </c>
      <c r="AG6" s="47" t="str">
        <f t="shared" si="3"/>
        <v>W</v>
      </c>
      <c r="AH6" s="47" t="str">
        <f t="shared" si="3"/>
        <v>T</v>
      </c>
      <c r="AI6" s="47" t="str">
        <f t="shared" si="3"/>
        <v>F</v>
      </c>
      <c r="AJ6" s="47" t="str">
        <f t="shared" si="3"/>
        <v>S</v>
      </c>
      <c r="AK6" s="47" t="str">
        <f t="shared" si="3"/>
        <v>S</v>
      </c>
      <c r="AL6" s="47" t="str">
        <f t="shared" si="3"/>
        <v>M</v>
      </c>
      <c r="AM6" s="47" t="str">
        <f t="shared" si="3"/>
        <v>T</v>
      </c>
      <c r="AN6" s="47" t="str">
        <f t="shared" si="3"/>
        <v>W</v>
      </c>
      <c r="AO6" s="47" t="str">
        <f t="shared" ref="AO6:BL6" si="4">LEFT(TEXT(AO5,"ddd"),1)</f>
        <v>T</v>
      </c>
      <c r="AP6" s="47" t="str">
        <f t="shared" si="4"/>
        <v>F</v>
      </c>
      <c r="AQ6" s="47" t="str">
        <f t="shared" si="4"/>
        <v>S</v>
      </c>
      <c r="AR6" s="47" t="str">
        <f t="shared" si="4"/>
        <v>S</v>
      </c>
      <c r="AS6" s="47" t="str">
        <f t="shared" si="4"/>
        <v>M</v>
      </c>
      <c r="AT6" s="47" t="str">
        <f t="shared" si="4"/>
        <v>T</v>
      </c>
      <c r="AU6" s="47" t="str">
        <f t="shared" si="4"/>
        <v>W</v>
      </c>
      <c r="AV6" s="47" t="str">
        <f t="shared" si="4"/>
        <v>T</v>
      </c>
      <c r="AW6" s="47" t="str">
        <f t="shared" si="4"/>
        <v>F</v>
      </c>
      <c r="AX6" s="47" t="str">
        <f t="shared" si="4"/>
        <v>S</v>
      </c>
      <c r="AY6" s="47" t="str">
        <f t="shared" si="4"/>
        <v>S</v>
      </c>
      <c r="AZ6" s="47" t="str">
        <f t="shared" si="4"/>
        <v>M</v>
      </c>
      <c r="BA6" s="47" t="str">
        <f t="shared" si="4"/>
        <v>T</v>
      </c>
      <c r="BB6" s="47"/>
      <c r="BC6" s="47" t="str">
        <f t="shared" si="4"/>
        <v>T</v>
      </c>
      <c r="BD6" s="47" t="str">
        <f t="shared" si="4"/>
        <v>F</v>
      </c>
      <c r="BE6" s="47" t="str">
        <f t="shared" si="4"/>
        <v>S</v>
      </c>
      <c r="BF6" s="47" t="str">
        <f t="shared" si="4"/>
        <v>S</v>
      </c>
      <c r="BG6" s="47" t="str">
        <f t="shared" si="4"/>
        <v>M</v>
      </c>
      <c r="BH6" s="47" t="str">
        <f t="shared" si="4"/>
        <v>T</v>
      </c>
      <c r="BI6" s="43" t="e">
        <f t="shared" si="2"/>
        <v>#VALUE!</v>
      </c>
      <c r="BJ6" s="47" t="str">
        <f t="shared" si="4"/>
        <v>T</v>
      </c>
      <c r="BK6" s="47" t="str">
        <f t="shared" si="4"/>
        <v>F</v>
      </c>
      <c r="BL6" s="48" t="str">
        <f t="shared" si="4"/>
        <v>S</v>
      </c>
    </row>
    <row r="7" spans="1:64" s="4" customFormat="1" ht="30" hidden="1" customHeight="1" thickBot="1" x14ac:dyDescent="0.25">
      <c r="A7" s="11" t="s">
        <v>4</v>
      </c>
      <c r="B7" s="14"/>
      <c r="C7" s="14"/>
      <c r="D7" s="14"/>
      <c r="E7" s="14"/>
      <c r="F7" s="14"/>
      <c r="G7" s="14"/>
      <c r="H7" s="4" t="str">
        <f>IF(OR(ISBLANK(task_start),ISBLANK(task_end)),"",task_end-task_start+1)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7" customFormat="1" ht="30" customHeight="1" thickBot="1" x14ac:dyDescent="0.25">
      <c r="A8" s="13"/>
      <c r="B8" s="27" t="s">
        <v>8</v>
      </c>
      <c r="C8" s="28"/>
      <c r="D8" s="29"/>
      <c r="E8" s="30"/>
      <c r="F8" s="30"/>
      <c r="G8" s="30"/>
      <c r="H8" s="1" t="str">
        <f t="shared" ref="H8:H29" si="5">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7" customFormat="1" ht="30" customHeight="1" thickBot="1" x14ac:dyDescent="0.25">
      <c r="A9" s="13"/>
      <c r="B9" s="15" t="s">
        <v>11</v>
      </c>
      <c r="C9" s="16">
        <v>1</v>
      </c>
      <c r="D9" s="17">
        <f>Project_Start</f>
        <v>45803</v>
      </c>
      <c r="E9" s="17">
        <f>D9+F9-1</f>
        <v>45807</v>
      </c>
      <c r="F9" s="58">
        <v>5</v>
      </c>
      <c r="G9" s="57" t="s">
        <v>29</v>
      </c>
      <c r="H9" s="1">
        <f t="shared" si="5"/>
        <v>5</v>
      </c>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row>
    <row r="10" spans="1:64" s="7" customFormat="1" ht="30" customHeight="1" thickBot="1" x14ac:dyDescent="0.25">
      <c r="A10" s="13"/>
      <c r="B10" s="18" t="s">
        <v>12</v>
      </c>
      <c r="C10" s="19">
        <v>1</v>
      </c>
      <c r="D10" s="20">
        <f>E9+1</f>
        <v>45808</v>
      </c>
      <c r="E10" s="17">
        <f t="shared" ref="E10:E14" si="6">D10+F10-1</f>
        <v>45811</v>
      </c>
      <c r="F10" s="58">
        <v>4</v>
      </c>
      <c r="G10" s="57" t="s">
        <v>29</v>
      </c>
      <c r="H10" s="1">
        <f t="shared" si="5"/>
        <v>4</v>
      </c>
      <c r="I10" s="32"/>
      <c r="J10" s="32"/>
      <c r="K10" s="32"/>
      <c r="L10" s="32"/>
      <c r="M10" s="32"/>
      <c r="N10" s="32"/>
      <c r="O10" s="32"/>
      <c r="P10" s="32"/>
      <c r="Q10" s="32"/>
      <c r="R10" s="32"/>
      <c r="S10" s="32"/>
      <c r="T10" s="32"/>
      <c r="U10" s="33"/>
      <c r="V10" s="33"/>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row>
    <row r="11" spans="1:64" s="7" customFormat="1" ht="30" customHeight="1" thickBot="1" x14ac:dyDescent="0.25">
      <c r="A11" s="11"/>
      <c r="B11" s="18" t="s">
        <v>13</v>
      </c>
      <c r="C11" s="19">
        <v>1</v>
      </c>
      <c r="D11" s="20">
        <f t="shared" ref="D11:D14" si="7">E10+1</f>
        <v>45812</v>
      </c>
      <c r="E11" s="17">
        <f t="shared" si="6"/>
        <v>45817</v>
      </c>
      <c r="F11" s="58">
        <v>6</v>
      </c>
      <c r="G11" s="57" t="s">
        <v>29</v>
      </c>
      <c r="H11" s="1">
        <f t="shared" si="5"/>
        <v>6</v>
      </c>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row>
    <row r="12" spans="1:64" s="7" customFormat="1" ht="30" customHeight="1" thickBot="1" x14ac:dyDescent="0.25">
      <c r="A12" s="11"/>
      <c r="B12" s="18" t="s">
        <v>14</v>
      </c>
      <c r="C12" s="19">
        <v>1</v>
      </c>
      <c r="D12" s="20">
        <f t="shared" si="7"/>
        <v>45818</v>
      </c>
      <c r="E12" s="17">
        <f t="shared" si="6"/>
        <v>45821</v>
      </c>
      <c r="F12" s="58">
        <v>4</v>
      </c>
      <c r="G12" s="57" t="s">
        <v>29</v>
      </c>
      <c r="H12" s="1"/>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row>
    <row r="13" spans="1:64" s="7" customFormat="1" ht="30" customHeight="1" thickBot="1" x14ac:dyDescent="0.25">
      <c r="A13" s="11"/>
      <c r="B13" s="18" t="s">
        <v>15</v>
      </c>
      <c r="C13" s="19">
        <v>1</v>
      </c>
      <c r="D13" s="20">
        <f t="shared" si="7"/>
        <v>45822</v>
      </c>
      <c r="E13" s="17">
        <f t="shared" si="6"/>
        <v>45826</v>
      </c>
      <c r="F13" s="58">
        <v>5</v>
      </c>
      <c r="G13" s="57" t="s">
        <v>29</v>
      </c>
      <c r="H13" s="1">
        <f t="shared" si="5"/>
        <v>5</v>
      </c>
      <c r="I13" s="32"/>
      <c r="J13" s="32"/>
      <c r="K13" s="32"/>
      <c r="L13" s="32"/>
      <c r="M13" s="32"/>
      <c r="N13" s="32"/>
      <c r="O13" s="32"/>
      <c r="P13" s="32"/>
      <c r="Q13" s="32"/>
      <c r="R13" s="32"/>
      <c r="S13" s="32"/>
      <c r="T13" s="32"/>
      <c r="U13" s="32"/>
      <c r="V13" s="32"/>
      <c r="W13" s="32"/>
      <c r="X13" s="32"/>
      <c r="Y13" s="33"/>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row>
    <row r="14" spans="1:64" s="7" customFormat="1" ht="30" customHeight="1" thickBot="1" x14ac:dyDescent="0.25">
      <c r="A14" s="11"/>
      <c r="B14" s="18" t="s">
        <v>16</v>
      </c>
      <c r="C14" s="19">
        <v>1</v>
      </c>
      <c r="D14" s="20">
        <f t="shared" si="7"/>
        <v>45827</v>
      </c>
      <c r="E14" s="17">
        <f t="shared" si="6"/>
        <v>45828</v>
      </c>
      <c r="F14" s="58">
        <v>2</v>
      </c>
      <c r="G14" s="57" t="s">
        <v>29</v>
      </c>
      <c r="H14" s="1">
        <f t="shared" si="5"/>
        <v>2</v>
      </c>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row>
    <row r="15" spans="1:64" s="7" customFormat="1" ht="30" customHeight="1" thickBot="1" x14ac:dyDescent="0.25">
      <c r="A15" s="13"/>
      <c r="B15" s="27" t="s">
        <v>9</v>
      </c>
      <c r="C15" s="28"/>
      <c r="D15" s="29"/>
      <c r="E15" s="30"/>
      <c r="F15" s="30"/>
      <c r="G15" s="30"/>
      <c r="H15" s="1" t="str">
        <f t="shared" si="5"/>
        <v/>
      </c>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row>
    <row r="16" spans="1:64" s="7" customFormat="1" ht="30" customHeight="1" thickBot="1" x14ac:dyDescent="0.25">
      <c r="A16" s="13"/>
      <c r="B16" s="21" t="s">
        <v>17</v>
      </c>
      <c r="C16" s="19">
        <v>1</v>
      </c>
      <c r="D16" s="22">
        <f>E14+1</f>
        <v>45829</v>
      </c>
      <c r="E16" s="22">
        <f>D16+F16-1</f>
        <v>45832</v>
      </c>
      <c r="F16" s="58">
        <v>4</v>
      </c>
      <c r="G16" s="57" t="s">
        <v>29</v>
      </c>
      <c r="H16" s="1">
        <f t="shared" si="5"/>
        <v>4</v>
      </c>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row>
    <row r="17" spans="1:64" s="7" customFormat="1" ht="30" customHeight="1" thickBot="1" x14ac:dyDescent="0.25">
      <c r="A17" s="11"/>
      <c r="B17" s="21" t="s">
        <v>18</v>
      </c>
      <c r="C17" s="19">
        <v>1</v>
      </c>
      <c r="D17" s="22">
        <f>E16+1</f>
        <v>45833</v>
      </c>
      <c r="E17" s="22">
        <f t="shared" ref="E17:E28" si="8">D17+F17-1</f>
        <v>45834</v>
      </c>
      <c r="F17" s="58">
        <v>2</v>
      </c>
      <c r="G17" s="57" t="s">
        <v>29</v>
      </c>
      <c r="H17" s="1">
        <f t="shared" si="5"/>
        <v>2</v>
      </c>
      <c r="I17" s="32"/>
      <c r="J17" s="32"/>
      <c r="K17" s="32"/>
      <c r="L17" s="32"/>
      <c r="M17" s="32"/>
      <c r="N17" s="32"/>
      <c r="O17" s="32"/>
      <c r="P17" s="32"/>
      <c r="Q17" s="32"/>
      <c r="R17" s="32"/>
      <c r="S17" s="32"/>
      <c r="T17" s="32"/>
      <c r="U17" s="33"/>
      <c r="V17" s="33"/>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row>
    <row r="18" spans="1:64" s="7" customFormat="1" ht="30" customHeight="1" thickBot="1" x14ac:dyDescent="0.25">
      <c r="A18" s="11"/>
      <c r="B18" s="21" t="s">
        <v>19</v>
      </c>
      <c r="C18" s="19">
        <v>1</v>
      </c>
      <c r="D18" s="22">
        <f t="shared" ref="D18:D21" si="9">E17+1</f>
        <v>45835</v>
      </c>
      <c r="E18" s="22">
        <f t="shared" si="8"/>
        <v>45838</v>
      </c>
      <c r="F18" s="58">
        <v>4</v>
      </c>
      <c r="G18" s="57" t="s">
        <v>29</v>
      </c>
      <c r="H18" s="1">
        <f t="shared" si="5"/>
        <v>4</v>
      </c>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row>
    <row r="19" spans="1:64" s="7" customFormat="1" ht="30" customHeight="1" thickBot="1" x14ac:dyDescent="0.25">
      <c r="A19" s="11"/>
      <c r="B19" s="21" t="s">
        <v>20</v>
      </c>
      <c r="C19" s="19">
        <v>1</v>
      </c>
      <c r="D19" s="22">
        <f t="shared" si="9"/>
        <v>45839</v>
      </c>
      <c r="E19" s="22">
        <f t="shared" si="8"/>
        <v>45840</v>
      </c>
      <c r="F19" s="58">
        <v>2</v>
      </c>
      <c r="G19" s="57" t="s">
        <v>29</v>
      </c>
      <c r="H19" s="1">
        <f t="shared" si="5"/>
        <v>2</v>
      </c>
      <c r="I19" s="32"/>
      <c r="J19" s="32"/>
      <c r="K19" s="32"/>
      <c r="L19" s="32"/>
      <c r="M19" s="32"/>
      <c r="N19" s="32"/>
      <c r="O19" s="32"/>
      <c r="P19" s="32"/>
      <c r="Q19" s="32"/>
      <c r="R19" s="32"/>
      <c r="S19" s="32"/>
      <c r="T19" s="32"/>
      <c r="U19" s="32"/>
      <c r="V19" s="32"/>
      <c r="W19" s="32"/>
      <c r="X19" s="32"/>
      <c r="Y19" s="33"/>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row>
    <row r="20" spans="1:64" s="7" customFormat="1" ht="30" customHeight="1" thickBot="1" x14ac:dyDescent="0.25">
      <c r="A20" s="11"/>
      <c r="B20" s="21" t="s">
        <v>21</v>
      </c>
      <c r="C20" s="19">
        <v>1</v>
      </c>
      <c r="D20" s="22">
        <f t="shared" si="9"/>
        <v>45841</v>
      </c>
      <c r="E20" s="22">
        <f t="shared" si="8"/>
        <v>45843</v>
      </c>
      <c r="F20" s="58">
        <v>3</v>
      </c>
      <c r="G20" s="57" t="s">
        <v>29</v>
      </c>
      <c r="H20" s="1"/>
      <c r="I20" s="32"/>
      <c r="J20" s="32"/>
      <c r="K20" s="32"/>
      <c r="L20" s="32"/>
      <c r="M20" s="32"/>
      <c r="N20" s="32"/>
      <c r="O20" s="32"/>
      <c r="P20" s="32"/>
      <c r="Q20" s="32"/>
      <c r="R20" s="32"/>
      <c r="S20" s="32"/>
      <c r="T20" s="32"/>
      <c r="U20" s="32"/>
      <c r="V20" s="32"/>
      <c r="W20" s="32"/>
      <c r="X20" s="32"/>
      <c r="Y20" s="33"/>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row>
    <row r="21" spans="1:64" s="7" customFormat="1" ht="30" customHeight="1" thickBot="1" x14ac:dyDescent="0.25">
      <c r="A21" s="11"/>
      <c r="B21" s="21" t="s">
        <v>22</v>
      </c>
      <c r="C21" s="19">
        <v>1</v>
      </c>
      <c r="D21" s="22">
        <f t="shared" si="9"/>
        <v>45844</v>
      </c>
      <c r="E21" s="22">
        <f t="shared" si="8"/>
        <v>45844</v>
      </c>
      <c r="F21" s="58">
        <v>1</v>
      </c>
      <c r="G21" s="57" t="s">
        <v>29</v>
      </c>
      <c r="H21" s="1">
        <f t="shared" si="5"/>
        <v>1</v>
      </c>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row>
    <row r="22" spans="1:64" s="7" customFormat="1" ht="30" customHeight="1" thickBot="1" x14ac:dyDescent="0.25">
      <c r="A22" s="11"/>
      <c r="B22" s="27" t="s">
        <v>10</v>
      </c>
      <c r="C22" s="28"/>
      <c r="D22" s="29"/>
      <c r="E22" s="59"/>
      <c r="F22" s="30"/>
      <c r="G22" s="30"/>
      <c r="H22" s="1" t="str">
        <f t="shared" si="5"/>
        <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row>
    <row r="23" spans="1:64" s="7" customFormat="1" ht="30" customHeight="1" thickBot="1" x14ac:dyDescent="0.25">
      <c r="A23" s="11"/>
      <c r="B23" s="23" t="s">
        <v>23</v>
      </c>
      <c r="C23" s="24">
        <v>0</v>
      </c>
      <c r="D23" s="25">
        <f>E21+1</f>
        <v>45845</v>
      </c>
      <c r="E23" s="22">
        <f t="shared" si="8"/>
        <v>45847</v>
      </c>
      <c r="F23" s="58">
        <v>3</v>
      </c>
      <c r="G23" s="57" t="s">
        <v>30</v>
      </c>
      <c r="H23" s="1">
        <f t="shared" si="5"/>
        <v>3</v>
      </c>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row>
    <row r="24" spans="1:64" s="7" customFormat="1" ht="30" customHeight="1" thickBot="1" x14ac:dyDescent="0.25">
      <c r="A24" s="11"/>
      <c r="B24" s="23" t="s">
        <v>24</v>
      </c>
      <c r="C24" s="24">
        <v>0</v>
      </c>
      <c r="D24" s="25">
        <f>E23+1</f>
        <v>45848</v>
      </c>
      <c r="E24" s="22">
        <f t="shared" si="8"/>
        <v>45849</v>
      </c>
      <c r="F24" s="58">
        <v>2</v>
      </c>
      <c r="G24" s="57" t="s">
        <v>30</v>
      </c>
      <c r="H24" s="1"/>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row>
    <row r="25" spans="1:64" s="7" customFormat="1" ht="30" customHeight="1" thickBot="1" x14ac:dyDescent="0.25">
      <c r="A25" s="11"/>
      <c r="B25" s="23" t="s">
        <v>25</v>
      </c>
      <c r="C25" s="24">
        <v>0</v>
      </c>
      <c r="D25" s="25">
        <f t="shared" ref="D25:D28" si="10">E24+1</f>
        <v>45850</v>
      </c>
      <c r="E25" s="22">
        <f t="shared" si="8"/>
        <v>45852</v>
      </c>
      <c r="F25" s="58">
        <v>3</v>
      </c>
      <c r="G25" s="57" t="s">
        <v>30</v>
      </c>
      <c r="H25" s="1">
        <f t="shared" si="5"/>
        <v>3</v>
      </c>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row>
    <row r="26" spans="1:64" s="7" customFormat="1" ht="30" customHeight="1" thickBot="1" x14ac:dyDescent="0.25">
      <c r="A26" s="11"/>
      <c r="B26" s="23" t="s">
        <v>26</v>
      </c>
      <c r="C26" s="24">
        <v>0</v>
      </c>
      <c r="D26" s="25">
        <f t="shared" si="10"/>
        <v>45853</v>
      </c>
      <c r="E26" s="22">
        <f t="shared" si="8"/>
        <v>45854</v>
      </c>
      <c r="F26" s="58">
        <v>2</v>
      </c>
      <c r="G26" s="57" t="s">
        <v>30</v>
      </c>
      <c r="H26" s="1">
        <f t="shared" si="5"/>
        <v>2</v>
      </c>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row>
    <row r="27" spans="1:64" s="7" customFormat="1" ht="30" customHeight="1" thickBot="1" x14ac:dyDescent="0.25">
      <c r="A27" s="11"/>
      <c r="B27" s="23" t="s">
        <v>27</v>
      </c>
      <c r="C27" s="24">
        <v>0</v>
      </c>
      <c r="D27" s="25">
        <f t="shared" si="10"/>
        <v>45855</v>
      </c>
      <c r="E27" s="22">
        <f t="shared" si="8"/>
        <v>45856</v>
      </c>
      <c r="F27" s="58">
        <v>2</v>
      </c>
      <c r="G27" s="57" t="s">
        <v>30</v>
      </c>
      <c r="H27" s="1">
        <f t="shared" si="5"/>
        <v>2</v>
      </c>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row>
    <row r="28" spans="1:64" s="7" customFormat="1" ht="30" customHeight="1" thickBot="1" x14ac:dyDescent="0.25">
      <c r="A28" s="11"/>
      <c r="B28" s="23" t="s">
        <v>28</v>
      </c>
      <c r="C28" s="24">
        <v>0</v>
      </c>
      <c r="D28" s="25">
        <f t="shared" si="10"/>
        <v>45857</v>
      </c>
      <c r="E28" s="22">
        <f t="shared" si="8"/>
        <v>45859</v>
      </c>
      <c r="F28" s="58">
        <v>3</v>
      </c>
      <c r="G28" s="57" t="s">
        <v>30</v>
      </c>
      <c r="H28" s="1">
        <f t="shared" si="5"/>
        <v>3</v>
      </c>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row>
    <row r="29" spans="1:64" s="7" customFormat="1" ht="30" customHeight="1" thickBot="1" x14ac:dyDescent="0.25">
      <c r="A29" s="2"/>
      <c r="B29" s="38"/>
      <c r="C29" s="39"/>
      <c r="D29" s="40"/>
      <c r="E29" s="40"/>
      <c r="F29" s="40"/>
      <c r="G29" s="40"/>
      <c r="H29" s="1" t="str">
        <f t="shared" si="5"/>
        <v/>
      </c>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row>
    <row r="30" spans="1:64" ht="30" customHeight="1" x14ac:dyDescent="0.2">
      <c r="B30"/>
      <c r="C30"/>
      <c r="D30" s="36"/>
      <c r="E30"/>
      <c r="F30"/>
      <c r="G30"/>
    </row>
    <row r="31" spans="1:64" ht="30" customHeight="1" x14ac:dyDescent="0.25">
      <c r="B31" s="74" t="s">
        <v>33</v>
      </c>
      <c r="C31"/>
      <c r="D31" s="36"/>
      <c r="E31" s="37"/>
      <c r="F31" s="37"/>
      <c r="G31" s="37"/>
    </row>
    <row r="32" spans="1:64" ht="30" customHeight="1" x14ac:dyDescent="0.25">
      <c r="B32" s="74" t="s">
        <v>34</v>
      </c>
      <c r="C32"/>
      <c r="D32" s="36"/>
      <c r="E32"/>
      <c r="F32"/>
      <c r="G32"/>
    </row>
    <row r="33" spans="2:7" ht="30" customHeight="1" x14ac:dyDescent="0.2">
      <c r="B33"/>
      <c r="C33"/>
      <c r="D33" s="36"/>
      <c r="E33"/>
      <c r="F33"/>
      <c r="G33"/>
    </row>
    <row r="34" spans="2:7" ht="30" customHeight="1" x14ac:dyDescent="0.25">
      <c r="B34"/>
      <c r="C34"/>
      <c r="D34" s="36"/>
      <c r="E34" s="74" t="s">
        <v>35</v>
      </c>
      <c r="F34"/>
      <c r="G34"/>
    </row>
    <row r="35" spans="2:7" ht="30" customHeight="1" x14ac:dyDescent="0.2">
      <c r="B35"/>
      <c r="C35"/>
      <c r="D35" s="36"/>
      <c r="E35"/>
      <c r="F35"/>
      <c r="G35"/>
    </row>
    <row r="36" spans="2:7" ht="30" customHeight="1" x14ac:dyDescent="0.2">
      <c r="B36"/>
      <c r="C36"/>
      <c r="D36" s="36"/>
      <c r="E36"/>
      <c r="F36"/>
      <c r="G36"/>
    </row>
    <row r="37" spans="2:7" ht="30" customHeight="1" x14ac:dyDescent="0.2">
      <c r="B37"/>
      <c r="C37"/>
      <c r="D37" s="36"/>
      <c r="E37"/>
      <c r="F37"/>
      <c r="G37"/>
    </row>
    <row r="38" spans="2:7" ht="30" customHeight="1" x14ac:dyDescent="0.2">
      <c r="B38"/>
      <c r="C38"/>
      <c r="D38" s="36"/>
      <c r="E38"/>
      <c r="F38"/>
      <c r="G38"/>
    </row>
    <row r="39" spans="2:7" ht="30" customHeight="1" x14ac:dyDescent="0.2">
      <c r="B39"/>
      <c r="C39"/>
      <c r="D39" s="36"/>
      <c r="E39"/>
      <c r="F39"/>
      <c r="G39"/>
    </row>
    <row r="40" spans="2:7" ht="30" customHeight="1" x14ac:dyDescent="0.2">
      <c r="B40"/>
      <c r="C40"/>
      <c r="D40" s="36"/>
      <c r="E40"/>
      <c r="F40"/>
      <c r="G40"/>
    </row>
    <row r="41" spans="2:7" ht="30" customHeight="1" x14ac:dyDescent="0.2">
      <c r="B41"/>
      <c r="C41"/>
      <c r="D41" s="36"/>
      <c r="E41"/>
      <c r="F41"/>
      <c r="G41"/>
    </row>
    <row r="42" spans="2:7" ht="30" customHeight="1" x14ac:dyDescent="0.2">
      <c r="B42"/>
      <c r="C42"/>
      <c r="D42" s="36"/>
      <c r="E42"/>
      <c r="F42"/>
      <c r="G42"/>
    </row>
    <row r="43" spans="2:7" ht="30" customHeight="1" x14ac:dyDescent="0.2">
      <c r="B43"/>
      <c r="C43"/>
      <c r="D43" s="36"/>
      <c r="E43"/>
      <c r="F43"/>
      <c r="G43"/>
    </row>
    <row r="44" spans="2:7" ht="30" customHeight="1" x14ac:dyDescent="0.2">
      <c r="B44"/>
      <c r="C44"/>
      <c r="D44" s="36"/>
      <c r="E44"/>
      <c r="F44"/>
      <c r="G44"/>
    </row>
    <row r="45" spans="2:7" ht="30" customHeight="1" x14ac:dyDescent="0.2">
      <c r="B45"/>
      <c r="C45"/>
      <c r="D45" s="36"/>
      <c r="E45"/>
      <c r="F45"/>
      <c r="G45"/>
    </row>
    <row r="46" spans="2:7" ht="30" customHeight="1" x14ac:dyDescent="0.2">
      <c r="B46"/>
      <c r="C46"/>
      <c r="D46" s="36"/>
      <c r="E46"/>
      <c r="F46"/>
      <c r="G46"/>
    </row>
    <row r="47" spans="2:7" ht="30" customHeight="1" x14ac:dyDescent="0.2">
      <c r="B47"/>
      <c r="C47"/>
      <c r="D47" s="36"/>
      <c r="E47"/>
      <c r="F47"/>
      <c r="G47"/>
    </row>
    <row r="48" spans="2:7" ht="30" customHeight="1" x14ac:dyDescent="0.2">
      <c r="B48"/>
      <c r="C48"/>
      <c r="D48" s="36"/>
      <c r="E48"/>
      <c r="F48"/>
      <c r="G48"/>
    </row>
    <row r="49" spans="1:7" ht="30" customHeight="1" x14ac:dyDescent="0.2">
      <c r="B49"/>
      <c r="C49"/>
      <c r="D49" s="36"/>
      <c r="E49"/>
      <c r="F49"/>
      <c r="G49"/>
    </row>
    <row r="50" spans="1:7" ht="30" customHeight="1" x14ac:dyDescent="0.2">
      <c r="B50"/>
      <c r="C50"/>
      <c r="D50" s="36"/>
      <c r="E50"/>
      <c r="F50"/>
      <c r="G50"/>
    </row>
    <row r="51" spans="1:7" ht="30" customHeight="1" x14ac:dyDescent="0.2">
      <c r="B51"/>
      <c r="C51"/>
      <c r="D51" s="36"/>
      <c r="E51"/>
      <c r="F51"/>
      <c r="G51"/>
    </row>
    <row r="52" spans="1:7" ht="30" customHeight="1" x14ac:dyDescent="0.2">
      <c r="B52"/>
      <c r="C52"/>
      <c r="D52" s="36"/>
      <c r="E52"/>
      <c r="F52"/>
      <c r="G52"/>
    </row>
    <row r="53" spans="1:7" ht="30" customHeight="1" x14ac:dyDescent="0.2">
      <c r="B53"/>
      <c r="C53"/>
      <c r="D53" s="36"/>
      <c r="E53"/>
      <c r="F53"/>
      <c r="G53"/>
    </row>
    <row r="54" spans="1:7" ht="30" customHeight="1" x14ac:dyDescent="0.2">
      <c r="B54"/>
      <c r="C54"/>
      <c r="D54" s="36"/>
      <c r="E54"/>
      <c r="F54"/>
      <c r="G54"/>
    </row>
    <row r="55" spans="1:7" ht="30" customHeight="1" x14ac:dyDescent="0.2">
      <c r="B55"/>
      <c r="C55"/>
      <c r="D55" s="36"/>
      <c r="E55"/>
      <c r="F55"/>
      <c r="G55"/>
    </row>
    <row r="56" spans="1:7" ht="30" customHeight="1" x14ac:dyDescent="0.2">
      <c r="B56"/>
      <c r="C56"/>
      <c r="D56" s="36"/>
      <c r="E56"/>
      <c r="F56"/>
      <c r="G56"/>
    </row>
    <row r="57" spans="1:7" ht="30" customHeight="1" x14ac:dyDescent="0.2">
      <c r="B57"/>
      <c r="C57"/>
      <c r="D57" s="36"/>
      <c r="E57"/>
      <c r="F57"/>
      <c r="G57"/>
    </row>
    <row r="58" spans="1:7" ht="30" customHeight="1" x14ac:dyDescent="0.2">
      <c r="B58"/>
      <c r="C58"/>
      <c r="D58" s="36"/>
      <c r="E58"/>
      <c r="F58"/>
      <c r="G58"/>
    </row>
    <row r="59" spans="1:7" ht="30" customHeight="1" x14ac:dyDescent="0.2">
      <c r="B59"/>
      <c r="C59"/>
      <c r="D59" s="36"/>
      <c r="E59"/>
      <c r="F59"/>
      <c r="G59"/>
    </row>
    <row r="60" spans="1:7" ht="30" customHeight="1" x14ac:dyDescent="0.2">
      <c r="B60"/>
      <c r="C60"/>
      <c r="D60" s="36"/>
      <c r="E60"/>
      <c r="F60"/>
      <c r="G60"/>
    </row>
    <row r="61" spans="1:7" ht="30" customHeight="1" x14ac:dyDescent="0.2">
      <c r="B61"/>
      <c r="C61"/>
      <c r="D61" s="36"/>
      <c r="E61"/>
      <c r="F61"/>
      <c r="G61"/>
    </row>
    <row r="62" spans="1:7" ht="30" customHeight="1" x14ac:dyDescent="0.2">
      <c r="A62" s="11"/>
      <c r="B62" s="12"/>
      <c r="C62" s="12"/>
      <c r="D62" s="26"/>
      <c r="E62" s="12"/>
      <c r="F62" s="12"/>
      <c r="G62" s="12"/>
    </row>
    <row r="63" spans="1:7" ht="30" customHeight="1" x14ac:dyDescent="0.2">
      <c r="A63" s="11"/>
      <c r="B63" s="12"/>
      <c r="C63" s="12"/>
      <c r="D63" s="26"/>
      <c r="E63" s="12"/>
      <c r="F63" s="12"/>
      <c r="G63" s="12"/>
    </row>
    <row r="64" spans="1:7" ht="30" customHeight="1" x14ac:dyDescent="0.2">
      <c r="A64" s="11"/>
      <c r="B64" s="12"/>
      <c r="C64" s="12"/>
      <c r="D64" s="26"/>
      <c r="E64" s="12"/>
      <c r="F64" s="12"/>
      <c r="G64" s="12"/>
    </row>
    <row r="65" spans="1:7" ht="30" customHeight="1" x14ac:dyDescent="0.2">
      <c r="A65" s="11"/>
      <c r="B65" s="12"/>
      <c r="C65" s="12"/>
      <c r="D65" s="26"/>
      <c r="E65" s="12"/>
      <c r="F65" s="12"/>
      <c r="G65" s="12"/>
    </row>
    <row r="66" spans="1:7" ht="30" customHeight="1" x14ac:dyDescent="0.2">
      <c r="A66" s="11"/>
      <c r="B66" s="12"/>
      <c r="C66" s="12"/>
      <c r="D66" s="26"/>
      <c r="E66" s="12"/>
      <c r="F66" s="12"/>
      <c r="G66" s="12"/>
    </row>
    <row r="67" spans="1:7" ht="30" customHeight="1" x14ac:dyDescent="0.2">
      <c r="A67" s="11"/>
      <c r="B67" s="12"/>
      <c r="C67" s="12"/>
      <c r="D67" s="26"/>
      <c r="E67" s="12"/>
      <c r="F67" s="12"/>
      <c r="G67" s="12"/>
    </row>
    <row r="68" spans="1:7" ht="30" customHeight="1" x14ac:dyDescent="0.2">
      <c r="A68" s="11"/>
      <c r="B68" s="12"/>
      <c r="C68" s="12"/>
      <c r="D68" s="26"/>
      <c r="E68" s="12"/>
      <c r="F68" s="12"/>
      <c r="G68" s="12"/>
    </row>
    <row r="69" spans="1:7" ht="30" customHeight="1" x14ac:dyDescent="0.2">
      <c r="A69" s="11"/>
      <c r="B69" s="12"/>
      <c r="C69" s="12"/>
      <c r="D69" s="26"/>
      <c r="E69" s="12"/>
      <c r="F69" s="12"/>
      <c r="G69" s="12"/>
    </row>
    <row r="70" spans="1:7" ht="30" customHeight="1" x14ac:dyDescent="0.2">
      <c r="A70" s="11"/>
      <c r="B70" s="12"/>
      <c r="C70" s="12"/>
      <c r="D70" s="26"/>
      <c r="E70" s="12"/>
      <c r="F70" s="12"/>
      <c r="G70" s="12"/>
    </row>
    <row r="71" spans="1:7" ht="30" customHeight="1" x14ac:dyDescent="0.2">
      <c r="A71" s="11"/>
      <c r="B71" s="12"/>
      <c r="C71" s="12"/>
      <c r="D71" s="26"/>
      <c r="E71" s="12"/>
      <c r="F71" s="12"/>
      <c r="G71" s="12"/>
    </row>
    <row r="72" spans="1:7" ht="30" customHeight="1" x14ac:dyDescent="0.2">
      <c r="A72" s="11"/>
      <c r="B72" s="12"/>
      <c r="C72" s="12"/>
      <c r="D72" s="26"/>
      <c r="E72" s="12"/>
      <c r="F72" s="12"/>
      <c r="G72" s="12"/>
    </row>
    <row r="73" spans="1:7" ht="30" customHeight="1" x14ac:dyDescent="0.2">
      <c r="A73" s="11"/>
      <c r="B73" s="12"/>
      <c r="C73" s="12"/>
      <c r="D73" s="26"/>
      <c r="E73" s="12"/>
      <c r="F73" s="12"/>
      <c r="G73" s="12"/>
    </row>
    <row r="74" spans="1:7" ht="30" customHeight="1" x14ac:dyDescent="0.2">
      <c r="A74" s="11"/>
      <c r="B74" s="12"/>
      <c r="C74" s="12"/>
      <c r="D74" s="26"/>
      <c r="E74" s="12"/>
      <c r="F74" s="12"/>
      <c r="G74" s="12"/>
    </row>
    <row r="75" spans="1:7" ht="30" customHeight="1" x14ac:dyDescent="0.2">
      <c r="A75" s="11"/>
      <c r="B75" s="12"/>
      <c r="C75" s="12"/>
      <c r="D75" s="26"/>
      <c r="E75" s="12"/>
      <c r="F75" s="12"/>
      <c r="G75" s="12"/>
    </row>
    <row r="76" spans="1:7" ht="30" customHeight="1" x14ac:dyDescent="0.2">
      <c r="A76" s="11"/>
      <c r="B76" s="12"/>
      <c r="C76" s="12"/>
      <c r="D76" s="26"/>
      <c r="E76" s="12"/>
      <c r="F76" s="12"/>
      <c r="G76" s="12"/>
    </row>
    <row r="77" spans="1:7" ht="30" customHeight="1" x14ac:dyDescent="0.2">
      <c r="A77" s="11"/>
      <c r="B77" s="12"/>
      <c r="C77" s="12"/>
      <c r="D77" s="26"/>
      <c r="E77" s="12"/>
      <c r="F77" s="12"/>
      <c r="G77" s="12"/>
    </row>
    <row r="78" spans="1:7" ht="30" customHeight="1" x14ac:dyDescent="0.2">
      <c r="A78" s="11"/>
      <c r="B78" s="12"/>
      <c r="C78" s="12"/>
      <c r="D78" s="26"/>
      <c r="E78" s="12"/>
      <c r="F78" s="12"/>
      <c r="G78" s="12"/>
    </row>
    <row r="79" spans="1:7" ht="30" customHeight="1" x14ac:dyDescent="0.2">
      <c r="A79" s="11"/>
      <c r="B79" s="12"/>
      <c r="C79" s="12"/>
      <c r="D79" s="26"/>
      <c r="E79" s="12"/>
      <c r="F79" s="12"/>
      <c r="G79" s="12"/>
    </row>
    <row r="80" spans="1:7" ht="30" customHeight="1" x14ac:dyDescent="0.2">
      <c r="A80" s="11"/>
      <c r="B80" s="12"/>
      <c r="C80" s="12"/>
      <c r="D80" s="26"/>
      <c r="E80" s="12"/>
      <c r="F80" s="12"/>
      <c r="G80" s="12"/>
    </row>
    <row r="81" spans="1:7" ht="30" customHeight="1" x14ac:dyDescent="0.2">
      <c r="A81" s="11"/>
      <c r="B81" s="12"/>
      <c r="C81" s="12"/>
      <c r="D81" s="26"/>
      <c r="E81" s="12"/>
      <c r="F81" s="12"/>
      <c r="G81" s="12"/>
    </row>
    <row r="82" spans="1:7" ht="30" customHeight="1" x14ac:dyDescent="0.2">
      <c r="A82" s="11"/>
      <c r="B82" s="12"/>
      <c r="C82" s="12"/>
      <c r="D82" s="26"/>
      <c r="E82" s="12"/>
      <c r="F82" s="12"/>
      <c r="G82" s="12"/>
    </row>
    <row r="83" spans="1:7" ht="30" customHeight="1" x14ac:dyDescent="0.2">
      <c r="A83" s="11"/>
      <c r="B83" s="12"/>
      <c r="C83" s="12"/>
      <c r="D83" s="26"/>
      <c r="E83" s="12"/>
      <c r="F83" s="12"/>
      <c r="G83" s="12"/>
    </row>
    <row r="84" spans="1:7" ht="30" customHeight="1" x14ac:dyDescent="0.2">
      <c r="A84" s="11"/>
      <c r="B84" s="12"/>
      <c r="C84" s="12"/>
      <c r="D84" s="26"/>
      <c r="E84" s="12"/>
      <c r="F84" s="12"/>
      <c r="G84" s="12"/>
    </row>
    <row r="85" spans="1:7" ht="30" customHeight="1" x14ac:dyDescent="0.2">
      <c r="A85" s="11"/>
      <c r="B85" s="12"/>
      <c r="C85" s="12"/>
      <c r="D85" s="26"/>
      <c r="E85" s="12"/>
      <c r="F85" s="12"/>
      <c r="G85" s="12"/>
    </row>
    <row r="86" spans="1:7" ht="30" customHeight="1" x14ac:dyDescent="0.2">
      <c r="A86" s="11"/>
      <c r="B86" s="12"/>
      <c r="C86" s="12"/>
      <c r="D86" s="26"/>
      <c r="E86" s="12"/>
      <c r="F86" s="12"/>
      <c r="G86" s="12"/>
    </row>
    <row r="87" spans="1:7" ht="30" customHeight="1" x14ac:dyDescent="0.2">
      <c r="A87" s="11"/>
      <c r="B87" s="12"/>
      <c r="C87" s="12"/>
      <c r="D87" s="26"/>
      <c r="E87" s="12"/>
      <c r="F87" s="12"/>
      <c r="G87" s="12"/>
    </row>
    <row r="88" spans="1:7" ht="30" customHeight="1" x14ac:dyDescent="0.2">
      <c r="A88" s="11"/>
      <c r="B88" s="12"/>
      <c r="C88" s="12"/>
      <c r="D88" s="26"/>
      <c r="E88" s="12"/>
      <c r="F88" s="12"/>
      <c r="G88" s="12"/>
    </row>
    <row r="89" spans="1:7" ht="30" customHeight="1" x14ac:dyDescent="0.2">
      <c r="A89" s="11"/>
      <c r="B89" s="12"/>
      <c r="C89" s="12"/>
      <c r="D89" s="26"/>
      <c r="E89" s="12"/>
      <c r="F89" s="12"/>
      <c r="G89" s="12"/>
    </row>
    <row r="90" spans="1:7" ht="30" customHeight="1" x14ac:dyDescent="0.2">
      <c r="A90" s="11"/>
      <c r="B90" s="12"/>
      <c r="C90" s="12"/>
      <c r="D90" s="26"/>
      <c r="E90" s="12"/>
      <c r="F90" s="12"/>
      <c r="G90" s="12"/>
    </row>
    <row r="91" spans="1:7" ht="30" customHeight="1" x14ac:dyDescent="0.2">
      <c r="A91" s="11"/>
      <c r="B91" s="12"/>
      <c r="C91" s="12"/>
      <c r="D91" s="26"/>
      <c r="E91" s="12"/>
      <c r="F91" s="12"/>
      <c r="G91" s="12"/>
    </row>
    <row r="92" spans="1:7" ht="30" customHeight="1" x14ac:dyDescent="0.2">
      <c r="A92" s="11"/>
      <c r="B92" s="12"/>
      <c r="C92" s="12"/>
      <c r="D92" s="26"/>
      <c r="E92" s="12"/>
      <c r="F92" s="12"/>
      <c r="G92" s="12"/>
    </row>
    <row r="93" spans="1:7" ht="30" customHeight="1" x14ac:dyDescent="0.2">
      <c r="A93" s="11"/>
      <c r="B93" s="12"/>
      <c r="C93" s="12"/>
      <c r="D93" s="26"/>
      <c r="E93" s="12"/>
      <c r="F93" s="12"/>
      <c r="G93" s="12"/>
    </row>
    <row r="94" spans="1:7" ht="30" customHeight="1" x14ac:dyDescent="0.2">
      <c r="A94" s="11"/>
      <c r="B94" s="12"/>
      <c r="C94" s="12"/>
      <c r="D94" s="26"/>
      <c r="E94" s="12"/>
      <c r="F94" s="12"/>
      <c r="G94" s="12"/>
    </row>
    <row r="95" spans="1:7" ht="30" customHeight="1" x14ac:dyDescent="0.2">
      <c r="A95" s="11"/>
      <c r="B95" s="12"/>
      <c r="C95" s="12"/>
      <c r="D95" s="26"/>
      <c r="E95" s="12"/>
      <c r="F95" s="12"/>
      <c r="G95" s="12"/>
    </row>
    <row r="96" spans="1:7" ht="30" customHeight="1" x14ac:dyDescent="0.2">
      <c r="A96" s="11"/>
      <c r="B96" s="12"/>
      <c r="C96" s="12"/>
      <c r="D96" s="26"/>
      <c r="E96" s="12"/>
      <c r="F96" s="12"/>
      <c r="G96" s="12"/>
    </row>
    <row r="97" spans="1:7" ht="30" customHeight="1" x14ac:dyDescent="0.2">
      <c r="A97" s="11"/>
      <c r="B97" s="12"/>
      <c r="C97" s="12"/>
      <c r="D97" s="26"/>
      <c r="E97" s="12"/>
      <c r="F97" s="12"/>
      <c r="G97" s="12"/>
    </row>
    <row r="98" spans="1:7" ht="30" customHeight="1" x14ac:dyDescent="0.2">
      <c r="A98" s="11"/>
      <c r="B98" s="12"/>
      <c r="C98" s="12"/>
      <c r="D98" s="26"/>
      <c r="E98" s="12"/>
      <c r="F98" s="12"/>
      <c r="G98" s="12"/>
    </row>
    <row r="99" spans="1:7" ht="30" customHeight="1" x14ac:dyDescent="0.2">
      <c r="A99" s="11"/>
      <c r="B99" s="12"/>
      <c r="C99" s="12"/>
      <c r="D99" s="26"/>
      <c r="E99" s="12"/>
      <c r="F99" s="12"/>
      <c r="G99" s="12"/>
    </row>
    <row r="100" spans="1:7" ht="30" customHeight="1" x14ac:dyDescent="0.2">
      <c r="A100" s="11"/>
      <c r="B100" s="12"/>
      <c r="C100" s="12"/>
      <c r="D100" s="26"/>
      <c r="E100" s="12"/>
      <c r="F100" s="12"/>
      <c r="G100" s="12"/>
    </row>
    <row r="101" spans="1:7" ht="30" customHeight="1" x14ac:dyDescent="0.2">
      <c r="A101" s="11"/>
      <c r="B101" s="12"/>
      <c r="C101" s="12"/>
      <c r="D101" s="26"/>
      <c r="E101" s="12"/>
      <c r="F101" s="12"/>
      <c r="G101" s="12"/>
    </row>
    <row r="102" spans="1:7" ht="30" customHeight="1" x14ac:dyDescent="0.2">
      <c r="A102" s="11"/>
      <c r="B102" s="12"/>
      <c r="C102" s="12"/>
      <c r="D102" s="26"/>
      <c r="E102" s="12"/>
      <c r="F102" s="12"/>
      <c r="G102" s="12"/>
    </row>
    <row r="103" spans="1:7" ht="30" customHeight="1" x14ac:dyDescent="0.2">
      <c r="A103" s="11"/>
      <c r="B103" s="12"/>
      <c r="C103" s="12"/>
      <c r="D103" s="26"/>
      <c r="E103" s="12"/>
      <c r="F103" s="12"/>
      <c r="G103" s="12"/>
    </row>
    <row r="104" spans="1:7" ht="30" customHeight="1" x14ac:dyDescent="0.2">
      <c r="A104" s="11"/>
      <c r="B104" s="12"/>
      <c r="C104" s="12"/>
      <c r="D104" s="26"/>
      <c r="E104" s="12"/>
      <c r="F104" s="12"/>
      <c r="G104" s="12"/>
    </row>
    <row r="105" spans="1:7" ht="30" customHeight="1" x14ac:dyDescent="0.2">
      <c r="A105" s="11"/>
      <c r="B105" s="12"/>
      <c r="C105" s="12"/>
      <c r="D105" s="26"/>
      <c r="E105" s="12"/>
      <c r="F105" s="12"/>
      <c r="G105" s="12"/>
    </row>
    <row r="106" spans="1:7" ht="30" customHeight="1" x14ac:dyDescent="0.2">
      <c r="A106" s="11"/>
      <c r="B106" s="12"/>
      <c r="C106" s="12"/>
      <c r="D106" s="26"/>
      <c r="E106" s="12"/>
      <c r="F106" s="12"/>
      <c r="G106" s="12"/>
    </row>
    <row r="107" spans="1:7" ht="30" customHeight="1" x14ac:dyDescent="0.2">
      <c r="A107" s="11"/>
      <c r="B107" s="12"/>
      <c r="C107" s="12"/>
      <c r="D107" s="26"/>
      <c r="E107" s="12"/>
      <c r="F107" s="12"/>
      <c r="G107" s="12"/>
    </row>
    <row r="108" spans="1:7" ht="30" customHeight="1" x14ac:dyDescent="0.2">
      <c r="A108" s="11"/>
      <c r="B108" s="12"/>
      <c r="C108" s="12"/>
      <c r="D108" s="26"/>
      <c r="E108" s="12"/>
      <c r="F108" s="12"/>
      <c r="G108" s="12"/>
    </row>
    <row r="109" spans="1:7" ht="30" customHeight="1" x14ac:dyDescent="0.2">
      <c r="A109" s="11"/>
      <c r="B109" s="12"/>
      <c r="C109" s="12"/>
      <c r="D109" s="26"/>
      <c r="E109" s="12"/>
      <c r="F109" s="12"/>
      <c r="G109" s="12"/>
    </row>
    <row r="110" spans="1:7" ht="30" customHeight="1" x14ac:dyDescent="0.2">
      <c r="A110" s="11"/>
      <c r="B110" s="12"/>
      <c r="C110" s="12"/>
      <c r="D110" s="26"/>
      <c r="E110" s="12"/>
      <c r="F110" s="12"/>
      <c r="G110" s="12"/>
    </row>
    <row r="111" spans="1:7" ht="30" customHeight="1" x14ac:dyDescent="0.2">
      <c r="A111" s="11"/>
      <c r="B111" s="12"/>
      <c r="C111" s="12"/>
      <c r="D111" s="26"/>
      <c r="E111" s="12"/>
      <c r="F111" s="12"/>
      <c r="G111" s="12"/>
    </row>
    <row r="112" spans="1:7" ht="30" customHeight="1" x14ac:dyDescent="0.2">
      <c r="A112" s="11"/>
      <c r="B112" s="12"/>
      <c r="C112" s="12"/>
      <c r="D112" s="26"/>
      <c r="E112" s="12"/>
      <c r="F112" s="12"/>
      <c r="G112" s="12"/>
    </row>
    <row r="113" spans="1:7" ht="30" customHeight="1" x14ac:dyDescent="0.2">
      <c r="A113" s="11"/>
      <c r="B113" s="12"/>
      <c r="C113" s="12"/>
      <c r="D113" s="26"/>
      <c r="E113" s="12"/>
      <c r="F113" s="12"/>
      <c r="G113" s="12"/>
    </row>
    <row r="114" spans="1:7" ht="30" customHeight="1" x14ac:dyDescent="0.2">
      <c r="A114" s="11"/>
      <c r="B114" s="12"/>
      <c r="C114" s="12"/>
      <c r="D114" s="26"/>
      <c r="E114" s="12"/>
      <c r="F114" s="12"/>
      <c r="G114" s="12"/>
    </row>
    <row r="115" spans="1:7" ht="30" customHeight="1" x14ac:dyDescent="0.2">
      <c r="A115" s="11"/>
      <c r="B115" s="12"/>
      <c r="C115" s="12"/>
      <c r="D115" s="26"/>
      <c r="E115" s="12"/>
      <c r="F115" s="12"/>
      <c r="G115" s="12"/>
    </row>
    <row r="116" spans="1:7" ht="30" customHeight="1" x14ac:dyDescent="0.2">
      <c r="A116" s="11"/>
      <c r="B116" s="12"/>
      <c r="C116" s="12"/>
      <c r="D116" s="26"/>
      <c r="E116" s="12"/>
      <c r="F116" s="12"/>
      <c r="G116" s="12"/>
    </row>
    <row r="117" spans="1:7" ht="30" customHeight="1" x14ac:dyDescent="0.2">
      <c r="A117" s="11"/>
      <c r="B117" s="12"/>
      <c r="C117" s="12"/>
      <c r="D117" s="26"/>
      <c r="E117" s="12"/>
      <c r="F117" s="12"/>
      <c r="G117" s="12"/>
    </row>
    <row r="118" spans="1:7" ht="30" customHeight="1" x14ac:dyDescent="0.2">
      <c r="A118" s="11"/>
      <c r="B118" s="12"/>
      <c r="C118" s="12"/>
      <c r="D118" s="26"/>
      <c r="E118" s="12"/>
      <c r="F118" s="12"/>
      <c r="G118" s="12"/>
    </row>
    <row r="119" spans="1:7" ht="30" customHeight="1" x14ac:dyDescent="0.2">
      <c r="A119" s="11"/>
      <c r="B119" s="12"/>
      <c r="C119" s="12"/>
      <c r="D119" s="26"/>
      <c r="E119" s="12"/>
      <c r="F119" s="12"/>
      <c r="G119" s="12"/>
    </row>
  </sheetData>
  <mergeCells count="20">
    <mergeCell ref="A5:A6"/>
    <mergeCell ref="B5:B6"/>
    <mergeCell ref="C5:C6"/>
    <mergeCell ref="D5:D6"/>
    <mergeCell ref="E5:E6"/>
    <mergeCell ref="BF4:BL4"/>
    <mergeCell ref="I4:O4"/>
    <mergeCell ref="P4:V4"/>
    <mergeCell ref="W4:AC4"/>
    <mergeCell ref="AD4:AJ4"/>
    <mergeCell ref="AK4:AQ4"/>
    <mergeCell ref="AR4:AX4"/>
    <mergeCell ref="AY4:BE4"/>
    <mergeCell ref="B1:D3"/>
    <mergeCell ref="F5:F6"/>
    <mergeCell ref="G5:G6"/>
    <mergeCell ref="Q2:Z2"/>
    <mergeCell ref="Q1:Z1"/>
    <mergeCell ref="I1:O1"/>
    <mergeCell ref="I2:O2"/>
  </mergeCells>
  <conditionalFormatting sqref="I4:BL28">
    <cfRule type="expression" dxfId="6" priority="7">
      <formula>AND(TODAY()&gt;=I$5, TODAY()&lt;J$5)</formula>
    </cfRule>
  </conditionalFormatting>
  <conditionalFormatting sqref="I9:BL14">
    <cfRule type="expression" dxfId="5" priority="12">
      <formula>AND(task_start&lt;=I$5,ROUNDDOWN((task_end-task_start+1)*task_progress,0)+task_start-1&gt;=I$5)</formula>
    </cfRule>
    <cfRule type="expression" dxfId="4" priority="13" stopIfTrue="1">
      <formula>AND(task_end&gt;=I$5,task_start&lt;J$5)</formula>
    </cfRule>
  </conditionalFormatting>
  <conditionalFormatting sqref="I16:BL21">
    <cfRule type="expression" dxfId="3" priority="10">
      <formula>AND(task_start&lt;=I$5,ROUNDDOWN((task_end-task_start+1)*task_progress,0)+task_start-1&gt;=I$5)</formula>
    </cfRule>
    <cfRule type="expression" dxfId="2" priority="11" stopIfTrue="1">
      <formula>AND(task_end&gt;=I$5,task_start&lt;J$5)</formula>
    </cfRule>
  </conditionalFormatting>
  <conditionalFormatting sqref="I23:BL28">
    <cfRule type="expression" dxfId="1" priority="8">
      <formula>AND(task_start&lt;=I$5,ROUNDDOWN((task_end-task_start+1)*task_progress,0)+task_start-1&gt;=I$5)</formula>
    </cfRule>
    <cfRule type="expression" dxfId="0" priority="9" stopIfTrue="1">
      <formula>AND(task_end&gt;=I$5,task_start&lt;J$5)</formula>
    </cfRule>
  </conditionalFormatting>
  <conditionalFormatting sqref="C7:C29">
    <cfRule type="colorScale" priority="46">
      <colorScale>
        <cfvo type="min"/>
        <cfvo type="percentile" val="50"/>
        <cfvo type="max"/>
        <color theme="8"/>
        <color theme="9" tint="0.79998168889431442"/>
        <color theme="7" tint="0.39997558519241921"/>
      </colorScale>
    </cfRule>
    <cfRule type="colorScale" priority="47">
      <colorScale>
        <cfvo type="min"/>
        <cfvo type="percentile" val="50"/>
        <cfvo type="max"/>
        <color rgb="FFF8696B"/>
        <color rgb="FFFFEB84"/>
        <color rgb="FF63BE7B"/>
      </colorScale>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5" xr:uid="{4F48FC41-E335-47F1-87AA-3333A52AD81C}"/>
    <dataValidation allowBlank="1" showInputMessage="1" showErrorMessage="1" prompt="Phase 3's sample block starts in cell B20." sqref="A22" xr:uid="{956902D1-D3B5-416D-BB69-9362D193BC0A}"/>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new</cp:lastModifiedBy>
  <dcterms:created xsi:type="dcterms:W3CDTF">2022-03-11T22:41:12Z</dcterms:created>
  <dcterms:modified xsi:type="dcterms:W3CDTF">2025-07-04T09:41:08Z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MSIP_Label_a0819fa7-4367-4500-ba88-dd630d977609_Enabled">
    <vt:lpwstr>true</vt:lpwstr>
  </property>
  <property fmtid="{D5CDD505-2E9C-101B-9397-08002B2CF9AE}" pid="5" name="MSIP_Label_a0819fa7-4367-4500-ba88-dd630d977609_SetDate">
    <vt:lpwstr>2024-04-05T18:08:29Z</vt:lpwstr>
  </property>
  <property fmtid="{D5CDD505-2E9C-101B-9397-08002B2CF9AE}" pid="6" name="MSIP_Label_a0819fa7-4367-4500-ba88-dd630d977609_Method">
    <vt:lpwstr>Standard</vt:lpwstr>
  </property>
  <property fmtid="{D5CDD505-2E9C-101B-9397-08002B2CF9AE}" pid="7" name="MSIP_Label_a0819fa7-4367-4500-ba88-dd630d977609_Name">
    <vt:lpwstr>a0819fa7-4367-4500-ba88-dd630d977609</vt:lpwstr>
  </property>
  <property fmtid="{D5CDD505-2E9C-101B-9397-08002B2CF9AE}" pid="8" name="MSIP_Label_a0819fa7-4367-4500-ba88-dd630d977609_SiteId">
    <vt:lpwstr>63ce7d59-2f3e-42cd-a8cc-be764cff5eb6</vt:lpwstr>
  </property>
  <property fmtid="{D5CDD505-2E9C-101B-9397-08002B2CF9AE}" pid="9" name="MSIP_Label_a0819fa7-4367-4500-ba88-dd630d977609_ActionId">
    <vt:lpwstr>7b71c803-ccbd-4726-af7d-48707e101a3d</vt:lpwstr>
  </property>
  <property fmtid="{D5CDD505-2E9C-101B-9397-08002B2CF9AE}" pid="10" name="MSIP_Label_a0819fa7-4367-4500-ba88-dd630d977609_ContentBits">
    <vt:lpwstr>0</vt:lpwstr>
  </property>
</Properties>
</file>