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\OneDrive\Документы\"/>
    </mc:Choice>
  </mc:AlternateContent>
  <bookViews>
    <workbookView xWindow="0" yWindow="0" windowWidth="16845" windowHeight="7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D2" i="1"/>
  <c r="G10" i="1"/>
  <c r="G11" i="1"/>
  <c r="G12" i="1"/>
  <c r="G13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D11" i="1"/>
  <c r="D12" i="1"/>
  <c r="D13" i="1"/>
  <c r="A4" i="1"/>
  <c r="A3" i="1"/>
  <c r="A13" i="1"/>
  <c r="A5" i="1"/>
  <c r="A6" i="1" s="1"/>
  <c r="A7" i="1" s="1"/>
  <c r="A8" i="1" s="1"/>
  <c r="A9" i="1" s="1"/>
  <c r="A10" i="1" s="1"/>
  <c r="A11" i="1" s="1"/>
  <c r="A12" i="1" s="1"/>
  <c r="G1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" x14ac:dyDescent="0.25"/>
  <cols>
    <col min="1" max="1" width="37.140625" customWidth="1"/>
    <col min="5" max="5" width="11.42578125" bestFit="1" customWidth="1"/>
    <col min="7" max="7" width="12.42578125" bestFit="1" customWidth="1"/>
  </cols>
  <sheetData>
    <row r="1" spans="1:7" x14ac:dyDescent="0.25">
      <c r="G1">
        <v>-100000000</v>
      </c>
    </row>
    <row r="2" spans="1:7" x14ac:dyDescent="0.25">
      <c r="A2" s="1">
        <v>100000000</v>
      </c>
      <c r="B2">
        <v>18.5</v>
      </c>
      <c r="D2">
        <f>A2*B2/400</f>
        <v>4625000</v>
      </c>
      <c r="E2" s="1">
        <f>A2-A3</f>
        <v>8333333.3333333284</v>
      </c>
      <c r="F2">
        <f>A2*0.0165</f>
        <v>1650000</v>
      </c>
      <c r="G2" s="1">
        <f>E2+D2+F2</f>
        <v>14608333.333333328</v>
      </c>
    </row>
    <row r="3" spans="1:7" x14ac:dyDescent="0.25">
      <c r="A3">
        <f>A2-$A$2/12</f>
        <v>91666666.666666672</v>
      </c>
      <c r="B3">
        <v>18.5</v>
      </c>
      <c r="D3">
        <f t="shared" ref="D3:D13" si="0">A3*B3/400</f>
        <v>4239583.333333334</v>
      </c>
      <c r="E3" s="1">
        <f t="shared" ref="E3:E13" si="1">A3-A4</f>
        <v>8333333.3333333284</v>
      </c>
      <c r="G3" s="1">
        <f t="shared" ref="G3:G13" si="2">E3+D3</f>
        <v>12572916.666666662</v>
      </c>
    </row>
    <row r="4" spans="1:7" x14ac:dyDescent="0.25">
      <c r="A4">
        <f>A3-$A$2/12</f>
        <v>83333333.333333343</v>
      </c>
      <c r="B4">
        <v>18.5</v>
      </c>
      <c r="D4">
        <f t="shared" si="0"/>
        <v>3854166.666666667</v>
      </c>
      <c r="E4" s="1">
        <f t="shared" si="1"/>
        <v>8333333.3333333284</v>
      </c>
      <c r="G4" s="1">
        <f t="shared" si="2"/>
        <v>12187499.999999996</v>
      </c>
    </row>
    <row r="5" spans="1:7" x14ac:dyDescent="0.25">
      <c r="A5">
        <f t="shared" ref="A4:A12" si="3">A4-$A$2/12</f>
        <v>75000000.000000015</v>
      </c>
      <c r="B5">
        <v>18.5</v>
      </c>
      <c r="D5">
        <f t="shared" si="0"/>
        <v>3468750.0000000005</v>
      </c>
      <c r="E5" s="1">
        <f t="shared" si="1"/>
        <v>8333333.3333333358</v>
      </c>
      <c r="G5" s="1">
        <f t="shared" si="2"/>
        <v>11802083.333333336</v>
      </c>
    </row>
    <row r="6" spans="1:7" x14ac:dyDescent="0.25">
      <c r="A6">
        <f t="shared" si="3"/>
        <v>66666666.666666679</v>
      </c>
      <c r="B6">
        <v>16.5</v>
      </c>
      <c r="D6">
        <f t="shared" si="0"/>
        <v>2750000.0000000005</v>
      </c>
      <c r="E6" s="1">
        <f t="shared" si="1"/>
        <v>8333333.3333333358</v>
      </c>
      <c r="G6" s="1">
        <f t="shared" si="2"/>
        <v>11083333.333333336</v>
      </c>
    </row>
    <row r="7" spans="1:7" x14ac:dyDescent="0.25">
      <c r="A7">
        <f t="shared" si="3"/>
        <v>58333333.333333343</v>
      </c>
      <c r="B7">
        <v>16.5</v>
      </c>
      <c r="D7">
        <f t="shared" si="0"/>
        <v>2406250.0000000005</v>
      </c>
      <c r="E7" s="1">
        <f t="shared" si="1"/>
        <v>8333333.3333333358</v>
      </c>
      <c r="G7" s="1">
        <f t="shared" si="2"/>
        <v>10739583.333333336</v>
      </c>
    </row>
    <row r="8" spans="1:7" x14ac:dyDescent="0.25">
      <c r="A8">
        <f t="shared" si="3"/>
        <v>50000000.000000007</v>
      </c>
      <c r="B8">
        <v>16.5</v>
      </c>
      <c r="D8">
        <f t="shared" si="0"/>
        <v>2062500.0000000002</v>
      </c>
      <c r="E8" s="1">
        <f t="shared" si="1"/>
        <v>8333333.3333333358</v>
      </c>
      <c r="G8" s="1">
        <f t="shared" si="2"/>
        <v>10395833.333333336</v>
      </c>
    </row>
    <row r="9" spans="1:7" x14ac:dyDescent="0.25">
      <c r="A9">
        <f t="shared" si="3"/>
        <v>41666666.666666672</v>
      </c>
      <c r="B9">
        <v>16.5</v>
      </c>
      <c r="D9">
        <f t="shared" si="0"/>
        <v>1718750.0000000002</v>
      </c>
      <c r="E9" s="1">
        <f t="shared" si="1"/>
        <v>8333333.3333333321</v>
      </c>
      <c r="G9" s="1">
        <f t="shared" si="2"/>
        <v>10052083.333333332</v>
      </c>
    </row>
    <row r="10" spans="1:7" x14ac:dyDescent="0.25">
      <c r="A10">
        <f t="shared" si="3"/>
        <v>33333333.33333334</v>
      </c>
      <c r="B10">
        <v>16</v>
      </c>
      <c r="D10">
        <f t="shared" si="0"/>
        <v>1333333.3333333335</v>
      </c>
      <c r="E10" s="1">
        <f t="shared" si="1"/>
        <v>8333333.3333333321</v>
      </c>
      <c r="G10" s="1">
        <f t="shared" si="2"/>
        <v>9666666.666666666</v>
      </c>
    </row>
    <row r="11" spans="1:7" x14ac:dyDescent="0.25">
      <c r="A11">
        <f t="shared" si="3"/>
        <v>25000000.000000007</v>
      </c>
      <c r="B11">
        <v>16</v>
      </c>
      <c r="D11">
        <f t="shared" si="0"/>
        <v>1000000.0000000003</v>
      </c>
      <c r="E11" s="1">
        <f t="shared" si="1"/>
        <v>8333333.3333333321</v>
      </c>
      <c r="G11" s="1">
        <f t="shared" si="2"/>
        <v>9333333.3333333321</v>
      </c>
    </row>
    <row r="12" spans="1:7" x14ac:dyDescent="0.25">
      <c r="A12">
        <f t="shared" si="3"/>
        <v>16666666.666666675</v>
      </c>
      <c r="B12">
        <v>16</v>
      </c>
      <c r="D12">
        <f t="shared" si="0"/>
        <v>666666.66666666698</v>
      </c>
      <c r="E12" s="1">
        <f t="shared" si="1"/>
        <v>8333333.333333333</v>
      </c>
      <c r="G12" s="1">
        <f t="shared" si="2"/>
        <v>9000000</v>
      </c>
    </row>
    <row r="13" spans="1:7" x14ac:dyDescent="0.25">
      <c r="A13">
        <f>A12-$A$2/12</f>
        <v>8333333.3333333423</v>
      </c>
      <c r="B13">
        <v>16</v>
      </c>
      <c r="D13">
        <f t="shared" si="0"/>
        <v>333333.33333333372</v>
      </c>
      <c r="E13" s="1">
        <f t="shared" si="1"/>
        <v>8333333.3333333423</v>
      </c>
      <c r="G13" s="1">
        <f t="shared" si="2"/>
        <v>8666666.6666666754</v>
      </c>
    </row>
    <row r="14" spans="1:7" x14ac:dyDescent="0.25">
      <c r="G14" s="2">
        <f>IRR(G1:G13)*4</f>
        <v>0.18828981098209674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Садчиков</dc:creator>
  <cp:lastModifiedBy>Руслан Садчиков</cp:lastModifiedBy>
  <dcterms:created xsi:type="dcterms:W3CDTF">2024-01-15T15:30:19Z</dcterms:created>
  <dcterms:modified xsi:type="dcterms:W3CDTF">2024-01-15T16:40:03Z</dcterms:modified>
</cp:coreProperties>
</file>