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<sst xmlns="http://schemas.openxmlformats.org/spreadsheetml/2006/main" count="369" uniqueCount="225">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</sst>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80" fontId="0" fillId="0" borderId="1" xfId="0" applyNumberFormat="1" applyBorder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>
      <xdr:nvSpPr>
        <xdr:cNvPr id="2" name="Arrow: Down 1"/>
        <xdr:cNvSpPr/>
      </xdr:nvSpPr>
      <xdr:spPr>
        <a:xfrm>
          <a:off x="3430905" y="10099040"/>
          <a:ext cx="147320" cy="1314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>
      <xdr:nvSpPr>
        <xdr:cNvPr id="3" name="Arrow: Down 2"/>
        <xdr:cNvSpPr/>
      </xdr:nvSpPr>
      <xdr:spPr>
        <a:xfrm>
          <a:off x="1624965" y="10093960"/>
          <a:ext cx="147320" cy="1314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workbookViewId="0">
      <selection activeCell="H60" sqref="H60"/>
    </sheetView>
  </sheetViews>
  <sheetFormatPr defaultColWidth="9" defaultRowHeight="14.4"/>
  <cols>
    <col min="1" max="1" width="11.1111111111111" customWidth="1"/>
    <col min="2" max="2" width="9.44444444444444" customWidth="1"/>
    <col min="3" max="3" width="9.55555555555556" customWidth="1"/>
    <col min="4" max="4" width="26.3333333333333" customWidth="1"/>
    <col min="5" max="5" width="13.4444444444444" customWidth="1"/>
    <col min="6" max="6" width="11.1111111111111" customWidth="1"/>
    <col min="7" max="7" width="10.8888888888889" customWidth="1"/>
    <col min="8" max="8" width="7" customWidth="1"/>
    <col min="9" max="9" width="12.7777777777778" customWidth="1"/>
    <col min="10" max="10" width="12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21">
        <v>42868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21">
        <v>42614</v>
      </c>
      <c r="J3" s="3" t="s">
        <v>23</v>
      </c>
    </row>
    <row r="4" spans="1:10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21">
        <v>43912</v>
      </c>
      <c r="J4" s="3" t="s">
        <v>30</v>
      </c>
    </row>
    <row r="5" spans="1:10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21">
        <v>42199</v>
      </c>
      <c r="J5" s="3" t="s">
        <v>37</v>
      </c>
    </row>
    <row r="6" spans="1:10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21">
        <v>44586</v>
      </c>
      <c r="J6" s="3" t="s">
        <v>44</v>
      </c>
    </row>
    <row r="7" spans="1:10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21">
        <v>43383</v>
      </c>
      <c r="J7" s="3" t="s">
        <v>51</v>
      </c>
    </row>
    <row r="8" spans="1:10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21">
        <v>41978</v>
      </c>
      <c r="J8" s="3" t="s">
        <v>16</v>
      </c>
    </row>
    <row r="9" spans="1:10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21">
        <v>43542</v>
      </c>
      <c r="J9" s="3" t="s">
        <v>30</v>
      </c>
    </row>
    <row r="10" spans="1:10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21">
        <v>44356</v>
      </c>
      <c r="J10" s="3" t="s">
        <v>23</v>
      </c>
    </row>
    <row r="11" spans="1:10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21">
        <v>41506</v>
      </c>
      <c r="J11" s="3" t="s">
        <v>37</v>
      </c>
    </row>
    <row r="12" spans="1:10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21">
        <v>42702</v>
      </c>
      <c r="J12" s="3" t="s">
        <v>44</v>
      </c>
    </row>
    <row r="13" spans="1:10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21">
        <v>43250</v>
      </c>
      <c r="J13" s="3" t="s">
        <v>51</v>
      </c>
    </row>
    <row r="14" spans="1:10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21">
        <v>42797</v>
      </c>
      <c r="J14" s="3" t="s">
        <v>16</v>
      </c>
    </row>
    <row r="15" spans="1:10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21">
        <v>44972</v>
      </c>
      <c r="J15" s="3" t="s">
        <v>30</v>
      </c>
    </row>
    <row r="16" spans="1:10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21">
        <v>42156</v>
      </c>
      <c r="J16" s="3" t="s">
        <v>23</v>
      </c>
    </row>
    <row r="17" spans="1:10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21">
        <v>43838</v>
      </c>
      <c r="J17" s="3" t="s">
        <v>37</v>
      </c>
    </row>
    <row r="18" spans="1:10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21">
        <v>41169</v>
      </c>
      <c r="J18" s="3" t="s">
        <v>44</v>
      </c>
    </row>
    <row r="19" spans="1:10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21">
        <v>44663</v>
      </c>
      <c r="J19" s="3" t="s">
        <v>51</v>
      </c>
    </row>
    <row r="20" spans="1:10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21">
        <v>42450</v>
      </c>
      <c r="J20" s="3" t="s">
        <v>16</v>
      </c>
    </row>
    <row r="21" spans="1:10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21">
        <v>43780</v>
      </c>
      <c r="J21" s="3" t="s">
        <v>30</v>
      </c>
    </row>
    <row r="22" spans="1:10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21">
        <v>41695</v>
      </c>
      <c r="J22" s="3" t="s">
        <v>23</v>
      </c>
    </row>
    <row r="23" spans="1:10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21">
        <v>43288</v>
      </c>
      <c r="J23" s="3" t="s">
        <v>37</v>
      </c>
    </row>
    <row r="24" spans="1:10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21">
        <v>43965</v>
      </c>
      <c r="J24" s="3" t="s">
        <v>44</v>
      </c>
    </row>
    <row r="25" spans="1:10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21">
        <v>41566</v>
      </c>
      <c r="J25" s="3" t="s">
        <v>51</v>
      </c>
    </row>
    <row r="26" spans="1:10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21">
        <v>44990</v>
      </c>
      <c r="J26" s="3" t="s">
        <v>16</v>
      </c>
    </row>
    <row r="27" spans="1:10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21">
        <v>42991</v>
      </c>
      <c r="J27" s="3" t="s">
        <v>30</v>
      </c>
    </row>
    <row r="28" spans="1:10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21">
        <v>44434</v>
      </c>
      <c r="J28" s="3" t="s">
        <v>23</v>
      </c>
    </row>
    <row r="29" spans="1:10">
      <c r="A29" s="4" t="s">
        <v>136</v>
      </c>
      <c r="B29" s="4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21">
        <v>42008</v>
      </c>
      <c r="J29" s="3" t="s">
        <v>37</v>
      </c>
    </row>
    <row r="30" spans="1:10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21">
        <v>43633</v>
      </c>
      <c r="J30" s="3" t="s">
        <v>44</v>
      </c>
    </row>
    <row r="31" spans="1:10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21">
        <v>44920</v>
      </c>
      <c r="J31" s="3" t="s">
        <v>51</v>
      </c>
    </row>
    <row r="32" spans="1:10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21">
        <v>41730</v>
      </c>
      <c r="J32" s="3" t="s">
        <v>16</v>
      </c>
    </row>
    <row r="33" spans="1:10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21">
        <v>42561</v>
      </c>
      <c r="J33" s="3" t="s">
        <v>30</v>
      </c>
    </row>
    <row r="34" spans="1:10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21">
        <v>43140</v>
      </c>
      <c r="J34" s="3" t="s">
        <v>23</v>
      </c>
    </row>
    <row r="35" spans="1:10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21">
        <v>44097</v>
      </c>
      <c r="J35" s="3" t="s">
        <v>37</v>
      </c>
    </row>
    <row r="36" spans="1:10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21">
        <v>42135</v>
      </c>
      <c r="J36" s="3" t="s">
        <v>44</v>
      </c>
    </row>
    <row r="37" spans="1:10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21">
        <v>41610</v>
      </c>
      <c r="J37" s="3" t="s">
        <v>51</v>
      </c>
    </row>
    <row r="38" spans="1:10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21">
        <v>42966</v>
      </c>
      <c r="J38" s="3" t="s">
        <v>16</v>
      </c>
    </row>
    <row r="39" spans="1:10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21">
        <v>44497</v>
      </c>
      <c r="J39" s="3" t="s">
        <v>30</v>
      </c>
    </row>
    <row r="40" spans="1:10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21">
        <v>41034</v>
      </c>
      <c r="J40" s="3" t="s">
        <v>23</v>
      </c>
    </row>
    <row r="41" spans="1:10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21">
        <v>42537</v>
      </c>
      <c r="J41" s="3" t="s">
        <v>37</v>
      </c>
    </row>
    <row r="42" spans="1:10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21">
        <v>44935</v>
      </c>
      <c r="J42" s="3" t="s">
        <v>44</v>
      </c>
    </row>
    <row r="43" spans="1:10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21">
        <v>41729</v>
      </c>
      <c r="J43" s="3" t="s">
        <v>51</v>
      </c>
    </row>
    <row r="44" spans="1:10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21">
        <v>42256</v>
      </c>
      <c r="J44" s="3" t="s">
        <v>16</v>
      </c>
    </row>
    <row r="45" spans="1:10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21">
        <v>43811</v>
      </c>
      <c r="J45" s="3" t="s">
        <v>30</v>
      </c>
    </row>
    <row r="46" spans="1:10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21">
        <v>44041</v>
      </c>
      <c r="J46" s="3" t="s">
        <v>23</v>
      </c>
    </row>
    <row r="47" spans="1:10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21">
        <v>42784</v>
      </c>
      <c r="J47" s="3" t="s">
        <v>37</v>
      </c>
    </row>
    <row r="48" spans="1:10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21">
        <v>42372</v>
      </c>
      <c r="J48" s="3" t="s">
        <v>44</v>
      </c>
    </row>
    <row r="49" spans="1:10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21">
        <v>44282</v>
      </c>
      <c r="J49" s="3" t="s">
        <v>51</v>
      </c>
    </row>
    <row r="50" spans="1:10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21">
        <v>43318</v>
      </c>
      <c r="J50" s="3" t="s">
        <v>16</v>
      </c>
    </row>
    <row r="51" spans="1:10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21">
        <v>45095</v>
      </c>
      <c r="J51" s="22" t="s">
        <v>30</v>
      </c>
    </row>
    <row r="54" spans="3:6">
      <c r="C54" s="5" t="s">
        <v>223</v>
      </c>
      <c r="D54" s="6"/>
      <c r="E54" s="6"/>
      <c r="F54" s="7"/>
    </row>
    <row r="55" ht="15.15" spans="3:6">
      <c r="C55" s="8"/>
      <c r="D55" s="9"/>
      <c r="E55" s="9"/>
      <c r="F55" s="10"/>
    </row>
    <row r="56" ht="15.15" spans="3:6">
      <c r="C56" s="11" t="s">
        <v>224</v>
      </c>
      <c r="D56" s="12"/>
      <c r="E56" s="13" t="s">
        <v>1</v>
      </c>
      <c r="F56" s="13" t="s">
        <v>2</v>
      </c>
    </row>
    <row r="57" spans="3:6">
      <c r="C57" s="14" t="s">
        <v>216</v>
      </c>
      <c r="D57" s="15"/>
      <c r="E57" s="16" t="str">
        <f>VLOOKUP(C57,$A$1:$J$51,2,FALSE)</f>
        <v>Gaurav</v>
      </c>
      <c r="F57" s="16" t="str">
        <f>VLOOKUP(C57,$A$1:$J$51,3,FALSE)</f>
        <v>Kumar</v>
      </c>
    </row>
    <row r="58" ht="15.15" spans="3:6">
      <c r="C58" s="17"/>
      <c r="D58" s="18"/>
      <c r="E58" s="19" t="s">
        <v>4</v>
      </c>
      <c r="F58" s="19" t="s">
        <v>5</v>
      </c>
    </row>
    <row r="59" spans="3:6">
      <c r="C59" s="20"/>
      <c r="D59" s="20"/>
      <c r="E59" s="16">
        <f>VLOOKUP(C57,$A$1:$J$51,5,FALSE)</f>
        <v>9321765432</v>
      </c>
      <c r="F59" s="16" t="str">
        <f>VLOOKUP(C57,$A$1:$J$51,6,FALSE)</f>
        <v>IT</v>
      </c>
    </row>
    <row r="60" spans="3:6">
      <c r="C60" s="20"/>
      <c r="D60" s="20"/>
      <c r="E60" s="19" t="s">
        <v>6</v>
      </c>
      <c r="F60" s="19" t="s">
        <v>7</v>
      </c>
    </row>
    <row r="61" spans="3:6">
      <c r="C61" s="20"/>
      <c r="D61" s="20"/>
      <c r="E61" s="16" t="str">
        <f>VLOOKUP(C57,$A$1:$J$51,7,FALSE)</f>
        <v>Developer</v>
      </c>
      <c r="F61" s="16">
        <f>VLOOKUP(C57,$A$1:$J$51,8,FALSE)</f>
        <v>910500</v>
      </c>
    </row>
  </sheetData>
  <mergeCells count="3">
    <mergeCell ref="C56:D56"/>
    <mergeCell ref="C54:F55"/>
    <mergeCell ref="C57:D5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2025-07-10T15:45:00Z</dcterms:created>
  <dcterms:modified xsi:type="dcterms:W3CDTF">2025-09-18T07:23:06Z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6C821DF1405842B69115FAA199474465_12</vt:lpwstr>
  </property>
  <property fmtid="{D5CDD505-2E9C-101B-9397-08002B2CF9AE}" pid="3" name="KSOProductBuildVer">
    <vt:lpwstr>1033-12.2.0.22549</vt:lpwstr>
  </property>
</Properties>
</file>