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trlProps/ctrlProp1.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F:\KULIAH\TUGAS AKHIR\dokumen borang\apd\"/>
    </mc:Choice>
  </mc:AlternateContent>
  <bookViews>
    <workbookView xWindow="0" yWindow="0" windowWidth="20490" windowHeight="7755"/>
  </bookViews>
  <sheets>
    <sheet name="DEPAN" sheetId="4" r:id="rId1"/>
    <sheet name="PENGISI" sheetId="40" r:id="rId2"/>
    <sheet name="IDENTITAS" sheetId="1" r:id="rId3"/>
    <sheet name="DOSEN" sheetId="3" r:id="rId4"/>
    <sheet name="A-3.1.1" sheetId="7" r:id="rId5"/>
    <sheet name="A-3.1.3" sheetId="57" r:id="rId6"/>
    <sheet name="A-3.4.1" sheetId="41" r:id="rId7"/>
    <sheet name="A-3.4.5" sheetId="72" r:id="rId8"/>
    <sheet name="A-4.3.1" sheetId="9" r:id="rId9"/>
    <sheet name="A-4.3.2" sheetId="10" r:id="rId10"/>
    <sheet name="A-4.3.3" sheetId="11" r:id="rId11"/>
    <sheet name="A-4.3.4" sheetId="12" r:id="rId12"/>
    <sheet name="A-4.3.5" sheetId="13" r:id="rId13"/>
    <sheet name="A-4.4.1" sheetId="14" r:id="rId14"/>
    <sheet name="A-4.4.2" sheetId="15" r:id="rId15"/>
    <sheet name="A-4.5.1" sheetId="16" r:id="rId16"/>
    <sheet name="A-4.5.2" sheetId="17" r:id="rId17"/>
    <sheet name="A-4.5.3" sheetId="18" r:id="rId18"/>
    <sheet name="A-4.5.5" sheetId="75" r:id="rId19"/>
    <sheet name="A-4.6.1" sheetId="8" r:id="rId20"/>
    <sheet name="A-5.1.2.1" sheetId="22" r:id="rId21"/>
    <sheet name="A-5.2.2" sheetId="73" r:id="rId22"/>
    <sheet name="A-5.4.1" sheetId="26" r:id="rId23"/>
    <sheet name="A-5.5.2" sheetId="27" r:id="rId24"/>
    <sheet name="A-6.2.1.1" sheetId="28" r:id="rId25"/>
    <sheet name="A-6.2.1.2" sheetId="62" r:id="rId26"/>
    <sheet name="A-6.2.2" sheetId="30" r:id="rId27"/>
    <sheet name="A-6.2.3" sheetId="31" r:id="rId28"/>
    <sheet name="A-6.3.1" sheetId="44" r:id="rId29"/>
    <sheet name="A-6.4.1" sheetId="45" r:id="rId30"/>
    <sheet name="A-6.5.2" sheetId="43" r:id="rId31"/>
    <sheet name="A-7.1.1" sheetId="29" r:id="rId32"/>
    <sheet name="A-7.1.2" sheetId="36" r:id="rId33"/>
    <sheet name="A-7.2.1" sheetId="42" r:id="rId34"/>
    <sheet name="B-3.1.2" sheetId="46" r:id="rId35"/>
    <sheet name="B-3.2.1" sheetId="48" r:id="rId36"/>
    <sheet name="B-4.1.1" sheetId="49" r:id="rId37"/>
    <sheet name="B-4.1.2" sheetId="50" r:id="rId38"/>
    <sheet name="B-4.2" sheetId="64" r:id="rId39"/>
    <sheet name="B-6.1.1.1" sheetId="65" r:id="rId40"/>
    <sheet name="B-6.1.1.2" sheetId="51" r:id="rId41"/>
    <sheet name="B-6.1.1.3" sheetId="66" r:id="rId42"/>
    <sheet name="B-6.4.2" sheetId="52" r:id="rId43"/>
    <sheet name="B-7.1.1" sheetId="53" r:id="rId44"/>
    <sheet name="B-7.2.1" sheetId="54" r:id="rId45"/>
    <sheet name="REF" sheetId="2" state="hidden" r:id="rId46"/>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G20" i="13" l="1"/>
  <c r="H20" i="13"/>
  <c r="C23" i="72"/>
  <c r="E23" i="72"/>
  <c r="F23" i="72"/>
  <c r="I21" i="52"/>
  <c r="H21" i="52"/>
  <c r="G21" i="52"/>
  <c r="F21" i="52"/>
  <c r="D16" i="51"/>
  <c r="E16" i="51"/>
  <c r="F16" i="51"/>
  <c r="G16" i="51"/>
  <c r="D12" i="51"/>
  <c r="E12" i="51"/>
  <c r="F12" i="51"/>
  <c r="G12" i="51"/>
  <c r="G17" i="51"/>
  <c r="G10" i="51"/>
  <c r="G11" i="51"/>
  <c r="G13" i="51"/>
  <c r="G14" i="51"/>
  <c r="G15" i="51"/>
  <c r="G9" i="51"/>
  <c r="I47" i="65"/>
  <c r="H47" i="65"/>
  <c r="G47" i="65"/>
  <c r="J45" i="65"/>
  <c r="J44" i="65"/>
  <c r="J43" i="65"/>
  <c r="J42" i="65"/>
  <c r="J41" i="65"/>
  <c r="J39" i="65"/>
  <c r="J40" i="65"/>
  <c r="J47" i="65"/>
  <c r="I38" i="65"/>
  <c r="H38" i="65"/>
  <c r="G38" i="65"/>
  <c r="G17" i="65"/>
  <c r="G26" i="65"/>
  <c r="G48" i="65"/>
  <c r="J37" i="65"/>
  <c r="J36" i="65"/>
  <c r="J35" i="65"/>
  <c r="J34" i="65"/>
  <c r="J33" i="65"/>
  <c r="J32" i="65"/>
  <c r="J31" i="65"/>
  <c r="J30" i="65"/>
  <c r="J29" i="65"/>
  <c r="J28" i="65"/>
  <c r="J27" i="65"/>
  <c r="J38" i="65"/>
  <c r="I26" i="65"/>
  <c r="H26" i="65"/>
  <c r="J25" i="65"/>
  <c r="J24" i="65"/>
  <c r="J23" i="65"/>
  <c r="J22" i="65"/>
  <c r="J21" i="65"/>
  <c r="J20" i="65"/>
  <c r="J19" i="65"/>
  <c r="J18" i="65"/>
  <c r="J26" i="65"/>
  <c r="I17" i="65"/>
  <c r="I48" i="65"/>
  <c r="H17" i="65"/>
  <c r="H48" i="65"/>
  <c r="J16" i="65"/>
  <c r="J15" i="65"/>
  <c r="J14" i="65"/>
  <c r="J13" i="65"/>
  <c r="J12" i="65"/>
  <c r="J11" i="65"/>
  <c r="J10" i="65"/>
  <c r="J9" i="65"/>
  <c r="L13" i="64"/>
  <c r="O12" i="50"/>
  <c r="O11" i="50"/>
  <c r="D19" i="49"/>
  <c r="D20" i="49"/>
  <c r="D21" i="49"/>
  <c r="D22" i="49"/>
  <c r="E30" i="48"/>
  <c r="D30" i="48"/>
  <c r="O14" i="46"/>
  <c r="O13" i="46"/>
  <c r="O12" i="46"/>
  <c r="H12" i="42"/>
  <c r="G12" i="42"/>
  <c r="F12" i="42"/>
  <c r="I7" i="42"/>
  <c r="I8" i="42"/>
  <c r="I9" i="42"/>
  <c r="I10" i="42"/>
  <c r="I11" i="42"/>
  <c r="I12" i="42"/>
  <c r="H109" i="36"/>
  <c r="I109" i="36"/>
  <c r="G109" i="36"/>
  <c r="H7" i="29"/>
  <c r="H8" i="29"/>
  <c r="H9" i="29"/>
  <c r="H10" i="29"/>
  <c r="H11" i="29"/>
  <c r="H12" i="29"/>
  <c r="F12" i="29"/>
  <c r="G12" i="29"/>
  <c r="E12" i="29"/>
  <c r="I20" i="43"/>
  <c r="G20" i="43"/>
  <c r="H20" i="43"/>
  <c r="F20" i="43"/>
  <c r="F11" i="44"/>
  <c r="G11" i="62"/>
  <c r="J9" i="28"/>
  <c r="H17" i="28"/>
  <c r="H26" i="28"/>
  <c r="H38" i="28"/>
  <c r="H47" i="28"/>
  <c r="H48" i="28"/>
  <c r="G17" i="28"/>
  <c r="G26" i="28"/>
  <c r="G38" i="28"/>
  <c r="G47" i="28"/>
  <c r="G48" i="28"/>
  <c r="I17" i="28"/>
  <c r="I26" i="28"/>
  <c r="I38" i="28"/>
  <c r="I47" i="28"/>
  <c r="I48" i="28"/>
  <c r="J48" i="28"/>
  <c r="J39" i="28"/>
  <c r="J40" i="28"/>
  <c r="J41" i="28"/>
  <c r="J42" i="28"/>
  <c r="J43" i="28"/>
  <c r="J44" i="28"/>
  <c r="J45" i="28"/>
  <c r="J47" i="28"/>
  <c r="J27" i="28"/>
  <c r="J28" i="28"/>
  <c r="J29" i="28"/>
  <c r="J30" i="28"/>
  <c r="J31" i="28"/>
  <c r="J32" i="28"/>
  <c r="J33" i="28"/>
  <c r="J34" i="28"/>
  <c r="J35" i="28"/>
  <c r="J36" i="28"/>
  <c r="J37" i="28"/>
  <c r="J38" i="28"/>
  <c r="J18" i="28"/>
  <c r="J19" i="28"/>
  <c r="J20" i="28"/>
  <c r="J21" i="28"/>
  <c r="J22" i="28"/>
  <c r="J23" i="28"/>
  <c r="J24" i="28"/>
  <c r="J25" i="28"/>
  <c r="J26" i="28"/>
  <c r="J10" i="28"/>
  <c r="J11" i="28"/>
  <c r="J12" i="28"/>
  <c r="J13" i="28"/>
  <c r="J14" i="28"/>
  <c r="J15" i="28"/>
  <c r="J16" i="28"/>
  <c r="J17" i="28"/>
  <c r="D113" i="27"/>
  <c r="E109" i="26"/>
  <c r="D109" i="26"/>
  <c r="J116" i="22"/>
  <c r="K116" i="22"/>
  <c r="L116" i="22"/>
  <c r="I116" i="22"/>
  <c r="H111" i="18"/>
  <c r="G111" i="18"/>
  <c r="J48" i="65"/>
  <c r="J17" i="65"/>
  <c r="G116" i="14"/>
  <c r="F116" i="14"/>
  <c r="G114" i="14"/>
  <c r="F114" i="14"/>
  <c r="K12" i="11"/>
  <c r="K13" i="11"/>
  <c r="K14" i="11"/>
  <c r="K15" i="11"/>
  <c r="K16" i="11"/>
  <c r="K17" i="11"/>
  <c r="K18" i="11"/>
  <c r="K19" i="11"/>
  <c r="K20" i="11"/>
  <c r="K21" i="11"/>
  <c r="G120" i="10"/>
  <c r="F120" i="10"/>
  <c r="G118" i="10"/>
  <c r="F118" i="10"/>
  <c r="F119" i="9"/>
  <c r="F117" i="9"/>
  <c r="G119" i="9"/>
  <c r="G117" i="9"/>
  <c r="E17" i="41"/>
  <c r="M15" i="7"/>
  <c r="D14" i="7"/>
  <c r="E14" i="7"/>
  <c r="F14" i="7"/>
  <c r="G14" i="7"/>
  <c r="H14" i="7"/>
  <c r="I14" i="7"/>
  <c r="J14" i="7"/>
  <c r="K14" i="7"/>
  <c r="C14" i="7"/>
  <c r="I16" i="62"/>
  <c r="H16" i="62"/>
  <c r="G16" i="62"/>
  <c r="F17" i="51"/>
  <c r="E17" i="51"/>
  <c r="D17" i="51"/>
  <c r="G18" i="62"/>
  <c r="H18" i="62"/>
  <c r="I18" i="62"/>
  <c r="I11" i="62"/>
  <c r="I17" i="62"/>
  <c r="H11" i="62"/>
  <c r="H17" i="62"/>
  <c r="G17" i="62"/>
  <c r="I19" i="54"/>
  <c r="H19" i="54"/>
  <c r="G19" i="54"/>
  <c r="F19" i="54"/>
  <c r="E19" i="54"/>
  <c r="D19" i="54"/>
  <c r="E20" i="31"/>
  <c r="E20" i="30"/>
  <c r="H20" i="15"/>
  <c r="G20" i="15"/>
  <c r="I20" i="12"/>
  <c r="H20" i="12"/>
  <c r="J21" i="11"/>
  <c r="I21" i="11"/>
  <c r="H21" i="11"/>
  <c r="G21" i="11"/>
  <c r="F21" i="11"/>
  <c r="E21" i="11"/>
  <c r="J20" i="11"/>
  <c r="I20" i="11"/>
  <c r="H20" i="11"/>
  <c r="G20" i="11"/>
  <c r="F20" i="11"/>
  <c r="E20" i="11"/>
  <c r="D21" i="11"/>
  <c r="D20" i="11"/>
  <c r="I20" i="53"/>
  <c r="H20" i="53"/>
  <c r="G20" i="53"/>
  <c r="F20" i="53"/>
  <c r="E20" i="53"/>
  <c r="D20" i="53"/>
  <c r="K13" i="64"/>
  <c r="J13" i="64"/>
  <c r="I13" i="64"/>
  <c r="H13" i="64"/>
  <c r="G13" i="64"/>
  <c r="F13" i="64"/>
  <c r="E13" i="64"/>
  <c r="D12" i="50"/>
  <c r="D11" i="50"/>
  <c r="D14" i="46"/>
  <c r="D13" i="46"/>
  <c r="D12" i="46"/>
  <c r="K17" i="49"/>
  <c r="J17" i="49"/>
  <c r="I17" i="49"/>
  <c r="H17" i="49"/>
  <c r="G17" i="49"/>
  <c r="F17" i="49"/>
  <c r="E17" i="49"/>
  <c r="K22" i="49"/>
  <c r="J22" i="49"/>
  <c r="I22" i="49"/>
  <c r="H22" i="49"/>
  <c r="G22" i="49"/>
  <c r="F22" i="49"/>
  <c r="E22" i="49"/>
  <c r="D16" i="49"/>
  <c r="D15" i="49"/>
  <c r="D14" i="49"/>
  <c r="D13" i="49"/>
  <c r="D17" i="49"/>
  <c r="F13" i="45"/>
  <c r="E13" i="45"/>
  <c r="H17" i="41"/>
  <c r="G17" i="41"/>
  <c r="F17" i="41"/>
  <c r="L14" i="8"/>
  <c r="K14" i="8"/>
  <c r="J14" i="8"/>
  <c r="I14" i="8"/>
  <c r="H14" i="8"/>
  <c r="G14" i="8"/>
  <c r="F14" i="8"/>
  <c r="E14" i="8"/>
</calcChain>
</file>

<file path=xl/sharedStrings.xml><?xml version="1.0" encoding="utf-8"?>
<sst xmlns="http://schemas.openxmlformats.org/spreadsheetml/2006/main" count="1377" uniqueCount="629">
  <si>
    <t>Program Studi</t>
  </si>
  <si>
    <t>Jurusan/Departemen</t>
  </si>
  <si>
    <t>Fakultas</t>
  </si>
  <si>
    <t>Perguruan Tinggi</t>
  </si>
  <si>
    <t>SK Pendirian PS</t>
  </si>
  <si>
    <t>Nomor SK</t>
  </si>
  <si>
    <t>Tanggal SK</t>
  </si>
  <si>
    <t>Pejabat Penandatangan</t>
  </si>
  <si>
    <t>Bulan dan Tahun Dimulainya Penyelenggaraan PS</t>
  </si>
  <si>
    <t>JANUARI</t>
  </si>
  <si>
    <t>FEBRUARI</t>
  </si>
  <si>
    <t>MARET</t>
  </si>
  <si>
    <t>APRIL</t>
  </si>
  <si>
    <t>MEI</t>
  </si>
  <si>
    <t>JUNI</t>
  </si>
  <si>
    <t>JULI</t>
  </si>
  <si>
    <t>AGUSTUS</t>
  </si>
  <si>
    <t>SEPTEMBER</t>
  </si>
  <si>
    <t>OKTOBER</t>
  </si>
  <si>
    <t>NOVEMBER</t>
  </si>
  <si>
    <t>DESEMBER</t>
  </si>
  <si>
    <t>--</t>
  </si>
  <si>
    <t>SK Ijin Operasional</t>
  </si>
  <si>
    <t>Akreditasi Terakhir BAN-PT</t>
  </si>
  <si>
    <t>Nomor SK BAN-PT</t>
  </si>
  <si>
    <t>Keterangan</t>
  </si>
  <si>
    <t>Alamat PS</t>
  </si>
  <si>
    <t>Nomor Telepon PS</t>
  </si>
  <si>
    <t>Nomor Faksimili PS</t>
  </si>
  <si>
    <t>Lampirkan fotokopi SK Pendirian PS yang terakhir</t>
  </si>
  <si>
    <t>Lampirkan fotokopi SK Ijin Operasional yang terakhir</t>
  </si>
  <si>
    <t>1.</t>
  </si>
  <si>
    <t>2.</t>
  </si>
  <si>
    <t>3.</t>
  </si>
  <si>
    <t>4.</t>
  </si>
  <si>
    <t>5.</t>
  </si>
  <si>
    <t>6.</t>
  </si>
  <si>
    <t>7.</t>
  </si>
  <si>
    <t>8.</t>
  </si>
  <si>
    <t>9.</t>
  </si>
  <si>
    <t>10.</t>
  </si>
  <si>
    <t>11.</t>
  </si>
  <si>
    <t>No.</t>
  </si>
  <si>
    <t>Nama Dosen Tetap</t>
  </si>
  <si>
    <t>NIDN</t>
  </si>
  <si>
    <t>Jabatan Akademik</t>
  </si>
  <si>
    <t>Gelar Akademik</t>
  </si>
  <si>
    <t>Asal PT</t>
  </si>
  <si>
    <t>Bidang Keahlian</t>
  </si>
  <si>
    <t>S1</t>
  </si>
  <si>
    <t>S2</t>
  </si>
  <si>
    <t>S3</t>
  </si>
  <si>
    <t>(1)</t>
  </si>
  <si>
    <t>(2)</t>
  </si>
  <si>
    <t>(3)</t>
  </si>
  <si>
    <t>(4)</t>
  </si>
  <si>
    <t>(5)</t>
  </si>
  <si>
    <t>(6)</t>
  </si>
  <si>
    <t>(7)</t>
  </si>
  <si>
    <t>(8)</t>
  </si>
  <si>
    <t>(9)</t>
  </si>
  <si>
    <t>(10)</t>
  </si>
  <si>
    <t>(11)</t>
  </si>
  <si>
    <t>(12)</t>
  </si>
  <si>
    <t>(13)</t>
  </si>
  <si>
    <t>(14)</t>
  </si>
  <si>
    <t>Bagi PS yang dibina oleh Departemen Pendidikan Nasional, sebutkan nama dosen tetap institusi yang terdaftar sebagai dosen tetap PS berdasarkan SK 034/DIKTI/Kep/2002, dalam tabel di bawah ini</t>
  </si>
  <si>
    <t>Dosen</t>
  </si>
  <si>
    <t>Mahasiswa</t>
  </si>
  <si>
    <t>3.1.1</t>
  </si>
  <si>
    <t>Tahun Akademik</t>
  </si>
  <si>
    <t>Daya Tampung</t>
  </si>
  <si>
    <t>Jumlah Calon Mahasiswa</t>
  </si>
  <si>
    <t>Ikut Seleksi</t>
  </si>
  <si>
    <t>Lulus Seleksi</t>
  </si>
  <si>
    <t>Jumlah Mahasiswa Baru</t>
  </si>
  <si>
    <t>Reguler Bukan Transfer</t>
  </si>
  <si>
    <t>Transfer</t>
  </si>
  <si>
    <t>Jumlah Lulusan</t>
  </si>
  <si>
    <t>IPK Lulusan Reguler</t>
  </si>
  <si>
    <t>Min</t>
  </si>
  <si>
    <t>Rat</t>
  </si>
  <si>
    <t>Mak</t>
  </si>
  <si>
    <t>Persen Lulusan Reguler dgn IPK:</t>
  </si>
  <si>
    <t>Jumlah Total Mahasiswa</t>
  </si>
  <si>
    <t>TS-4</t>
  </si>
  <si>
    <t>TS-3</t>
  </si>
  <si>
    <t>TS-2</t>
  </si>
  <si>
    <t>TS-1</t>
  </si>
  <si>
    <t>TS</t>
  </si>
  <si>
    <t>JUMLAH</t>
  </si>
  <si>
    <t>(15)</t>
  </si>
  <si>
    <t>(16)</t>
  </si>
  <si>
    <t>Catatan:</t>
  </si>
  <si>
    <t xml:space="preserve">TS:Tahun akademik penuh terakhir saat pengisian borang </t>
  </si>
  <si>
    <t xml:space="preserve">Min: IPK Minimum; Rat:IPK Rata-rata; Mak:IPK Maksimum </t>
  </si>
  <si>
    <t>Mahasiswa program reguler adalah mahasiswa yang mengikuti program pendidikan secara penuh waktu (baik kelas pagi, siang, sore, malam, dan di seluruh kampus)</t>
  </si>
  <si>
    <t>Mahasiswa program non-reguler adalah mahasiswa yang mengikuti program pendidikan secara paruh waktu</t>
  </si>
  <si>
    <t>Mahasiswa transfer adalah mahasiswa yang masuk ke program studi dengan mentransfer mata kuliah yang telah diperolehnya dari PS lain, baik dari dalam PT maupun luar PT</t>
  </si>
  <si>
    <t>3.1.2</t>
  </si>
  <si>
    <t>Tuliskan data seluruh mahasiswa reguler dan lulusannya dalam lima tahun terakhir pada tabel berikut:</t>
  </si>
  <si>
    <t>3.1.3</t>
  </si>
  <si>
    <t>Lokal</t>
  </si>
  <si>
    <t>Wilayah</t>
  </si>
  <si>
    <t>Nasional</t>
  </si>
  <si>
    <t>Internasional</t>
  </si>
  <si>
    <t>Tuliskan data jumlah mahasiswa reguler tujuh tahun terakhir pada tabel berikut:</t>
  </si>
  <si>
    <t>Tahun Masuk</t>
  </si>
  <si>
    <t>Jumlah Mahasiswa Reguler per Angkatan pada Tahun</t>
  </si>
  <si>
    <t>TS-6</t>
  </si>
  <si>
    <t>TS-5</t>
  </si>
  <si>
    <t xml:space="preserve">Jumlah Lulusan s.d. TS
(dari Mahasiswa Reguler)
</t>
  </si>
  <si>
    <t>Tidak memasukkan mahasiswa transfer</t>
  </si>
  <si>
    <t>Adakah studi pelacakan (tracer study) untuk mendapatkan hasil evaluasi kinerja lulusan dengan pihak pengguna?</t>
  </si>
  <si>
    <t>Ada</t>
  </si>
  <si>
    <t>TdkAda</t>
  </si>
  <si>
    <t>Evaluasi Kinerja lulusan oleh Pihak Pengguna Lulusan</t>
  </si>
  <si>
    <t>Hasil studi pelacakan dirangkum dalam tabel berikut. Nyatakan angka persentasenya(*)  pada kolom yang sesuai</t>
  </si>
  <si>
    <t>Jenis Kemampuan</t>
  </si>
  <si>
    <t>Tanggapan Pihak Pengguna (%)</t>
  </si>
  <si>
    <t>Sangat Baik</t>
  </si>
  <si>
    <t>Baik</t>
  </si>
  <si>
    <t>Cukup</t>
  </si>
  <si>
    <t>Kurang</t>
  </si>
  <si>
    <t>Rencana Tindak Lanjut oleh Program Studi</t>
  </si>
  <si>
    <t>Integritas (etika dan moral)</t>
  </si>
  <si>
    <t>Keahlian berdasarkan bidang ilmu (profesionalisme)</t>
  </si>
  <si>
    <t>Bahasa Inggris</t>
  </si>
  <si>
    <t>Penggunaan Teknologi Informasi</t>
  </si>
  <si>
    <t>Komunikasi</t>
  </si>
  <si>
    <t>Kerjasama Tim</t>
  </si>
  <si>
    <t>Pengembangan Diri</t>
  </si>
  <si>
    <t>Total</t>
  </si>
  <si>
    <t>Sediakan dokumen pendukung pada saat asesmen lapangan</t>
  </si>
  <si>
    <t>(*) persentase tanggapan pihak pengguna = [(jumlah tanggapan pada peringkat) : (jumlah tanggapan yang ada)] x 100</t>
  </si>
  <si>
    <t>Rata-rata waktu tunggu lulusan untuk memperoleh pekerjaan yang pertama =</t>
  </si>
  <si>
    <t>Bulan</t>
  </si>
  <si>
    <t>Persentase lulusan yang bekerja pada bidang yang sesuai dengan keahliannya =</t>
  </si>
  <si>
    <t>4.3.3</t>
  </si>
  <si>
    <t>sks Pengajaran Pada</t>
  </si>
  <si>
    <t>PS Sendiri</t>
  </si>
  <si>
    <t>PT Lain</t>
  </si>
  <si>
    <t>PS Lain, PT Sendiri</t>
  </si>
  <si>
    <t>sks Penelitian</t>
  </si>
  <si>
    <t>sks Pengabdian pada Masy</t>
  </si>
  <si>
    <t>PT Sendiri</t>
  </si>
  <si>
    <t>Jumlah sks</t>
  </si>
  <si>
    <t>4.3</t>
  </si>
  <si>
    <t>Dosen Tetap</t>
  </si>
  <si>
    <t>Dosen tetap dalam borang akreditasi BAN-PT adalah dosen yang diangkat dan ditempatkan sebagai tenaga tetap pada PT yang bersangkutan; termasuk dosen penugasan Kopertis, dan dosen yayasan pada PTS dalam bidang yang relevan dengan keahlian bidang studinya. Seorang dosen hanya dapat menjadi dosen tetap pada satu perguruan tinggi, dan mempunyai penugasan kerja minimum 36 jam/minggu.</t>
  </si>
  <si>
    <t>4.3.1</t>
  </si>
  <si>
    <t>NIDN (Nomor Induk Dosen Nasional)</t>
  </si>
  <si>
    <t>Tanggal Lahir (dd/mm/yyyy)</t>
  </si>
  <si>
    <t>PT Asal</t>
  </si>
  <si>
    <t>Gelar</t>
  </si>
  <si>
    <t>S1*</t>
  </si>
  <si>
    <t>S2*</t>
  </si>
  <si>
    <t>S3*</t>
  </si>
  <si>
    <t>*</t>
  </si>
  <si>
    <t>Lampirkan fotokopi ijazah</t>
  </si>
  <si>
    <t>**</t>
  </si>
  <si>
    <t>Sertifikasi** (Ya/Tidak)</t>
  </si>
  <si>
    <t>Lampirkan fotokopi sertifikat bagi dosen yang telah menerima sertifikasi dosen</t>
  </si>
  <si>
    <t>4.3.2</t>
  </si>
  <si>
    <t>Data dosen tetap yang bidang keahliannya sesuai dengan bidang PS (tambahkan baris jika tidak mencukupi)</t>
  </si>
  <si>
    <t>Data dosen tetap yang bidang keahliannya di luar bidang PS (tambahkan baris jika tidak mencukupi)</t>
  </si>
  <si>
    <t>4.3.4</t>
  </si>
  <si>
    <t>Tuliskan data aktivitas mengajar dosen tetap yang bidang keahliannya sesuai dengan PS,  dalam satu tahun akademik terakhir di PS ini pada tabel berikut (tambahkan baris baru dengan format yang sama jika tidak mencukupi)</t>
  </si>
  <si>
    <t>Kode Mata Kuliah</t>
  </si>
  <si>
    <t>Nama Mata Kuliah</t>
  </si>
  <si>
    <t>Jumlah Pertemuan</t>
  </si>
  <si>
    <t>Direncanakan</t>
  </si>
  <si>
    <t>Dilaksanakan</t>
  </si>
  <si>
    <t>Tuliskan data aktivitas mengajar dosen tetap yang bidang keahliannya di luar PS,  dalam satu tahun akademik terakhir di PS ini pada tabel berikut (tambahkan baris baru dengan format yang sama jika tidak mencukupi)</t>
  </si>
  <si>
    <t>4.3.5</t>
  </si>
  <si>
    <t>4.4</t>
  </si>
  <si>
    <t>Dosen Tidak Tetap</t>
  </si>
  <si>
    <t>4.4.1</t>
  </si>
  <si>
    <t>Tuliskan data dosen tidak tetap pada PS pada tabel berikut (tambahkan baris jika tidak mencukupi)</t>
  </si>
  <si>
    <t>Nama Dosen Tidak Tetap</t>
  </si>
  <si>
    <t>4.4.2</t>
  </si>
  <si>
    <t>Tuliskan data aktivitas mengajar dosen tidak tetap pada satu tahun terakhir di PS ini pada tabel berikut (tambahkan baris baru dengan format yang sama jika tidak mencukupi)</t>
  </si>
  <si>
    <t>4.5.1</t>
  </si>
  <si>
    <t>4.5.2</t>
  </si>
  <si>
    <t>Peningkatan kemampuan dosen tetap melalui program tugas belajar dalam bidang yang sesuai dengan bidang PS</t>
  </si>
  <si>
    <t>4.5.3</t>
  </si>
  <si>
    <t>4.5.5</t>
  </si>
  <si>
    <t>Sebutkan keikutsertaan dosen tetap dalam organisasi keilmuan atau organisasi profesi.</t>
  </si>
  <si>
    <t>4.6</t>
  </si>
  <si>
    <t>Tenaga Kependidikan</t>
  </si>
  <si>
    <t>Tuliskan data tenaga kependidikan  yang ada di PS, Jurusan, Fakultas atau PT yang melayani mahasiswa PS pada tabel berikut</t>
  </si>
  <si>
    <t>Jenis Tenaga Kependidikan</t>
  </si>
  <si>
    <t>D4</t>
  </si>
  <si>
    <t>D3</t>
  </si>
  <si>
    <t>D2</t>
  </si>
  <si>
    <t>D1</t>
  </si>
  <si>
    <t>SMA/SMK</t>
  </si>
  <si>
    <t>Unit Kerja</t>
  </si>
  <si>
    <t xml:space="preserve">Jumlah Tenaga Kependidikan dengan 
Pendidikan Terakhir
</t>
  </si>
  <si>
    <t>Pustakawan *</t>
  </si>
  <si>
    <t>Laboran/ Teknisi/ Analis/ Operator/ Programer</t>
  </si>
  <si>
    <t>Administrasi</t>
  </si>
  <si>
    <t>Lainnya</t>
  </si>
  <si>
    <t>Hanya yang memiliki pendidikan formal dalam bidang perpustakaan</t>
  </si>
  <si>
    <t>4.6.1</t>
  </si>
  <si>
    <t>Nama Tenaga Ahli/Pakar</t>
  </si>
  <si>
    <t>Nama dan Judul Kegiatan</t>
  </si>
  <si>
    <t>Jenjang Pendidikan Lanjut</t>
  </si>
  <si>
    <t>Bidang Studi</t>
  </si>
  <si>
    <t>Negara</t>
  </si>
  <si>
    <t>Tempat</t>
  </si>
  <si>
    <t>Sebagai **</t>
  </si>
  <si>
    <t>Jenis kegiatan : Seminar ilmiah, Lokakarya, Penataran/Pelatihan, Workshop, Pagelaran, Pameran, Peragaan dll</t>
  </si>
  <si>
    <t xml:space="preserve">Nama Dosen </t>
  </si>
  <si>
    <t>Nama Organisasi Keilmuan atau Organisasi Profesi</t>
  </si>
  <si>
    <t>Kurun Waktu</t>
  </si>
  <si>
    <t>5.4.1</t>
  </si>
  <si>
    <t xml:space="preserve">Jelaskan pelaksanaan pembimbingan Tugas Akhir atau Skripsi yang diterapkan pada PS ini.  </t>
  </si>
  <si>
    <t>Rata-rata banyaknya mahasiswa per dosen pembimbing tugas akhir (TA):</t>
  </si>
  <si>
    <t xml:space="preserve">Rata-rata jumlah pertemuan dosen-mahasiswa untuk menyelesaikan tugas akhir </t>
  </si>
  <si>
    <t>mahasiswa/dosen TA</t>
  </si>
  <si>
    <t>kali dari mulai mengambil TA hingga selesai</t>
  </si>
  <si>
    <t>&gt;</t>
  </si>
  <si>
    <t xml:space="preserve">Ketersediaan panduan pembimbingan tugas akhir </t>
  </si>
  <si>
    <t>Ya</t>
  </si>
  <si>
    <t>Tidak</t>
  </si>
  <si>
    <t>5.5.2</t>
  </si>
  <si>
    <t>Tuliskan struktur kurikulum berdasarkan urutan mata kuliah (MK) semester demi semester pada tabel berikut (tambahkan baris dengan format yang sama jika tidak mencukupi)</t>
  </si>
  <si>
    <t>Tuliskan mata kuliah pilihan sebagai mata kuliah pilihan I, mata kuliah pilihan II, dst. (nama-nama mata kuliah pilihan yang dilaksanakan dicantumkan dalam tabel pada sheet STANDARD-5.1.3.)</t>
  </si>
  <si>
    <t>Menurut rujukan peer group / SK Mendiknas 045/2002 (ps. 3 ayat 2e)</t>
  </si>
  <si>
    <t>Beri tanda V pada mata kuliah yang dalam penentuan nilai akhirnya memberikan bobot pada tugas-tugas (praktikum/praktek, PR atau makalah) ≥ 20%.</t>
  </si>
  <si>
    <t>***</t>
  </si>
  <si>
    <t>Beri tanda V pada mata kuliah yang dilengkapi dengan deskripsi, silabus, dan atau SAP.  Sediakan dokumen pada saat asesmen lapangan.</t>
  </si>
  <si>
    <t>****</t>
  </si>
  <si>
    <t>Smt</t>
  </si>
  <si>
    <t>Kode MK</t>
  </si>
  <si>
    <t>Inti **</t>
  </si>
  <si>
    <t>Nama Mata Kuliah *</t>
  </si>
  <si>
    <t>Institusional</t>
  </si>
  <si>
    <t>sks MK dlm Kurikulum</t>
  </si>
  <si>
    <t>Deskripsi</t>
  </si>
  <si>
    <t>Silabus</t>
  </si>
  <si>
    <t>SAP</t>
  </si>
  <si>
    <t>Unit/Jur/Fak Penyelenggara</t>
  </si>
  <si>
    <t>Bobot Tugas ***</t>
  </si>
  <si>
    <t>IDENTITAS PROGRAM STUDI</t>
  </si>
  <si>
    <t>DATA DOSEN</t>
  </si>
  <si>
    <t>Aktivitas dosen tetap yang bidang keahliannya sesuai dengan PS dinyatakan dalam sks rata-rata per semester pada satu tahun akademik terakhir, diisi dengan perhitungan sesuai SK Dirjen DIKTI no. 48 tahun 1983 (12 sks setara dengan 36 jam kerja per minggu)</t>
  </si>
  <si>
    <t>Tuliskan nama dosen pembimbing akademik dan jumlah mahasiswa yang dibimbingnya pada tabel berikut</t>
  </si>
  <si>
    <t>Nama Dosen Pembimbing Akademik</t>
  </si>
  <si>
    <t>Jumlah Mahasiswa Bimbingan</t>
  </si>
  <si>
    <t>Rata-rata Banyaknya Pertemuan/mhs/semester</t>
  </si>
  <si>
    <t>Nama Dosen Pembimbing</t>
  </si>
  <si>
    <t xml:space="preserve">Jumlah Mahasiswa </t>
  </si>
  <si>
    <t>Tuliskan realisasi perolehan dan alokasi dana (termasuk hibah) dalam juta rupiah termasuk gaji,  selama tiga tahun terakhir, pada tabel berikut:</t>
  </si>
  <si>
    <t>Sumber Dana</t>
  </si>
  <si>
    <t>Jenis Dana</t>
  </si>
  <si>
    <t>Jumlah Dana (juta rupiah)</t>
  </si>
  <si>
    <t>Sumber Lain</t>
  </si>
  <si>
    <t>Penggunaan Dana</t>
  </si>
  <si>
    <t>Jenis Penggunaan</t>
  </si>
  <si>
    <t>Pendidikan</t>
  </si>
  <si>
    <t>Penelitian</t>
  </si>
  <si>
    <t>Pengabdian kepada Masyarakat</t>
  </si>
  <si>
    <t>Investasi Prasarana</t>
  </si>
  <si>
    <t>Investasi Sarana</t>
  </si>
  <si>
    <t>Investasi SDM</t>
  </si>
  <si>
    <t>6.2.2</t>
  </si>
  <si>
    <t>6.2.3</t>
  </si>
  <si>
    <t>6.3.1</t>
  </si>
  <si>
    <t>Tuliskan data ruang kerja dosen tetap yang bidang keahliannya sesuai dengan PS pada tabel berikut</t>
  </si>
  <si>
    <t>Ruang Kerja Dosen</t>
  </si>
  <si>
    <t>Jumlah Ruang</t>
  </si>
  <si>
    <t>Jumlah Luas (m2)</t>
  </si>
  <si>
    <t>Satu ruang untuk lebih dari 4 dosen</t>
  </si>
  <si>
    <t>Jenis Pustaka</t>
  </si>
  <si>
    <t>Jumlah Judul</t>
  </si>
  <si>
    <t>Jumlah Copy</t>
  </si>
  <si>
    <t>Prosiding</t>
  </si>
  <si>
    <t>Tuliskan rekapitulasi jumlah ketersediaan pustaka yang relevan dengan bidang PS pada tabel berikut:</t>
  </si>
  <si>
    <t>6.5.2</t>
  </si>
  <si>
    <t>Beri tanda V pada kolom yang sesuai (hanya satu kolom) dengan aksesibilitas tiap jenis data pada tabel berikut:</t>
  </si>
  <si>
    <t>Jenis Data</t>
  </si>
  <si>
    <t>Secara Manual</t>
  </si>
  <si>
    <t>Dengan Komputer Tanpa Jaringan</t>
  </si>
  <si>
    <t>Dengan Komputer Jaringan Lokal (LAN)</t>
  </si>
  <si>
    <t>Dengan Komputer Jaringan Luas (WAN)</t>
  </si>
  <si>
    <t>Sistem Pengolahan Data</t>
  </si>
  <si>
    <t>Kartu Rencana Studi (KRS)</t>
  </si>
  <si>
    <t>Jadwal Mata Kuliah</t>
  </si>
  <si>
    <t>Nilai Mata Kuliah</t>
  </si>
  <si>
    <t>Transkrip Akademik</t>
  </si>
  <si>
    <t>Lulusan</t>
  </si>
  <si>
    <t>Pegawai</t>
  </si>
  <si>
    <t>Keuangan</t>
  </si>
  <si>
    <t>Inventaris</t>
  </si>
  <si>
    <t>Perpustakaan</t>
  </si>
  <si>
    <t>7.1.1</t>
  </si>
  <si>
    <t>Tuliskan jumlah judul penelitian yang sesuai dengan bidang keilmuan PS, yang dilakukan oleh dosen tetap yang bidang keahliannya sesuai dengan PS selama tiga tahun terakhir pada tabel berikut. (sediakan data pendukung pada saat asesmen lapangan)</t>
  </si>
  <si>
    <t>Sumber Pembiayaan</t>
  </si>
  <si>
    <t>Pembiayaan sendiri oleh peneliti</t>
  </si>
  <si>
    <t>PT yang bersangkutan</t>
  </si>
  <si>
    <t>Institusi luar negeri</t>
  </si>
  <si>
    <t>7.1.2</t>
  </si>
  <si>
    <t>Tuliskan jumlah kegiatan Pelayanan/Pengabdian kepada Masyarakat (*) yang sesuai dengan bidang keilmuan PS selama tiga tahun terakhir yang dilakukan oleh dosen tetap yang bidang keahliannya sesuai dengan PS pada tabel berikut:</t>
  </si>
  <si>
    <t>7.2.1</t>
  </si>
  <si>
    <t>Sumber Dana Kegiatan Pelayanan/Pengabdian kepada Masyarakat</t>
  </si>
  <si>
    <t>Pembiayaan sendiri oleh dosen</t>
  </si>
  <si>
    <t>(*)</t>
  </si>
  <si>
    <t>Tuliskan dana untuk kegiatan penelitian pada tiga tahun terakhir yang melibatkan dosen yang bidang keahliannya sesuai dengan program studi pada tabel berikut</t>
  </si>
  <si>
    <t>Tahun</t>
  </si>
  <si>
    <t>Judul Penelitian</t>
  </si>
  <si>
    <t>Sumber dan Jenis Dana</t>
  </si>
  <si>
    <t>Jumlah Dana *</t>
  </si>
  <si>
    <t>(dalam juta rupiah)</t>
  </si>
  <si>
    <t>Di luar dana penelitian/penulisan skripsi, tesis, dan disertasi sebagai bagian dari studi lanjut</t>
  </si>
  <si>
    <t>Tuliskan dana yang diperoleh dari/untuk kegiatan pelayanan/pengabdian kepada masyarakat pada tiga tahun terakhir pada tabel berikut</t>
  </si>
  <si>
    <t>Judul Kegiatan Pelayanan/Pengabdian kepada Masyarakat</t>
  </si>
  <si>
    <t>Jumlah Dana</t>
  </si>
  <si>
    <t>No</t>
  </si>
  <si>
    <t>Tuliskan judul artikel ilmiah/karya ilmiah/karya seni/buku yang dihasilkan selama tiga tahun terakhir oleh dosen tetap yang bidang keahliannya sesuai dengan PS pada tabel berikut:</t>
  </si>
  <si>
    <t>Judul</t>
  </si>
  <si>
    <t>Nama-nama Dosen</t>
  </si>
  <si>
    <t>Dihasilkan/ Dipublikasikan Pada</t>
  </si>
  <si>
    <t>Tahun Penyajian/ Publikasi</t>
  </si>
  <si>
    <t>Banyaknya Dosen</t>
  </si>
  <si>
    <t>12.</t>
  </si>
  <si>
    <t>Homepage PS</t>
  </si>
  <si>
    <t>13.</t>
  </si>
  <si>
    <t>Email PS</t>
  </si>
  <si>
    <t>IDENTITAS PENGISI BORANG PROGRAM STUDI</t>
  </si>
  <si>
    <t>Nama</t>
  </si>
  <si>
    <t>Jabatan</t>
  </si>
  <si>
    <t>Tanggal Pengisian</t>
  </si>
  <si>
    <t>(dd/mm/yyyy)</t>
  </si>
  <si>
    <t xml:space="preserve"> TABEL DATA BUTIR 3.1 : PROFIL MAHASISWA DAN LULUSAN</t>
  </si>
  <si>
    <t xml:space="preserve"> TABEL DATA BUTIR 4.3.1 : DOSEN TETAP YANG BIDANG KEAHLIANNYA SESUAI BIDANG PS</t>
  </si>
  <si>
    <t xml:space="preserve"> TABEL DATA BUTIR 4.3.2 : DOSEN TETAP YANG BIDANG KEAHLIANNYA DI LUAR PS       </t>
  </si>
  <si>
    <t xml:space="preserve"> TABEL DATA BUTIR 4.3.3 : AKTIVITAS DOSEN TETAP YANG BIDANG KEAHLIANNYA SESUAI DENGAN PS</t>
  </si>
  <si>
    <t xml:space="preserve"> TABEL DATA BUTIR 4.3.4 : AKTIVITAS MENGAJAR DOSEN TETAP YANG BIDANG KEAHLIANNYA SESUAI DENGAN PS          </t>
  </si>
  <si>
    <t xml:space="preserve"> TABEL DATA BUTIR 4.4.1 : DATA DOSEN TIDAK TETAP</t>
  </si>
  <si>
    <t xml:space="preserve"> TABEL DATA BUTIR 4.4.2 : AKTIVITAS MENGAJAR DATA DOSEN TIDAK TETAP       </t>
  </si>
  <si>
    <t>Nilai</t>
  </si>
  <si>
    <t>Peringkat</t>
  </si>
  <si>
    <t>Kode Sesuai PDPT</t>
  </si>
  <si>
    <t xml:space="preserve"> TABEL DATA BUTIR 4.5.1 : KEGIATAN TENAGA AHLI/PAKAR (TIDAK TERMASUK DOSEN TETAP)</t>
  </si>
  <si>
    <t>Kegiatan tenaga ahli/pakar sebagai pembicara dalam seminar/pelatihan, pembicara tamu, dsb, dari luar PT sendiri, tidak termasuk dosen tidak tetap</t>
  </si>
  <si>
    <t>Instansi/Jabatan</t>
  </si>
  <si>
    <t xml:space="preserve"> TABEL DATA BUTIR 4.5.2 : PENINGKATAN KEMAMPUAN DOSEN TETAP MELALUI TUGAS BELAJAR</t>
  </si>
  <si>
    <t xml:space="preserve"> TABEL DATA BUTIR 4.5.3 : KEGIATAN DOSEN TETAP</t>
  </si>
  <si>
    <t>Penyaji</t>
  </si>
  <si>
    <t>Peserta</t>
  </si>
  <si>
    <t>Jenis Kegiatan *</t>
  </si>
  <si>
    <t xml:space="preserve">Kegiatan dosen tetap yang bidang keahliannya sesuai dengan PS dalam seminar ilmiah/lokakarya/penataran/workshop/ pagelaran/ pameran/peragaan yang tidak hanya melibatkan dosen PT sendiri </t>
  </si>
  <si>
    <t>Tingkat *</t>
  </si>
  <si>
    <t xml:space="preserve"> TABEL DATA BUTIR 4.5.5 : KEIKUTSERTAAN DOSEN TETAP DALAM ORGANISASI KEILMUAN/PROFESI</t>
  </si>
  <si>
    <t xml:space="preserve"> TABEL DATA BUTIR 4.6.1 : STATISTIK TENAGA KEPENDIDIKAN</t>
  </si>
  <si>
    <t>Kelengkapan ****</t>
  </si>
  <si>
    <t xml:space="preserve"> TABEL DATA BUTIR 5.4.1 : NAMA DOSEN PEMBIMBING DAN JUMLAH MAHASISWA</t>
  </si>
  <si>
    <t>Daftar nama dosen pembimbing dan jumlah mahasiswa:</t>
  </si>
  <si>
    <t>TABEL DATA BUTIR 6.2.2 : DANA UNTUK KEGIATAN PENELITIAN</t>
  </si>
  <si>
    <t>TABEL DATA BUTIR 6.2.3 : DANA PELAYANAN/PENGABDIAN KEPADA MASYARAKAT</t>
  </si>
  <si>
    <t>PENGISI DATA</t>
  </si>
  <si>
    <t>BUTIR</t>
  </si>
  <si>
    <t>JUDUL DATA</t>
  </si>
  <si>
    <t>DOSEN TETAP YANG BIDANG KEAHLIANNYA SESUAI BIDANG PS</t>
  </si>
  <si>
    <t>DOSEN TETAP YANG BIDANG KEAHLIANNYA DI LUAR PS</t>
  </si>
  <si>
    <t>AKTIVITAS DOSEN TETAP YANG BIDANG KEAHLIANNYA SESUAI DENGAN PS</t>
  </si>
  <si>
    <t xml:space="preserve">AKTIVITAS MENGAJAR DOSEN TETAP YANG BIDANG KEAHLIANNYA SESUAI DENGAN PS   </t>
  </si>
  <si>
    <t xml:space="preserve">AKTIVITAS MENGAJAR DOSEN TETAP YANG BIDANG KEAHLIANNYA DI LUAR PS              </t>
  </si>
  <si>
    <t>DATA DOSEN TIDAK TETAP</t>
  </si>
  <si>
    <t xml:space="preserve">AKTIVITAS MENGAJAR DATA DOSEN TIDAK TETAP       </t>
  </si>
  <si>
    <t>KEGIATAN TENAGA AHLI/PAKAR (TIDAK TERMASUK DOSEN TETAP)</t>
  </si>
  <si>
    <t>PENINGKATAN KEMAMPUAN DOSEN TETAP MELALUI TUGAS BELAJAR</t>
  </si>
  <si>
    <t>KEIKUTSERTAAN DOSEN TETAP DALAM ORGANISASI KEILMUAN/PROFESI</t>
  </si>
  <si>
    <t>STRUKTUR KURIKULUM BERDASARKAN URUTAN MK</t>
  </si>
  <si>
    <t>6.2.1</t>
  </si>
  <si>
    <t>TABEL DATA BUTIR 6.2.1 : PEROLEHAN DAN ALOKASI DANA</t>
  </si>
  <si>
    <t>TABEL DATA BUTIR 6.3.1 : DATA RUANG KERJA DOSEN TETAP</t>
  </si>
  <si>
    <t>PEROLEHAN DAN ALOKASI DANA</t>
  </si>
  <si>
    <t>DANA UNTUK KEGIATAN PENELITIAN</t>
  </si>
  <si>
    <t>DANA PELAYANAN/PENGABDIAN KEPADA MASYARAKAT</t>
  </si>
  <si>
    <t>DATA RUANG KERJA DOSEN TETAP</t>
  </si>
  <si>
    <t>TABEL DATA BUTIR 6.5.2 : AKSESIBILITAS TIAP JENIS DATA</t>
  </si>
  <si>
    <t>AKSESIBILITAS TIAP JENIS DATA</t>
  </si>
  <si>
    <t>PENELITIAN DOSEN TETAP</t>
  </si>
  <si>
    <t xml:space="preserve">JUDUL ARTIKEL ILMIAH/KARYA ILMIAH/KARYA SENI/BUKU   </t>
  </si>
  <si>
    <t>KEGIATAN PELAYANAN/PENGABDIAN KEPADA MASYARAKAT (PKM)</t>
  </si>
  <si>
    <t>Lektor</t>
  </si>
  <si>
    <t>Lektor Kepala</t>
  </si>
  <si>
    <t>Asisten Ahli</t>
  </si>
  <si>
    <t>&lt;2.75</t>
  </si>
  <si>
    <t>2.75-3.50</t>
  </si>
  <si>
    <t>&gt;3.50</t>
  </si>
  <si>
    <t>(tidak memasukkan mahasiswa transfer)</t>
  </si>
  <si>
    <t>Satu ruang untuk 3-4 dosen</t>
  </si>
  <si>
    <t>Satu ruang untuk 2 dosen</t>
  </si>
  <si>
    <t>Satu ruang untuk 1 dosen (bukan pejabat struktural)</t>
  </si>
  <si>
    <t>A</t>
  </si>
  <si>
    <t>B</t>
  </si>
  <si>
    <t>Hal</t>
  </si>
  <si>
    <t>PS-1 </t>
  </si>
  <si>
    <t>PS-2</t>
  </si>
  <si>
    <t>PS-3</t>
  </si>
  <si>
    <t>TABEL DATA BUTIR 3.1.2 : MAHASISWA DAN LULUSAN</t>
  </si>
  <si>
    <t>PS-4</t>
  </si>
  <si>
    <t>TABEL DATA BUTIR 3.2.1 : MAHASISWA DAN LULUSAN</t>
  </si>
  <si>
    <t>3.2.1</t>
  </si>
  <si>
    <t>Jumlah Mahasiswa pada PS: *</t>
  </si>
  <si>
    <t>* Tambahkan kolom PS ke kanan sesuai dengan jumlah PS yang ada pada Unit Pengelola PS</t>
  </si>
  <si>
    <t>TABEL DATA BUTIR 4.1.1 : SUMBER DAYA MANUSIA</t>
  </si>
  <si>
    <t>4.1.1</t>
  </si>
  <si>
    <t>Jabatan Fungsional :</t>
  </si>
  <si>
    <t>Guru Besar/Profesor</t>
  </si>
  <si>
    <t>TOTAL</t>
  </si>
  <si>
    <t>Pendidikan Tertinggi :</t>
  </si>
  <si>
    <t>S2/Profesi/Sp-1</t>
  </si>
  <si>
    <t>S3/Sp-2</t>
  </si>
  <si>
    <t>Jumlah Dosen yang bertugas pada PS: *</t>
  </si>
  <si>
    <t>TABEL DATA BUTIR 4.1.2 : SUMBER DAYA MANUSIA</t>
  </si>
  <si>
    <t>4.1.2</t>
  </si>
  <si>
    <t>Banyaknya dosen tugas belajar S2/Sp-1</t>
  </si>
  <si>
    <t>Banyaknya dosen tugas belajar S3/Sp-2</t>
  </si>
  <si>
    <t>TABEL DATA BUTIR 6.4.2 : AKSESIBILITAS TIAP JENIS DATA</t>
  </si>
  <si>
    <t>6.4.2</t>
  </si>
  <si>
    <t>Beri tanda √ pada kolom yang sesuai (hanya satu kolom per baris) dengan aksesibilitas tiap jenis data, dengan mengikuti format tabel berikut</t>
  </si>
  <si>
    <t>Pembayaran SPP</t>
  </si>
  <si>
    <t>TABEL DATA BUTIR 7.1.1 : PENELITIAN</t>
  </si>
  <si>
    <t>Nama Program Studi</t>
  </si>
  <si>
    <t>Jumlah Judul Penelitian</t>
  </si>
  <si>
    <t>Total Dana Penelitian (Juta Rupiah)</t>
  </si>
  <si>
    <t>Jumlah Judul Kegiatan Pelayanan / Pengabdian Kepada Masyarakat</t>
  </si>
  <si>
    <t>Total Dana  Kegiatan Pelayanan / Pengabdian Kepada Masyarakat
(Juta Rupiah)</t>
  </si>
  <si>
    <t>TABEL DATA BUTIR 7.2.1 : KEGIATAN PELAYANAN/PENGABDIAN KEPADA MASYARAKAT</t>
  </si>
  <si>
    <t>Jumlah *</t>
  </si>
  <si>
    <t>Rata-rata **</t>
  </si>
  <si>
    <t>sks Manajemen</t>
  </si>
  <si>
    <t>JUMLAH *</t>
  </si>
  <si>
    <t>* Sesuaikan rumus JUMLAH agar mencakup seluruh baris yang terisi</t>
  </si>
  <si>
    <t>JUMLAH*</t>
  </si>
  <si>
    <t>SKS</t>
  </si>
  <si>
    <t>5.1.2.1</t>
  </si>
  <si>
    <t>TOTAL *</t>
  </si>
  <si>
    <t>* Sesuaikan rumus TOTAL agar mencakup seluruh baris yang terisi</t>
  </si>
  <si>
    <t>TOTAL **</t>
  </si>
  <si>
    <t>Sesuaikan rumus TOTAL agar mencakup seluruh baris yang terisi</t>
  </si>
  <si>
    <t>Pelayanan/Pengabdian kepada Masyarakat adalah penerapan bidang ilmu untuk menyelesaikan masalah di masyarakat (termasuk masyarakat industri, pemerintah, dsb.)</t>
  </si>
  <si>
    <t>TABEL DATA BUTIR 7.2.1 : KEGIATAN PELAYANAN/PENGABDIAN KEPADA MASYARAKAT (PKM)</t>
  </si>
  <si>
    <t>BORANG</t>
  </si>
  <si>
    <t>3A</t>
  </si>
  <si>
    <t>DATA MAHASISWA REGULER</t>
  </si>
  <si>
    <t>EVALUASI KINERJA LULUSAN</t>
  </si>
  <si>
    <t>DOSEN PEMBIMBING AKADEMIK DAN JUMLAH MAHASISWA</t>
  </si>
  <si>
    <t>PENGGUNAAN DANA</t>
  </si>
  <si>
    <t>KETERSEDIAAN PUSTAKA YANG RELEVAN</t>
  </si>
  <si>
    <t>3B</t>
  </si>
  <si>
    <t>Total Mahasiswa pada Fakultas**</t>
  </si>
  <si>
    <t>** Sesuaikan rumus TOTAL agar mencakup seluruh kolom yang terisi</t>
  </si>
  <si>
    <t>* Bila belum ada lulusan, data dikosongkan</t>
  </si>
  <si>
    <t>Rata-rata Masa Studi (tahun)*</t>
  </si>
  <si>
    <t>Rata-rata IPK Lulusan*</t>
  </si>
  <si>
    <t xml:space="preserve"> TABEL DATA BUTIR 4.2 : TENAGA KEPENDIDIKAN</t>
  </si>
  <si>
    <t>4.2</t>
  </si>
  <si>
    <t>TABEL DATA BUTIR 6.1.1.2 : PENGGUNAAN DANA</t>
  </si>
  <si>
    <t>6.1.1.2</t>
  </si>
  <si>
    <t>6.1.1.1</t>
  </si>
  <si>
    <t>TABEL DATA BUTIR 6.1.1.1 : PEMBIAYAAN</t>
  </si>
  <si>
    <t>Tuliskan jumlah dana termasuk gaji dan upah yang diterima  di Fakultas/Sekolah Tinggi selama tiga tahun terakhir dengan mengikuti  format tabel berikut:</t>
  </si>
  <si>
    <t>TABEL DATA BUTIR 6.1.1.3 : PENGGUNAAN DANA UNTUK TRIDARMA</t>
  </si>
  <si>
    <t>6.1.1.3</t>
  </si>
  <si>
    <t>Penggunaan dana untuk penyelenggaraan kegiatan tridarma per program studi:</t>
  </si>
  <si>
    <t>Jumlah Dana (Juta Rupiah)</t>
  </si>
  <si>
    <t>TOTAL*</t>
  </si>
  <si>
    <t>DATA MAHASISWA REGULER DAN NON REGULER</t>
  </si>
  <si>
    <t>RATA-RATA MASA STUDI DAN IPK</t>
  </si>
  <si>
    <t>PENGGANTIAN DAN PENGEMBANGAN DOSEN TETAP</t>
  </si>
  <si>
    <t>TENAGA KEPENDIDIKAN</t>
  </si>
  <si>
    <t>JUMLAH DANA YANG DITERIMA FAKULTAS</t>
  </si>
  <si>
    <t>PENGGUNAAN DANA KEGIATAN TRIDARMA</t>
  </si>
  <si>
    <t>AKSESIBILITAS DATA</t>
  </si>
  <si>
    <t>JUMLAH DAN DANA PENELITIAN</t>
  </si>
  <si>
    <t>JUMLAH DAN DANA KEGIATAN PELAYANAN / PENGABDIAN KEPADA MASYARAKAT</t>
  </si>
  <si>
    <t xml:space="preserve">TABEL DATA BUTIR 6.4.1 : Pustaka </t>
  </si>
  <si>
    <t>JENIS PRODI</t>
  </si>
  <si>
    <t>Tahun Referensi (TS)</t>
  </si>
  <si>
    <t>Tahun Pelaksanaan</t>
  </si>
  <si>
    <t>** Sesuaikan rumus RATA-RATA dengan jumlah dosen tetap yang ada</t>
  </si>
  <si>
    <r>
      <t xml:space="preserve">Lampirkan fotokopi ijazah. </t>
    </r>
    <r>
      <rPr>
        <b/>
        <sz val="14"/>
        <color rgb="FFFF0000"/>
        <rFont val="Calibri"/>
        <family val="2"/>
        <scheme val="minor"/>
      </rPr>
      <t>Lebih dari satu gelar pada jenjang yang sama, diisi dalam satu baris</t>
    </r>
  </si>
  <si>
    <r>
      <t xml:space="preserve">Sebagai : beri tanda </t>
    </r>
    <r>
      <rPr>
        <b/>
        <sz val="14"/>
        <color rgb="FFFF0000"/>
        <rFont val="Calibri"/>
        <family val="2"/>
        <scheme val="minor"/>
      </rPr>
      <t>V</t>
    </r>
    <r>
      <rPr>
        <sz val="14"/>
        <color theme="1"/>
        <rFont val="Calibri"/>
        <family val="2"/>
        <scheme val="minor"/>
      </rPr>
      <t xml:space="preserve"> pada kolom yang sesuai</t>
    </r>
  </si>
  <si>
    <r>
      <t xml:space="preserve">Tingkat : beri tanda </t>
    </r>
    <r>
      <rPr>
        <b/>
        <sz val="14"/>
        <color rgb="FFFF0000"/>
        <rFont val="Calibri"/>
        <family val="2"/>
        <scheme val="minor"/>
      </rPr>
      <t>V</t>
    </r>
    <r>
      <rPr>
        <sz val="14"/>
        <color theme="1"/>
        <rFont val="Calibri"/>
        <family val="2"/>
        <scheme val="minor"/>
      </rPr>
      <t xml:space="preserve"> pada kolom yang sesuai</t>
    </r>
  </si>
  <si>
    <t>Tahun Awal</t>
  </si>
  <si>
    <t>Tahun Akhir</t>
  </si>
  <si>
    <t>Penggunaan (Juta Rupiah)</t>
  </si>
  <si>
    <t>Nama PS-1</t>
  </si>
  <si>
    <t>Nama PS-2</t>
  </si>
  <si>
    <t>Nama PS-3</t>
  </si>
  <si>
    <t>Nama PS-4</t>
  </si>
  <si>
    <t>DIISI OLEH PS D4</t>
  </si>
  <si>
    <t>DIISI OLEH PS D3</t>
  </si>
  <si>
    <t>DIISI OLEH PS D2</t>
  </si>
  <si>
    <t>DIISI OLEH PS D1</t>
  </si>
  <si>
    <t xml:space="preserve"> TABEL DATA BUTIR 3.4 : EVALUASI LULUSAN</t>
  </si>
  <si>
    <t>3.4.1</t>
  </si>
  <si>
    <t>3.4.3</t>
  </si>
  <si>
    <t>3.4.4</t>
  </si>
  <si>
    <t xml:space="preserve">  TABEL DATA BUTIR 3.4 : EVALUASI LULUSAN</t>
  </si>
  <si>
    <t>3.4.5</t>
  </si>
  <si>
    <t>Sebutkan lembaga (instansi/industri) yang memesan lulusan untuk bekerja di lembaga  tersebut dalam lima tahun terakhir.</t>
  </si>
  <si>
    <t>Jumlah Lulusan yang Diwisuda pada</t>
  </si>
  <si>
    <t>Nama Lembaga (Instansi/Industri)</t>
  </si>
  <si>
    <t>Jumlah Lulusan yang Dipesan</t>
  </si>
  <si>
    <t>Jumlah Lulusan yang  Diterima</t>
  </si>
  <si>
    <t>Keahlian Praktis ***</t>
  </si>
  <si>
    <t>(17)</t>
  </si>
  <si>
    <t>(18)</t>
  </si>
  <si>
    <t>Keahlian Praktis: Melalui sertifikasi atau keahlian yang diakui secara luas oleh masyarakat.</t>
  </si>
  <si>
    <t>Pengakuan</t>
  </si>
  <si>
    <t xml:space="preserve">Catatan:
SKS pengajaran sama dengan SKS mata kuliah yang diajarkan. Bila dosen mengajar kelas paralel, maka beban SKS pengajaran untuk satu tambahan kelas paralel adalah 1/2 kali SKS mata kuliah.
*   rata-rata adalah jumlah SKS dibagi dengan jumlah dosen tetap.
**  SKS manajemen dihitung sbb :
Beban kerja manajemen untuk jabatan-jabatan ini adalah sbb.
- rektor/direktur politeknik 12 SKS
- pembantu rektor/dekan/ketua sekolah tinggi/direktur akademi 10 SKS
- ketua lembaga/kepala UPT 8 SKS
- pembantu dekan/ketua jurusan/kepala pusat/ketua senat akademik/ketua senat fakultas 6 SKS
- sekretaris jurusan/sekretaris pusat/sekretaris senat akademik/sekretaris senat universitas/ sekretaris senat fakultas/ kepala lab. atau studio/kepala balai/ketua PS 4 SKS
- sekretaris PS 3 SKS
 Bagi PT yang memiliki struktur organisasi yang berbeda, beban kerja manajemen untuk jabatan baru disamakan dengan beban kerja jabatan yang setara.
</t>
  </si>
  <si>
    <t>Tahun Mulai Studi</t>
  </si>
  <si>
    <t>Jumlah sks minimum untuk kelulusan PS :</t>
  </si>
  <si>
    <t xml:space="preserve"> TABEL DATA BUTIR 5.1.2.1 : STRUKTUR KURIKULUM BERDASARKAN URUTAN MK</t>
  </si>
  <si>
    <t>TABEL DATA BUTIR 5.2.2 : Waktu Pelaksanaan Real Proses Belajar Mengajar</t>
  </si>
  <si>
    <t>5.2.2</t>
  </si>
  <si>
    <t>Berapa waktu yang disediakan untuk pelaksanaan real proses belajar mengajar yang diselenggarakan oleh program studi :</t>
  </si>
  <si>
    <t>Teori</t>
  </si>
  <si>
    <t>Praktek</t>
  </si>
  <si>
    <t>Praktikum</t>
  </si>
  <si>
    <t>Praktek Kerja Lapangan</t>
  </si>
  <si>
    <t>jam per paket program</t>
  </si>
  <si>
    <t>hari per paket program</t>
  </si>
  <si>
    <t>Catatan: Satu paket program DIV = 4 tahun, satu paket program DIII = 3 tahun,</t>
  </si>
  <si>
    <t>satu paket program DII = 2 tahun, satu paket program DI = 1 tahun.</t>
  </si>
  <si>
    <t>TABEL DATA BUTIR 5.5.2 : Pelaksanaan pembimbingan karya/tugas akhir</t>
  </si>
  <si>
    <t>5.5.2.2</t>
  </si>
  <si>
    <t>5.5.2.3</t>
  </si>
  <si>
    <t>5.5.2.4</t>
  </si>
  <si>
    <t>Usaha Sendiri</t>
  </si>
  <si>
    <t>Pemerintah</t>
  </si>
  <si>
    <t>Jumlah Dana Operasional</t>
  </si>
  <si>
    <t>Jumlah Dana untuk Investasi</t>
  </si>
  <si>
    <t>Jumlah Dana (Operasional + Investasi)</t>
  </si>
  <si>
    <t>Jumlah Mahasiswa Aktif (Student Body)</t>
  </si>
  <si>
    <t>6.4.1</t>
  </si>
  <si>
    <r>
      <t xml:space="preserve">Buku Teks dan </t>
    </r>
    <r>
      <rPr>
        <i/>
        <sz val="14"/>
        <color theme="1"/>
        <rFont val="Calibri"/>
        <family val="2"/>
        <scheme val="minor"/>
      </rPr>
      <t>handbook</t>
    </r>
  </si>
  <si>
    <t>Modul Praktikum / Praktek</t>
  </si>
  <si>
    <t>Jurnal yang terakreditasi oleh lembaga resmi (Dikti. LIPI, dll).</t>
  </si>
  <si>
    <t>Majalah Ilmiah</t>
  </si>
  <si>
    <r>
      <t>Jurnal Internasional (</t>
    </r>
    <r>
      <rPr>
        <i/>
        <sz val="14"/>
        <color theme="1"/>
        <rFont val="Calibri"/>
        <family val="2"/>
        <scheme val="minor"/>
      </rPr>
      <t>termasuk e-journal</t>
    </r>
    <r>
      <rPr>
        <sz val="14"/>
        <color theme="1"/>
        <rFont val="Calibri"/>
        <family val="2"/>
        <scheme val="minor"/>
      </rPr>
      <t>)</t>
    </r>
  </si>
  <si>
    <t>Kemristekdikti</t>
  </si>
  <si>
    <t>Institusi dalam negeri di luar Kemristekdikti</t>
  </si>
  <si>
    <t xml:space="preserve"> TABEL DATA BUTIR 7.1.1 : PENELITIAN DOSEN TETAP</t>
  </si>
  <si>
    <t>TABEL DATA BUTIR 7.1.2 : JUDUL ARTIKEL ILMIAH/KARYA ILMIAH/KARYA SENI/BUKU</t>
  </si>
  <si>
    <t>Tuliskan data mahasiswa reguler dan mahasiswa transfer untuk masing-masing program studi S1 pada TS (tahun akademik penuh yang terakhir) di Unit Pengelola PS sesuai dengan mengikuti format tabel berikut:</t>
  </si>
  <si>
    <t>Mhs. baru bukan transfer</t>
  </si>
  <si>
    <t>Mhs. baru transfer</t>
  </si>
  <si>
    <r>
      <t>Total mhs. regular (</t>
    </r>
    <r>
      <rPr>
        <i/>
        <sz val="14"/>
        <color theme="1"/>
        <rFont val="Calibri"/>
        <family val="2"/>
        <scheme val="minor"/>
      </rPr>
      <t>Student Body</t>
    </r>
    <r>
      <rPr>
        <sz val="14"/>
        <color theme="1"/>
        <rFont val="Calibri"/>
        <family val="2"/>
        <scheme val="minor"/>
      </rPr>
      <t>)</t>
    </r>
  </si>
  <si>
    <t>Catatan: 
(1)  Mahasiswa program reguler adalah mahasiswa yang mengikuti program pendidikan secara penuh waktu (baik kelas pagi, siang, sore, malam, dan di seluruh kampus). 
(2)  Mahasiswa transfer adalah mahasiswa yang masuk ke program studi dengan mentransfer mata kuliah yang telah diperolehnya dari PS lain, baik dari dalam PT maupun luar PT</t>
  </si>
  <si>
    <t>** Sesuaikan rumus RATA-RATA UNIT PENGELOLA agar mencakup seluruh baris prodi</t>
  </si>
  <si>
    <t>Rata-rata di Unit Pengelola**</t>
  </si>
  <si>
    <t>Tuliskan jumlah dosen tetap yang bidang keahliannya sesuai dengan masing-masing PS di lingkungan Unit Pengelola PS, berdasarkan jabatan fungsional dan pendidikan tertinggi, dengan mengikuti format tabel berikut:</t>
  </si>
  <si>
    <t>** Sesuaikan rumus TOTAL DI UNIT PENGELOLA agar mencakup seluruh kolom prodi</t>
  </si>
  <si>
    <t>Total di Unit Pengelola**</t>
  </si>
  <si>
    <t>Tuliskan banyaknya penggantian dan perekrutan serta pengembangan dosen tetap yang bidang keahliannya sesuai dengan program studi pada Unit Pengelola PS dalam tiga tahun terakhir dengan mengikuti format tabel berikut:</t>
  </si>
  <si>
    <t>Tuliskan data tenaga kependidikan  yang ada di Unit Pengelola PS dengan mengikuti format tabel berikut</t>
  </si>
  <si>
    <t>Jumlah Dana Investasi</t>
  </si>
  <si>
    <t>Tuliskan jumlah dan dana penelitian yang dilakukan oleh dosen tetap pada masing-masing PS diploma sejenjang di lingkungan unit pengelola program studi diploma dalam tiga tahun terakhir dengan mengikuti format tabel berikut:</t>
  </si>
  <si>
    <t>Tuliskan jumlah dan dana kegiatan pelayanan/pengabdian kepada masyarakat yang dilakukan oleh dosen tetap pada masing-masing PS diploma sejenjang di lingkungan unit pengelola program studi diploma dalam tiga tahun terakhir dengan mengikuti format tabel berikut:</t>
  </si>
  <si>
    <t>LEMBAGA YANG MEMESAN LULUSAN UNTUK BEKERJA</t>
  </si>
  <si>
    <t>WAKTU PELAKSANAAN REAL PROSES BELAJAR MENGAJAR</t>
  </si>
  <si>
    <t>PELAKSANAAN PEMBIMBINGAN TUGAS AKHIR / SKRIPSI</t>
  </si>
  <si>
    <t>TABEL DATA BORANG AKREDITASI PROGRAM STUDI DIPLOMA</t>
  </si>
  <si>
    <t>6.2.1.1</t>
  </si>
  <si>
    <t>6.2.1.2</t>
  </si>
  <si>
    <t>Lain-Lain</t>
  </si>
  <si>
    <t xml:space="preserve">RATAAN </t>
  </si>
  <si>
    <t>Tidak =</t>
  </si>
  <si>
    <t xml:space="preserve">Ya = </t>
  </si>
  <si>
    <t>Guru Besar</t>
  </si>
  <si>
    <t>V</t>
  </si>
  <si>
    <t>Jumlah dana dari usaha sendiri</t>
  </si>
  <si>
    <t>Jumlah dana dari mahasiswa</t>
  </si>
  <si>
    <t>Jumlah dana dari pemerintah</t>
  </si>
  <si>
    <t>Jumlah dana dari sumber lain</t>
  </si>
  <si>
    <t>Jumlah</t>
  </si>
  <si>
    <t>PS-5</t>
  </si>
  <si>
    <t>PS-6</t>
  </si>
  <si>
    <t>PS-7</t>
  </si>
  <si>
    <t>PS-8</t>
  </si>
  <si>
    <t>PS-9</t>
  </si>
  <si>
    <t>PS-10</t>
  </si>
  <si>
    <t>Nama PS-5</t>
  </si>
  <si>
    <t>Nama PS-6</t>
  </si>
  <si>
    <t>Nama PS-7</t>
  </si>
  <si>
    <t>Nama PS-8</t>
  </si>
  <si>
    <t>Nama PS-9</t>
  </si>
  <si>
    <t>Nama PS-10</t>
  </si>
  <si>
    <t>Nama PS-dst</t>
  </si>
  <si>
    <t>Total Mahasiswa</t>
  </si>
  <si>
    <t>Total di Institusi</t>
  </si>
  <si>
    <t>Jumlah kelas</t>
  </si>
  <si>
    <t>Kuliah</t>
  </si>
  <si>
    <t>Bobot sks untuk</t>
  </si>
  <si>
    <t>Praktikum/ Praktek</t>
  </si>
  <si>
    <r>
      <t xml:space="preserve">Tuliskan rata-rata masa studi dan rata-rata IPK lulusan selama tiga tahun terakhir dari </t>
    </r>
    <r>
      <rPr>
        <b/>
        <sz val="14"/>
        <color theme="1"/>
        <rFont val="Calibri"/>
        <family val="2"/>
        <scheme val="minor"/>
      </rPr>
      <t>mahasiswa reguler bukan transfer</t>
    </r>
    <r>
      <rPr>
        <sz val="14"/>
        <color theme="1"/>
        <rFont val="Calibri"/>
        <family val="2"/>
        <scheme val="minor"/>
      </rPr>
      <t xml:space="preserve"> untuk tiap program studi diploma yang dikelola oleh Unit Pengelola PS dengan mengikuti format  tabel berikut:</t>
    </r>
  </si>
  <si>
    <t>JUMLAH MAHASISWA REGULER</t>
  </si>
  <si>
    <t>Tuliskan data jumlah mahasiswa reguler lima tahun terakhir pada tabel berikut:</t>
  </si>
  <si>
    <t>Tuliskan data jumlah mahasiswa reguler tiga tahun terakhir pada tabel berikut:</t>
  </si>
  <si>
    <t>Tuliskan data jumlah mahasiswa reguler dua tahun terakhir pada tabel berikut:</t>
  </si>
  <si>
    <t xml:space="preserve"> TABEL DATA BUTIR 4.3.5 : AKTIVITAS MENGAJAR DOSEN TETAP YANG BIDANG KEAHLIANNYA DI LUAR PS              </t>
  </si>
  <si>
    <t>KEGIATAN DOSEN TETAP DALAM SEMINAR DLL</t>
  </si>
  <si>
    <t>REFERENCE 3.1.1</t>
  </si>
  <si>
    <t>referensi ke 3A 4.3.1</t>
  </si>
  <si>
    <t>referensi ke 3A 4.6.1</t>
  </si>
  <si>
    <t>referensi ke 3A 6.2.1.1</t>
  </si>
  <si>
    <t>referensi ke 3A 6.2.1.2</t>
  </si>
  <si>
    <t>refer ke 3A 6.5.2</t>
  </si>
  <si>
    <t>refere ke 3A 6.2.2</t>
  </si>
  <si>
    <t>refer ke 3A 6.2.3</t>
  </si>
  <si>
    <t>Inputan Manual dari user</t>
  </si>
  <si>
    <t>Inputan manual dari user</t>
  </si>
  <si>
    <t>Hanya edit data karena add data nya sudah oleh admin</t>
  </si>
  <si>
    <t>Select data ke table dosen</t>
  </si>
  <si>
    <t>Kaprodi, Admin</t>
  </si>
  <si>
    <t>Kaprodi, Admin, Akademik</t>
  </si>
  <si>
    <t>Kaprodi, Admin, Student Tracer</t>
  </si>
  <si>
    <t>Kaprodi, Admin, Keuangan</t>
  </si>
  <si>
    <t>Kaprodi, Admin, General Affair</t>
  </si>
  <si>
    <t>Kaprodi, Admin, Kepala Perpus</t>
  </si>
  <si>
    <t>Dekan, Kaprodi, Admin, Keuangan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</si>
</sst>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1" formatCode="_-* #,##0_-;\-* #,##0_-;_-* &quot;-&quot;_-;_-@_-"/>
    <numFmt numFmtId="164" formatCode="_(* #,##0.00_);_(* \(#,##0.00\);_(* &quot;-&quot;??_);_(@_)"/>
    <numFmt numFmtId="165" formatCode="0.0"/>
  </numFmts>
  <fonts count="25">
    <font>
      <sz val="12"/>
      <color theme="1"/>
      <name val="Calibri"/>
      <family val="2"/>
      <charset val="134"/>
      <scheme val="minor"/>
    </font>
    <font>
      <sz val="12"/>
      <color theme="1"/>
      <name val="Calibri"/>
      <family val="2"/>
      <scheme val="minor"/>
    </font>
    <font>
      <b/>
      <sz val="12"/>
      <color theme="1"/>
      <name val="Calibri"/>
      <family val="2"/>
      <scheme val="minor"/>
    </font>
    <font>
      <b/>
      <sz val="20"/>
      <color theme="1"/>
      <name val="Calibri"/>
      <family val="2"/>
      <scheme val="minor"/>
    </font>
    <font>
      <u/>
      <sz val="12"/>
      <color theme="10"/>
      <name val="Calibri"/>
      <family val="2"/>
      <scheme val="minor"/>
    </font>
    <font>
      <u/>
      <sz val="12"/>
      <color theme="11"/>
      <name val="Calibri"/>
      <family val="2"/>
      <scheme val="minor"/>
    </font>
    <font>
      <sz val="14"/>
      <color theme="1"/>
      <name val="Calibri"/>
      <family val="2"/>
      <scheme val="minor"/>
    </font>
    <font>
      <b/>
      <sz val="14"/>
      <color theme="1"/>
      <name val="Calibri"/>
      <family val="2"/>
      <scheme val="minor"/>
    </font>
    <font>
      <b/>
      <i/>
      <sz val="14"/>
      <color theme="1"/>
      <name val="Calibri"/>
      <family val="2"/>
      <scheme val="minor"/>
    </font>
    <font>
      <b/>
      <i/>
      <sz val="14"/>
      <color rgb="FF0000FF"/>
      <name val="Calibri"/>
      <family val="2"/>
      <scheme val="minor"/>
    </font>
    <font>
      <b/>
      <sz val="18"/>
      <color rgb="FFFF0000"/>
      <name val="Calibri"/>
      <family val="2"/>
      <scheme val="minor"/>
    </font>
    <font>
      <i/>
      <sz val="14"/>
      <color theme="1"/>
      <name val="Calibri"/>
      <family val="2"/>
      <scheme val="minor"/>
    </font>
    <font>
      <sz val="8"/>
      <name val="Calibri"/>
      <family val="2"/>
      <scheme val="minor"/>
    </font>
    <font>
      <b/>
      <sz val="24"/>
      <color theme="1"/>
      <name val="Calibri"/>
      <family val="2"/>
      <scheme val="minor"/>
    </font>
    <font>
      <sz val="12"/>
      <name val="Calibri"/>
      <family val="2"/>
      <scheme val="minor"/>
    </font>
    <font>
      <b/>
      <sz val="18"/>
      <color theme="1"/>
      <name val="Calibri"/>
      <family val="2"/>
      <scheme val="minor"/>
    </font>
    <font>
      <sz val="12"/>
      <color rgb="FF000000"/>
      <name val="Calibri"/>
      <family val="2"/>
      <scheme val="minor"/>
    </font>
    <font>
      <sz val="14"/>
      <color theme="1"/>
      <name val="Calibri"/>
      <family val="2"/>
      <scheme val="minor"/>
    </font>
    <font>
      <b/>
      <sz val="14"/>
      <color theme="1"/>
      <name val="Calibri"/>
      <family val="2"/>
      <scheme val="minor"/>
    </font>
    <font>
      <sz val="11"/>
      <color theme="1"/>
      <name val="Arial"/>
      <family val="2"/>
    </font>
    <font>
      <b/>
      <sz val="11"/>
      <color theme="1"/>
      <name val="Arial"/>
      <family val="2"/>
    </font>
    <font>
      <b/>
      <sz val="18"/>
      <color rgb="FFFF0000"/>
      <name val="Calibri"/>
      <family val="2"/>
      <scheme val="minor"/>
    </font>
    <font>
      <sz val="14"/>
      <color rgb="FFFF0000"/>
      <name val="Calibri"/>
      <family val="2"/>
      <scheme val="minor"/>
    </font>
    <font>
      <b/>
      <sz val="14"/>
      <color rgb="FFFF0000"/>
      <name val="Calibri"/>
      <family val="2"/>
      <scheme val="minor"/>
    </font>
    <font>
      <b/>
      <sz val="16"/>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FFCC"/>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
      <patternFill patternType="solid">
        <fgColor theme="0" tint="-0.14996795556505021"/>
        <bgColor indexed="64"/>
      </patternFill>
    </fill>
    <fill>
      <patternFill patternType="solid">
        <fgColor rgb="FF92D050"/>
        <bgColor indexed="64"/>
      </patternFill>
    </fill>
    <fill>
      <patternFill patternType="solid">
        <fgColor theme="1"/>
        <bgColor indexed="64"/>
      </patternFill>
    </fill>
    <fill>
      <patternFill patternType="solid">
        <fgColor theme="0" tint="-0.34998626667073579"/>
        <bgColor indexed="64"/>
      </patternFill>
    </fill>
    <fill>
      <patternFill patternType="solid">
        <fgColor rgb="FF00FF00"/>
        <bgColor indexed="64"/>
      </patternFill>
    </fill>
    <fill>
      <patternFill patternType="solid">
        <fgColor rgb="FF00FFFF"/>
        <bgColor indexed="64"/>
      </patternFill>
    </fill>
  </fills>
  <borders count="4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double">
        <color auto="1"/>
      </bottom>
      <diagonal/>
    </border>
    <border>
      <left/>
      <right style="medium">
        <color auto="1"/>
      </right>
      <top style="medium">
        <color auto="1"/>
      </top>
      <bottom/>
      <diagonal/>
    </border>
    <border>
      <left/>
      <right style="medium">
        <color auto="1"/>
      </right>
      <top/>
      <bottom/>
      <diagonal/>
    </border>
    <border>
      <left/>
      <right style="medium">
        <color auto="1"/>
      </right>
      <top/>
      <bottom style="double">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medium">
        <color rgb="FF000000"/>
      </bottom>
      <diagonal/>
    </border>
    <border>
      <left/>
      <right/>
      <top/>
      <bottom style="medium">
        <color auto="1"/>
      </bottom>
      <diagonal/>
    </border>
    <border>
      <left style="medium">
        <color auto="1"/>
      </left>
      <right/>
      <top style="medium">
        <color auto="1"/>
      </top>
      <bottom style="double">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top style="medium">
        <color auto="1"/>
      </top>
      <bottom style="thin">
        <color auto="1"/>
      </bottom>
      <diagonal/>
    </border>
  </borders>
  <cellStyleXfs count="5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41"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164" fontId="1"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549">
    <xf numFmtId="0" fontId="0" fillId="0" borderId="0" xfId="0"/>
    <xf numFmtId="0" fontId="6" fillId="0" borderId="0" xfId="0" applyFont="1"/>
    <xf numFmtId="0" fontId="0" fillId="0" borderId="0" xfId="0" quotePrefix="1"/>
    <xf numFmtId="0" fontId="0" fillId="2" borderId="0" xfId="0" applyFill="1"/>
    <xf numFmtId="0" fontId="3" fillId="2" borderId="0" xfId="0" applyFont="1" applyFill="1"/>
    <xf numFmtId="0" fontId="6" fillId="2" borderId="0" xfId="0" applyFont="1" applyFill="1"/>
    <xf numFmtId="0" fontId="6" fillId="2" borderId="0" xfId="0" applyFont="1" applyFill="1" applyAlignment="1">
      <alignment horizontal="left" vertical="top" wrapText="1"/>
    </xf>
    <xf numFmtId="0" fontId="8" fillId="2" borderId="0" xfId="0" applyFont="1" applyFill="1"/>
    <xf numFmtId="0" fontId="6" fillId="2" borderId="0" xfId="0" applyFont="1" applyFill="1" applyAlignment="1">
      <alignment horizontal="left" vertical="center"/>
    </xf>
    <xf numFmtId="0" fontId="6" fillId="2" borderId="0" xfId="0" applyFont="1" applyFill="1" applyBorder="1"/>
    <xf numFmtId="0" fontId="6" fillId="2" borderId="0" xfId="0" applyFont="1" applyFill="1" applyBorder="1" applyAlignment="1">
      <alignment horizontal="left" vertical="center"/>
    </xf>
    <xf numFmtId="0" fontId="6" fillId="2" borderId="0" xfId="0" applyFont="1" applyFill="1" applyBorder="1" applyAlignment="1">
      <alignment horizontal="left" vertical="top" wrapText="1"/>
    </xf>
    <xf numFmtId="0" fontId="6" fillId="2" borderId="0" xfId="0" applyFont="1" applyFill="1" applyAlignment="1">
      <alignment horizontal="left" vertical="top"/>
    </xf>
    <xf numFmtId="0" fontId="6" fillId="2" borderId="0" xfId="0" applyFont="1" applyFill="1" applyBorder="1" applyAlignment="1">
      <alignment horizontal="center" vertical="center" wrapText="1"/>
    </xf>
    <xf numFmtId="0" fontId="6" fillId="2" borderId="0" xfId="0" applyFont="1" applyFill="1" applyAlignment="1">
      <alignment vertical="top" wrapText="1"/>
    </xf>
    <xf numFmtId="0" fontId="6" fillId="2" borderId="0" xfId="0" applyFont="1" applyFill="1" applyAlignment="1">
      <alignment vertical="center"/>
    </xf>
    <xf numFmtId="0" fontId="6" fillId="2" borderId="0" xfId="0" applyFont="1" applyFill="1" applyAlignment="1">
      <alignment horizontal="right" vertical="center"/>
    </xf>
    <xf numFmtId="0" fontId="6" fillId="2" borderId="0" xfId="0" applyFont="1" applyFill="1" applyBorder="1" applyAlignment="1">
      <alignment horizontal="right" vertical="center"/>
    </xf>
    <xf numFmtId="0" fontId="6" fillId="2" borderId="0" xfId="0" quotePrefix="1" applyFont="1" applyFill="1" applyAlignment="1">
      <alignment horizontal="right" vertical="center"/>
    </xf>
    <xf numFmtId="0" fontId="6" fillId="2" borderId="0" xfId="0" quotePrefix="1" applyFont="1" applyFill="1" applyAlignment="1">
      <alignment horizontal="right" vertical="top"/>
    </xf>
    <xf numFmtId="0" fontId="7" fillId="5" borderId="1" xfId="0" applyFont="1" applyFill="1" applyBorder="1"/>
    <xf numFmtId="49" fontId="0" fillId="5" borderId="1" xfId="0" applyNumberFormat="1" applyFont="1" applyFill="1" applyBorder="1" applyAlignment="1">
      <alignment horizontal="center" vertical="center"/>
    </xf>
    <xf numFmtId="0" fontId="0" fillId="2" borderId="0" xfId="0" applyFont="1" applyFill="1"/>
    <xf numFmtId="0" fontId="6" fillId="2" borderId="0" xfId="0" applyFont="1" applyFill="1" applyAlignment="1">
      <alignment horizontal="center"/>
    </xf>
    <xf numFmtId="0" fontId="6" fillId="2" borderId="0" xfId="0" applyFont="1" applyFill="1" applyAlignment="1"/>
    <xf numFmtId="0" fontId="0" fillId="3" borderId="1" xfId="0" applyFont="1" applyFill="1" applyBorder="1" applyAlignment="1" applyProtection="1">
      <alignment horizontal="left" vertical="top" wrapText="1"/>
      <protection locked="0"/>
    </xf>
    <xf numFmtId="0" fontId="6" fillId="2" borderId="0" xfId="0" quotePrefix="1" applyFont="1" applyFill="1"/>
    <xf numFmtId="0" fontId="10" fillId="2" borderId="0" xfId="0" applyFont="1" applyFill="1" applyAlignment="1">
      <alignment vertical="center"/>
    </xf>
    <xf numFmtId="0" fontId="11" fillId="2" borderId="0" xfId="0" applyFont="1" applyFill="1"/>
    <xf numFmtId="0" fontId="6" fillId="2" borderId="0" xfId="0" applyFont="1" applyFill="1" applyAlignment="1">
      <alignment horizontal="left"/>
    </xf>
    <xf numFmtId="0" fontId="2" fillId="6" borderId="1" xfId="0" applyFont="1" applyFill="1" applyBorder="1" applyAlignment="1">
      <alignment horizontal="center" vertical="center" wrapText="1"/>
    </xf>
    <xf numFmtId="0" fontId="6" fillId="6" borderId="1" xfId="0" quotePrefix="1" applyFont="1" applyFill="1" applyBorder="1" applyAlignment="1">
      <alignment horizontal="center" vertical="center"/>
    </xf>
    <xf numFmtId="0" fontId="8" fillId="2" borderId="0" xfId="0" applyFont="1" applyFill="1" applyAlignment="1"/>
    <xf numFmtId="0" fontId="6" fillId="2" borderId="0" xfId="0" quotePrefix="1" applyFont="1" applyFill="1" applyAlignment="1">
      <alignment vertical="top"/>
    </xf>
    <xf numFmtId="0" fontId="6" fillId="6" borderId="13" xfId="0" applyFont="1" applyFill="1" applyBorder="1" applyAlignment="1">
      <alignment horizontal="center" vertical="center"/>
    </xf>
    <xf numFmtId="0" fontId="6" fillId="3" borderId="1" xfId="0" applyFont="1" applyFill="1" applyBorder="1" applyAlignment="1" applyProtection="1">
      <alignment horizontal="center" vertical="top"/>
      <protection locked="0"/>
    </xf>
    <xf numFmtId="49" fontId="6" fillId="6" borderId="1" xfId="0" applyNumberFormat="1" applyFont="1" applyFill="1" applyBorder="1" applyAlignment="1">
      <alignment horizontal="center"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2" borderId="0" xfId="0" applyFont="1" applyFill="1" applyAlignment="1">
      <alignment wrapText="1"/>
    </xf>
    <xf numFmtId="49"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left" vertical="center" wrapText="1"/>
    </xf>
    <xf numFmtId="0" fontId="6" fillId="2" borderId="0" xfId="0" applyFont="1" applyFill="1" applyAlignment="1">
      <alignment horizontal="right" vertical="top" wrapText="1"/>
    </xf>
    <xf numFmtId="49" fontId="6" fillId="3" borderId="1" xfId="0" applyNumberFormat="1" applyFont="1" applyFill="1" applyBorder="1" applyAlignment="1" applyProtection="1">
      <alignment horizontal="center" vertical="top" wrapText="1"/>
      <protection locked="0"/>
    </xf>
    <xf numFmtId="49" fontId="7" fillId="6" borderId="13" xfId="0" applyNumberFormat="1" applyFont="1" applyFill="1" applyBorder="1" applyAlignment="1">
      <alignment horizontal="center" vertical="center"/>
    </xf>
    <xf numFmtId="49" fontId="7" fillId="6" borderId="13" xfId="0" applyNumberFormat="1" applyFont="1" applyFill="1" applyBorder="1" applyAlignment="1">
      <alignment horizontal="center" vertical="center" wrapText="1"/>
    </xf>
    <xf numFmtId="0" fontId="6" fillId="2" borderId="0" xfId="0" applyFont="1" applyFill="1" applyAlignment="1">
      <alignment horizontal="right"/>
    </xf>
    <xf numFmtId="0" fontId="6" fillId="2" borderId="0" xfId="0" quotePrefix="1" applyFont="1" applyFill="1" applyAlignment="1"/>
    <xf numFmtId="0" fontId="6" fillId="2" borderId="0" xfId="0" applyFont="1" applyFill="1" applyBorder="1" applyAlignment="1">
      <alignment vertical="top" wrapText="1"/>
    </xf>
    <xf numFmtId="0" fontId="6" fillId="2" borderId="0" xfId="0" applyFont="1" applyFill="1" applyAlignment="1">
      <alignment vertical="center"/>
    </xf>
    <xf numFmtId="0" fontId="6" fillId="2" borderId="0" xfId="0" applyFont="1" applyFill="1" applyAlignment="1">
      <alignment horizontal="left"/>
    </xf>
    <xf numFmtId="0" fontId="0" fillId="2" borderId="0" xfId="0" applyFont="1" applyFill="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quotePrefix="1" applyFont="1" applyFill="1" applyAlignment="1">
      <alignment vertical="center"/>
    </xf>
    <xf numFmtId="0" fontId="6" fillId="3" borderId="1" xfId="0" applyFont="1" applyFill="1" applyBorder="1" applyAlignment="1" applyProtection="1">
      <alignment horizontal="left" vertical="top" wrapText="1"/>
      <protection locked="0"/>
    </xf>
    <xf numFmtId="0" fontId="6" fillId="2" borderId="0" xfId="0" applyFont="1" applyFill="1" applyAlignment="1">
      <alignment vertical="center"/>
    </xf>
    <xf numFmtId="0" fontId="6" fillId="2" borderId="0" xfId="0" applyFont="1" applyFill="1" applyAlignment="1">
      <alignment horizontal="left" vertical="center"/>
    </xf>
    <xf numFmtId="0" fontId="6" fillId="2" borderId="0" xfId="0" applyFont="1" applyFill="1" applyAlignment="1">
      <alignment vertical="top"/>
    </xf>
    <xf numFmtId="0" fontId="6" fillId="2" borderId="0" xfId="0" applyFont="1" applyFill="1" applyAlignment="1">
      <alignment horizontal="left" vertical="top"/>
    </xf>
    <xf numFmtId="0" fontId="0" fillId="2" borderId="0" xfId="0" applyFont="1" applyFill="1" applyAlignment="1">
      <alignment horizontal="left" vertical="top" wrapText="1"/>
    </xf>
    <xf numFmtId="0" fontId="6" fillId="2" borderId="0" xfId="0" applyFont="1" applyFill="1" applyAlignment="1">
      <alignment horizontal="left"/>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7" fillId="6" borderId="1" xfId="0" applyFont="1" applyFill="1" applyBorder="1" applyAlignment="1">
      <alignment horizontal="center" vertical="center" wrapText="1"/>
    </xf>
    <xf numFmtId="0" fontId="7" fillId="6" borderId="1" xfId="0" applyFont="1" applyFill="1" applyBorder="1" applyAlignment="1">
      <alignment horizontal="center" vertical="center"/>
    </xf>
    <xf numFmtId="0" fontId="6" fillId="2" borderId="0" xfId="0" applyFont="1" applyFill="1" applyBorder="1" applyAlignment="1">
      <alignment horizontal="right" vertical="top" wrapText="1"/>
    </xf>
    <xf numFmtId="0" fontId="6" fillId="2" borderId="0" xfId="0" quotePrefix="1" applyFont="1" applyFill="1" applyBorder="1" applyAlignment="1">
      <alignment vertical="top"/>
    </xf>
    <xf numFmtId="0" fontId="6" fillId="2" borderId="0" xfId="0" applyFont="1" applyFill="1" applyBorder="1" applyAlignment="1">
      <alignment horizontal="left"/>
    </xf>
    <xf numFmtId="0" fontId="6" fillId="2" borderId="0" xfId="0" quotePrefix="1" applyFont="1" applyFill="1" applyBorder="1"/>
    <xf numFmtId="0" fontId="6" fillId="2" borderId="0" xfId="0" applyFont="1" applyFill="1" applyAlignment="1">
      <alignment wrapText="1"/>
    </xf>
    <xf numFmtId="0" fontId="7" fillId="2" borderId="0" xfId="0" applyFont="1" applyFill="1" applyAlignment="1">
      <alignment vertical="center" wrapText="1"/>
    </xf>
    <xf numFmtId="0" fontId="6" fillId="3" borderId="1" xfId="0" applyFont="1" applyFill="1" applyBorder="1" applyAlignment="1" applyProtection="1">
      <alignment horizontal="center" vertical="top" wrapText="1"/>
      <protection locked="0"/>
    </xf>
    <xf numFmtId="49" fontId="7" fillId="6" borderId="1" xfId="0" applyNumberFormat="1" applyFont="1" applyFill="1" applyBorder="1" applyAlignment="1">
      <alignment horizontal="center" vertical="center"/>
    </xf>
    <xf numFmtId="0" fontId="6" fillId="4" borderId="7" xfId="0" applyFont="1" applyFill="1" applyBorder="1" applyAlignment="1">
      <alignment vertical="center"/>
    </xf>
    <xf numFmtId="0" fontId="6" fillId="4" borderId="15" xfId="0" applyFont="1" applyFill="1" applyBorder="1" applyAlignment="1">
      <alignment vertical="center"/>
    </xf>
    <xf numFmtId="0" fontId="6" fillId="4" borderId="15" xfId="0" applyFont="1" applyFill="1" applyBorder="1"/>
    <xf numFmtId="0" fontId="6" fillId="4" borderId="10" xfId="0" applyFont="1" applyFill="1" applyBorder="1"/>
    <xf numFmtId="0" fontId="0" fillId="2" borderId="0" xfId="0" applyFont="1" applyFill="1" applyAlignment="1">
      <alignment horizontal="left" wrapText="1"/>
    </xf>
    <xf numFmtId="0" fontId="0" fillId="3" borderId="1" xfId="0" applyFont="1" applyFill="1" applyBorder="1" applyAlignment="1" applyProtection="1">
      <alignment horizontal="left" vertical="top" wrapText="1"/>
      <protection locked="0"/>
    </xf>
    <xf numFmtId="0" fontId="0" fillId="2" borderId="0" xfId="0" applyFont="1" applyFill="1" applyBorder="1" applyAlignment="1">
      <alignment horizontal="left" vertical="top" wrapText="1"/>
    </xf>
    <xf numFmtId="0" fontId="0" fillId="3" borderId="1" xfId="0" applyFont="1" applyFill="1" applyBorder="1" applyAlignment="1" applyProtection="1">
      <alignment horizontal="left" vertical="center" wrapText="1"/>
      <protection locked="0"/>
    </xf>
    <xf numFmtId="0" fontId="0" fillId="2" borderId="0" xfId="0" applyFont="1" applyFill="1" applyBorder="1" applyAlignment="1">
      <alignment horizontal="left" vertical="center" wrapText="1"/>
    </xf>
    <xf numFmtId="0" fontId="0" fillId="4" borderId="1" xfId="0" applyFont="1" applyFill="1" applyBorder="1" applyAlignment="1" applyProtection="1">
      <alignment horizontal="left" vertical="top" wrapText="1"/>
      <protection locked="0"/>
    </xf>
    <xf numFmtId="0" fontId="0" fillId="3" borderId="1" xfId="0" applyFont="1" applyFill="1" applyBorder="1" applyAlignment="1" applyProtection="1">
      <alignment vertical="top" wrapText="1"/>
      <protection locked="0"/>
    </xf>
    <xf numFmtId="1" fontId="0" fillId="3" borderId="1" xfId="0" applyNumberFormat="1" applyFont="1" applyFill="1" applyBorder="1" applyAlignment="1" applyProtection="1">
      <alignment vertical="center"/>
      <protection locked="0"/>
    </xf>
    <xf numFmtId="1" fontId="0" fillId="4" borderId="1" xfId="0" applyNumberFormat="1" applyFont="1" applyFill="1" applyBorder="1" applyAlignment="1" applyProtection="1">
      <alignment vertical="center"/>
    </xf>
    <xf numFmtId="0" fontId="0" fillId="2" borderId="0" xfId="0" applyFont="1" applyFill="1" applyAlignment="1">
      <alignment vertical="center"/>
    </xf>
    <xf numFmtId="0" fontId="0" fillId="6" borderId="1" xfId="0" applyFont="1" applyFill="1" applyBorder="1" applyAlignment="1">
      <alignment vertical="center"/>
    </xf>
    <xf numFmtId="0" fontId="0" fillId="6" borderId="13" xfId="0" applyFont="1" applyFill="1" applyBorder="1" applyAlignment="1">
      <alignment horizontal="center" vertical="center"/>
    </xf>
    <xf numFmtId="0" fontId="0" fillId="2" borderId="0" xfId="0" applyFont="1" applyFill="1" applyAlignment="1">
      <alignment horizontal="center" vertical="center"/>
    </xf>
    <xf numFmtId="2" fontId="0" fillId="3" borderId="1" xfId="0" applyNumberFormat="1" applyFont="1" applyFill="1" applyBorder="1" applyAlignment="1" applyProtection="1">
      <alignment horizontal="center" vertical="top"/>
      <protection locked="0"/>
    </xf>
    <xf numFmtId="2" fontId="0" fillId="4" borderId="1" xfId="0" applyNumberFormat="1" applyFont="1" applyFill="1" applyBorder="1" applyAlignment="1" applyProtection="1">
      <alignment horizontal="center" vertical="center"/>
    </xf>
    <xf numFmtId="1" fontId="6" fillId="3" borderId="1" xfId="0" applyNumberFormat="1" applyFont="1" applyFill="1" applyBorder="1" applyAlignment="1" applyProtection="1">
      <alignment horizontal="center" vertical="top"/>
      <protection locked="0"/>
    </xf>
    <xf numFmtId="0" fontId="14" fillId="2" borderId="0" xfId="0" applyFont="1" applyFill="1"/>
    <xf numFmtId="1" fontId="6" fillId="3" borderId="1" xfId="0" applyNumberFormat="1" applyFont="1" applyFill="1" applyBorder="1" applyAlignment="1" applyProtection="1">
      <alignment horizontal="center" vertical="top" wrapText="1"/>
      <protection locked="0"/>
    </xf>
    <xf numFmtId="0" fontId="6" fillId="2" borderId="0" xfId="0" applyFont="1" applyFill="1" applyBorder="1" applyAlignment="1"/>
    <xf numFmtId="0" fontId="6" fillId="2" borderId="0" xfId="0" applyFont="1" applyFill="1" applyBorder="1" applyAlignment="1">
      <alignment vertical="center"/>
    </xf>
    <xf numFmtId="0" fontId="6" fillId="2" borderId="0" xfId="0" applyFont="1" applyFill="1" applyAlignment="1">
      <alignment horizontal="right" vertical="top"/>
    </xf>
    <xf numFmtId="0" fontId="6" fillId="2" borderId="0" xfId="0" applyFont="1" applyFill="1" applyBorder="1" applyAlignment="1">
      <alignment vertical="top"/>
    </xf>
    <xf numFmtId="2" fontId="6" fillId="2" borderId="0" xfId="0" applyNumberFormat="1" applyFont="1" applyFill="1" applyAlignment="1">
      <alignment horizontal="center"/>
    </xf>
    <xf numFmtId="49" fontId="7" fillId="6" borderId="1" xfId="0" applyNumberFormat="1" applyFont="1" applyFill="1" applyBorder="1" applyAlignment="1">
      <alignment horizontal="center" vertical="center" wrapText="1"/>
    </xf>
    <xf numFmtId="49" fontId="6" fillId="2" borderId="0" xfId="0" applyNumberFormat="1" applyFont="1" applyFill="1" applyAlignment="1">
      <alignment horizontal="center"/>
    </xf>
    <xf numFmtId="0" fontId="6" fillId="2" borderId="0" xfId="0" applyNumberFormat="1" applyFont="1" applyFill="1" applyAlignment="1">
      <alignment horizontal="left"/>
    </xf>
    <xf numFmtId="0" fontId="7" fillId="6" borderId="13" xfId="0" applyNumberFormat="1" applyFont="1" applyFill="1" applyBorder="1" applyAlignment="1">
      <alignment horizontal="center" vertical="center"/>
    </xf>
    <xf numFmtId="49" fontId="6" fillId="2" borderId="0" xfId="0" applyNumberFormat="1" applyFont="1" applyFill="1" applyAlignment="1">
      <alignment horizontal="left"/>
    </xf>
    <xf numFmtId="2" fontId="6" fillId="2" borderId="0" xfId="0" applyNumberFormat="1" applyFont="1" applyFill="1" applyAlignment="1">
      <alignment horizontal="left"/>
    </xf>
    <xf numFmtId="0"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0" fillId="3" borderId="1" xfId="0" applyFont="1" applyFill="1" applyBorder="1" applyAlignment="1" applyProtection="1">
      <alignment horizontal="center" vertical="center"/>
      <protection locked="0"/>
    </xf>
    <xf numFmtId="0" fontId="0" fillId="0" borderId="0" xfId="0" applyFont="1"/>
    <xf numFmtId="49" fontId="0" fillId="3" borderId="1" xfId="0" applyNumberFormat="1" applyFont="1" applyFill="1" applyBorder="1" applyAlignment="1" applyProtection="1">
      <alignment horizontal="left" vertical="top" wrapText="1"/>
      <protection locked="0"/>
    </xf>
    <xf numFmtId="49" fontId="0" fillId="3" borderId="1" xfId="0" applyNumberFormat="1" applyFont="1" applyFill="1" applyBorder="1" applyAlignment="1" applyProtection="1">
      <alignment horizontal="center" vertical="top" wrapText="1"/>
      <protection locked="0"/>
    </xf>
    <xf numFmtId="1" fontId="0" fillId="3" borderId="1" xfId="0" applyNumberFormat="1" applyFont="1" applyFill="1" applyBorder="1" applyAlignment="1" applyProtection="1">
      <alignment horizontal="center" vertical="top"/>
      <protection locked="0"/>
    </xf>
    <xf numFmtId="0" fontId="6" fillId="6" borderId="1" xfId="0" applyFont="1" applyFill="1" applyBorder="1" applyAlignment="1">
      <alignment horizontal="center" vertical="center" wrapText="1"/>
    </xf>
    <xf numFmtId="0" fontId="6" fillId="2" borderId="0" xfId="0" applyFont="1" applyFill="1" applyBorder="1" applyAlignment="1">
      <alignment horizontal="right" vertical="top"/>
    </xf>
    <xf numFmtId="49" fontId="0" fillId="2" borderId="0" xfId="0" applyNumberFormat="1" applyFill="1"/>
    <xf numFmtId="49" fontId="0" fillId="2" borderId="0" xfId="0" applyNumberFormat="1" applyFont="1" applyFill="1"/>
    <xf numFmtId="49" fontId="6" fillId="2" borderId="0" xfId="0" applyNumberFormat="1" applyFont="1" applyFill="1"/>
    <xf numFmtId="49" fontId="0" fillId="2" borderId="0" xfId="0" applyNumberFormat="1" applyFill="1" applyAlignment="1">
      <alignment horizontal="center"/>
    </xf>
    <xf numFmtId="49" fontId="7" fillId="6" borderId="11" xfId="0" applyNumberFormat="1" applyFont="1" applyFill="1" applyBorder="1" applyAlignment="1">
      <alignment horizontal="center"/>
    </xf>
    <xf numFmtId="49" fontId="7" fillId="6" borderId="13" xfId="0" applyNumberFormat="1" applyFont="1" applyFill="1" applyBorder="1" applyAlignment="1">
      <alignment horizontal="center"/>
    </xf>
    <xf numFmtId="0" fontId="15" fillId="2" borderId="0" xfId="0" applyFont="1" applyFill="1" applyAlignment="1">
      <alignment vertical="center"/>
    </xf>
    <xf numFmtId="0" fontId="0" fillId="6" borderId="1" xfId="0" quotePrefix="1" applyFont="1" applyFill="1" applyBorder="1" applyAlignment="1">
      <alignment horizontal="center" vertical="top"/>
    </xf>
    <xf numFmtId="2" fontId="6" fillId="3" borderId="1" xfId="0" applyNumberFormat="1" applyFont="1" applyFill="1" applyBorder="1" applyAlignment="1" applyProtection="1">
      <alignment vertical="center"/>
      <protection locked="0"/>
    </xf>
    <xf numFmtId="0" fontId="0" fillId="4" borderId="1" xfId="0" applyFont="1" applyFill="1" applyBorder="1" applyAlignment="1" applyProtection="1">
      <alignment horizontal="center" vertical="center"/>
      <protection locked="0"/>
    </xf>
    <xf numFmtId="0" fontId="0" fillId="2" borderId="0" xfId="0" applyFont="1" applyFill="1" applyBorder="1" applyAlignment="1" applyProtection="1">
      <alignment vertical="top" wrapText="1"/>
    </xf>
    <xf numFmtId="0" fontId="8" fillId="2" borderId="0" xfId="0" applyFont="1" applyFill="1" applyAlignment="1">
      <alignment horizontal="center" vertical="center"/>
    </xf>
    <xf numFmtId="0" fontId="8" fillId="2" borderId="0" xfId="0" applyFont="1" applyFill="1" applyAlignment="1">
      <alignment horizontal="center" vertical="center" wrapText="1"/>
    </xf>
    <xf numFmtId="0" fontId="6" fillId="2" borderId="9" xfId="0" applyFont="1" applyFill="1" applyBorder="1" applyAlignment="1">
      <alignment vertical="top" wrapText="1"/>
    </xf>
    <xf numFmtId="0" fontId="0" fillId="2" borderId="0" xfId="0" applyFont="1" applyFill="1" applyAlignment="1">
      <alignment wrapText="1"/>
    </xf>
    <xf numFmtId="1" fontId="0" fillId="3" borderId="1" xfId="0" applyNumberFormat="1" applyFont="1" applyFill="1" applyBorder="1" applyAlignment="1" applyProtection="1">
      <alignment horizontal="center" vertical="top" wrapText="1"/>
      <protection locked="0"/>
    </xf>
    <xf numFmtId="0" fontId="0" fillId="2" borderId="0" xfId="0" applyFont="1" applyFill="1" applyAlignment="1">
      <alignment vertical="top" wrapText="1"/>
    </xf>
    <xf numFmtId="1" fontId="0" fillId="3" borderId="1" xfId="0" quotePrefix="1" applyNumberFormat="1" applyFont="1" applyFill="1" applyBorder="1" applyAlignment="1" applyProtection="1">
      <alignment horizontal="center" vertical="top" wrapText="1"/>
      <protection locked="0"/>
    </xf>
    <xf numFmtId="0" fontId="0" fillId="3" borderId="1" xfId="0" applyFont="1" applyFill="1" applyBorder="1" applyAlignment="1" applyProtection="1">
      <alignment horizontal="center" vertical="top" wrapText="1"/>
      <protection locked="0"/>
    </xf>
    <xf numFmtId="49" fontId="6" fillId="2" borderId="0" xfId="0" applyNumberFormat="1" applyFont="1" applyFill="1" applyBorder="1" applyAlignment="1">
      <alignment horizontal="center" vertical="top" wrapText="1"/>
    </xf>
    <xf numFmtId="0" fontId="0" fillId="2" borderId="0" xfId="0" applyFont="1" applyFill="1" applyAlignment="1">
      <alignment vertical="top"/>
    </xf>
    <xf numFmtId="0" fontId="6" fillId="2" borderId="0" xfId="0" applyFont="1" applyFill="1" applyBorder="1" applyAlignment="1">
      <alignment vertical="center" wrapText="1"/>
    </xf>
    <xf numFmtId="2" fontId="0" fillId="3" borderId="1" xfId="0" applyNumberFormat="1" applyFont="1" applyFill="1" applyBorder="1" applyAlignment="1" applyProtection="1">
      <alignment horizontal="center" vertical="top" wrapText="1"/>
      <protection locked="0"/>
    </xf>
    <xf numFmtId="0" fontId="0" fillId="3" borderId="1" xfId="0" applyNumberFormat="1"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horizontal="left" vertical="top" wrapText="1"/>
      <protection locked="0"/>
    </xf>
    <xf numFmtId="0" fontId="6" fillId="3" borderId="7" xfId="0" applyFont="1" applyFill="1" applyBorder="1" applyAlignment="1">
      <alignment vertical="center"/>
    </xf>
    <xf numFmtId="0" fontId="6" fillId="3" borderId="15" xfId="0" applyFont="1" applyFill="1" applyBorder="1" applyAlignment="1">
      <alignment vertical="center"/>
    </xf>
    <xf numFmtId="0" fontId="6" fillId="3" borderId="10" xfId="0" applyFont="1" applyFill="1" applyBorder="1" applyAlignment="1">
      <alignment vertical="center"/>
    </xf>
    <xf numFmtId="0" fontId="13" fillId="2" borderId="0" xfId="0" applyFont="1" applyFill="1" applyAlignment="1"/>
    <xf numFmtId="0" fontId="6" fillId="6" borderId="4" xfId="0" applyFont="1" applyFill="1" applyBorder="1" applyAlignment="1">
      <alignment vertical="center"/>
    </xf>
    <xf numFmtId="0" fontId="6" fillId="3" borderId="5" xfId="0" applyFont="1" applyFill="1" applyBorder="1" applyAlignment="1">
      <alignment horizontal="left" vertical="center"/>
    </xf>
    <xf numFmtId="0" fontId="6" fillId="3" borderId="14" xfId="0" applyFont="1" applyFill="1" applyBorder="1" applyAlignment="1">
      <alignment horizontal="left" vertical="center"/>
    </xf>
    <xf numFmtId="0" fontId="6" fillId="3" borderId="8" xfId="0" applyFont="1" applyFill="1" applyBorder="1" applyAlignment="1">
      <alignment horizontal="left" vertical="center"/>
    </xf>
    <xf numFmtId="0" fontId="6" fillId="4" borderId="14" xfId="0" applyFont="1" applyFill="1" applyBorder="1" applyAlignment="1">
      <alignment horizontal="left" vertical="center"/>
    </xf>
    <xf numFmtId="0" fontId="0" fillId="2" borderId="1" xfId="0" quotePrefix="1" applyFont="1" applyFill="1" applyBorder="1" applyAlignment="1">
      <alignment horizontal="center" vertical="top"/>
    </xf>
    <xf numFmtId="0" fontId="0" fillId="2" borderId="1" xfId="0" applyFont="1" applyFill="1" applyBorder="1" applyAlignment="1">
      <alignment horizontal="center" vertical="top" wrapText="1"/>
    </xf>
    <xf numFmtId="0" fontId="0" fillId="3" borderId="1" xfId="0" applyFont="1" applyFill="1" applyBorder="1" applyAlignment="1" applyProtection="1">
      <alignment horizontal="left" vertical="top" wrapText="1"/>
      <protection locked="0"/>
    </xf>
    <xf numFmtId="0" fontId="2" fillId="6" borderId="1" xfId="0" applyFont="1" applyFill="1" applyBorder="1" applyAlignment="1">
      <alignment horizontal="center" vertical="center" wrapText="1"/>
    </xf>
    <xf numFmtId="0" fontId="2" fillId="6" borderId="1"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2" fontId="0" fillId="3" borderId="1" xfId="0" applyNumberFormat="1" applyFont="1" applyFill="1" applyBorder="1" applyAlignment="1" applyProtection="1">
      <alignment vertical="center"/>
      <protection locked="0"/>
    </xf>
    <xf numFmtId="0" fontId="16" fillId="7" borderId="1" xfId="0" applyFont="1" applyFill="1" applyBorder="1" applyAlignment="1" applyProtection="1">
      <alignment horizontal="left" vertical="top" wrapText="1"/>
      <protection locked="0"/>
    </xf>
    <xf numFmtId="49" fontId="16" fillId="7" borderId="4" xfId="0" applyNumberFormat="1" applyFont="1" applyFill="1" applyBorder="1" applyAlignment="1" applyProtection="1">
      <alignment horizontal="left" vertical="top" wrapText="1"/>
      <protection locked="0"/>
    </xf>
    <xf numFmtId="0" fontId="16" fillId="7" borderId="4" xfId="0"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2" fontId="0" fillId="4" borderId="1" xfId="452" applyNumberFormat="1" applyFont="1" applyFill="1" applyBorder="1" applyAlignment="1" applyProtection="1">
      <alignment horizontal="center" vertical="center"/>
      <protection locked="0"/>
    </xf>
    <xf numFmtId="0" fontId="0" fillId="4" borderId="1" xfId="0" quotePrefix="1" applyFont="1" applyFill="1" applyBorder="1" applyAlignment="1" applyProtection="1">
      <alignment horizontal="left" vertical="top" wrapText="1"/>
      <protection locked="0"/>
    </xf>
    <xf numFmtId="0" fontId="0" fillId="3" borderId="1" xfId="0" applyFont="1" applyFill="1" applyBorder="1" applyAlignment="1" applyProtection="1">
      <alignment horizontal="left" vertical="top" wrapText="1"/>
      <protection locked="0"/>
    </xf>
    <xf numFmtId="1" fontId="0" fillId="3" borderId="1" xfId="0" applyNumberFormat="1" applyFont="1" applyFill="1" applyBorder="1" applyAlignment="1" applyProtection="1">
      <alignment horizontal="center" vertical="center"/>
      <protection locked="0"/>
    </xf>
    <xf numFmtId="0" fontId="0" fillId="3" borderId="1" xfId="0" applyNumberFormat="1" applyFont="1" applyFill="1" applyBorder="1" applyAlignment="1" applyProtection="1">
      <alignment horizontal="center" vertical="top" wrapText="1"/>
      <protection locked="0"/>
    </xf>
    <xf numFmtId="0" fontId="6" fillId="2" borderId="0" xfId="0" applyNumberFormat="1" applyFont="1" applyFill="1" applyAlignment="1">
      <alignment horizontal="center"/>
    </xf>
    <xf numFmtId="0" fontId="7" fillId="6" borderId="1" xfId="0" applyNumberFormat="1" applyFont="1" applyFill="1" applyBorder="1" applyAlignment="1">
      <alignment horizontal="right"/>
    </xf>
    <xf numFmtId="0" fontId="0" fillId="3" borderId="1" xfId="0" applyNumberFormat="1" applyFont="1" applyFill="1" applyBorder="1" applyAlignment="1" applyProtection="1">
      <alignment vertical="top"/>
      <protection locked="0"/>
    </xf>
    <xf numFmtId="0" fontId="6" fillId="2" borderId="0" xfId="0" applyNumberFormat="1" applyFont="1" applyFill="1"/>
    <xf numFmtId="0" fontId="18" fillId="6" borderId="1" xfId="0" quotePrefix="1" applyFont="1" applyFill="1" applyBorder="1" applyAlignment="1">
      <alignment horizontal="center" vertical="center"/>
    </xf>
    <xf numFmtId="0" fontId="18" fillId="6" borderId="1" xfId="0" quotePrefix="1" applyFont="1" applyFill="1" applyBorder="1" applyAlignment="1">
      <alignment horizontal="center" vertical="center" wrapText="1"/>
    </xf>
    <xf numFmtId="0" fontId="6" fillId="2" borderId="0" xfId="0" applyFont="1" applyFill="1" applyBorder="1" applyAlignment="1">
      <alignment horizontal="left"/>
    </xf>
    <xf numFmtId="0" fontId="7" fillId="6" borderId="1" xfId="0" applyFont="1" applyFill="1" applyBorder="1" applyAlignment="1">
      <alignment horizontal="center" vertical="center"/>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vertical="top"/>
    </xf>
    <xf numFmtId="0" fontId="6" fillId="2" borderId="0" xfId="0" applyFont="1" applyFill="1" applyAlignment="1">
      <alignment horizontal="left" vertical="top" wrapText="1"/>
    </xf>
    <xf numFmtId="0" fontId="6" fillId="6" borderId="1" xfId="0" applyFont="1" applyFill="1" applyBorder="1" applyAlignment="1">
      <alignment horizontal="left" vertical="center"/>
    </xf>
    <xf numFmtId="0" fontId="0" fillId="3" borderId="2" xfId="0" applyFont="1" applyFill="1" applyBorder="1" applyAlignment="1" applyProtection="1">
      <alignment horizontal="center" vertical="top" wrapText="1"/>
      <protection locked="0"/>
    </xf>
    <xf numFmtId="0" fontId="6" fillId="2" borderId="9" xfId="0" applyFont="1" applyFill="1" applyBorder="1" applyAlignment="1">
      <alignment horizontal="left" vertical="top"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1" fontId="0" fillId="3" borderId="13" xfId="0" applyNumberFormat="1" applyFont="1" applyFill="1" applyBorder="1" applyAlignment="1" applyProtection="1">
      <alignment horizontal="center" vertical="top"/>
      <protection locked="0"/>
    </xf>
    <xf numFmtId="49" fontId="0" fillId="3" borderId="13" xfId="0" applyNumberFormat="1" applyFont="1" applyFill="1" applyBorder="1" applyAlignment="1" applyProtection="1">
      <alignment horizontal="left" vertical="top" wrapText="1"/>
      <protection locked="0"/>
    </xf>
    <xf numFmtId="0" fontId="7" fillId="6" borderId="1" xfId="0" applyNumberFormat="1" applyFont="1" applyFill="1" applyBorder="1" applyAlignment="1">
      <alignment horizontal="center" vertical="center" wrapText="1"/>
    </xf>
    <xf numFmtId="0" fontId="6" fillId="2" borderId="0" xfId="0" applyFont="1" applyFill="1" applyBorder="1" applyAlignment="1">
      <alignment horizontal="left"/>
    </xf>
    <xf numFmtId="0" fontId="19" fillId="0" borderId="26" xfId="0" applyFont="1" applyBorder="1" applyAlignment="1">
      <alignment horizontal="left" vertical="center" wrapText="1"/>
    </xf>
    <xf numFmtId="0" fontId="19" fillId="0" borderId="25" xfId="0" applyFont="1" applyBorder="1" applyAlignment="1">
      <alignment horizontal="left" vertical="center" wrapText="1"/>
    </xf>
    <xf numFmtId="0" fontId="19" fillId="0" borderId="25" xfId="0" applyFont="1" applyBorder="1" applyAlignment="1">
      <alignment horizontal="center" vertical="center" wrapText="1"/>
    </xf>
    <xf numFmtId="0" fontId="18" fillId="6" borderId="21" xfId="0" applyFont="1" applyFill="1" applyBorder="1" applyAlignment="1">
      <alignment horizontal="center" vertical="center" wrapText="1"/>
    </xf>
    <xf numFmtId="0" fontId="18" fillId="0" borderId="25" xfId="0" quotePrefix="1" applyFont="1" applyBorder="1" applyAlignment="1">
      <alignment horizontal="center" vertical="center" wrapText="1"/>
    </xf>
    <xf numFmtId="0" fontId="18" fillId="0" borderId="26" xfId="0" quotePrefix="1" applyFont="1" applyBorder="1" applyAlignment="1">
      <alignment horizontal="center" vertical="center" wrapText="1"/>
    </xf>
    <xf numFmtId="0" fontId="17" fillId="0" borderId="0" xfId="0" applyFont="1"/>
    <xf numFmtId="0" fontId="17" fillId="2" borderId="0" xfId="0" quotePrefix="1" applyFont="1" applyFill="1" applyAlignment="1">
      <alignment vertical="top"/>
    </xf>
    <xf numFmtId="0" fontId="17" fillId="0" borderId="0" xfId="0" applyFont="1" applyAlignment="1">
      <alignment horizontal="center"/>
    </xf>
    <xf numFmtId="0" fontId="17" fillId="3" borderId="26" xfId="0" applyFont="1" applyFill="1" applyBorder="1" applyAlignment="1">
      <alignment horizontal="center" vertical="center" wrapText="1"/>
    </xf>
    <xf numFmtId="0" fontId="18" fillId="8" borderId="29" xfId="0" applyFont="1" applyFill="1" applyBorder="1" applyAlignment="1">
      <alignment horizontal="center" vertical="center" wrapText="1"/>
    </xf>
    <xf numFmtId="0" fontId="18" fillId="8" borderId="30" xfId="0" applyFont="1" applyFill="1" applyBorder="1" applyAlignment="1">
      <alignment horizontal="center" vertical="center" wrapText="1"/>
    </xf>
    <xf numFmtId="0" fontId="17" fillId="3" borderId="32" xfId="0" applyFont="1" applyFill="1" applyBorder="1" applyAlignment="1">
      <alignment horizontal="left" vertical="center" wrapText="1"/>
    </xf>
    <xf numFmtId="0" fontId="17" fillId="3" borderId="32" xfId="0" applyFont="1" applyFill="1" applyBorder="1" applyAlignment="1">
      <alignment horizontal="center" vertical="center" wrapText="1"/>
    </xf>
    <xf numFmtId="0" fontId="17" fillId="3" borderId="31" xfId="0" applyFont="1" applyFill="1" applyBorder="1" applyAlignment="1">
      <alignment horizontal="center" vertical="center" wrapText="1"/>
    </xf>
    <xf numFmtId="0" fontId="20" fillId="0" borderId="25" xfId="0" applyFont="1" applyBorder="1" applyAlignment="1">
      <alignment horizontal="center" vertical="center" wrapText="1"/>
    </xf>
    <xf numFmtId="0" fontId="20" fillId="0" borderId="26" xfId="0" applyFont="1" applyBorder="1" applyAlignment="1">
      <alignment horizontal="left" vertical="center" wrapText="1"/>
    </xf>
    <xf numFmtId="0" fontId="17" fillId="0" borderId="26" xfId="0" applyFont="1" applyBorder="1" applyAlignment="1">
      <alignment horizontal="left" vertical="center" wrapText="1"/>
    </xf>
    <xf numFmtId="0" fontId="17" fillId="0" borderId="26" xfId="0" applyFont="1" applyFill="1" applyBorder="1" applyAlignment="1">
      <alignment horizontal="center" vertical="center" wrapText="1"/>
    </xf>
    <xf numFmtId="0" fontId="19" fillId="0" borderId="28" xfId="0" applyFont="1" applyBorder="1" applyAlignment="1">
      <alignment horizontal="center" vertical="center" wrapText="1"/>
    </xf>
    <xf numFmtId="0" fontId="19" fillId="0" borderId="23" xfId="0" applyFont="1" applyBorder="1" applyAlignment="1">
      <alignment horizontal="left" vertical="center" wrapText="1"/>
    </xf>
    <xf numFmtId="0" fontId="19" fillId="0" borderId="35" xfId="0" applyFont="1" applyBorder="1" applyAlignment="1">
      <alignment horizontal="center" vertical="center" wrapText="1"/>
    </xf>
    <xf numFmtId="0" fontId="20" fillId="0" borderId="19" xfId="0" applyFont="1" applyBorder="1" applyAlignment="1">
      <alignment horizontal="left" vertical="center" wrapText="1"/>
    </xf>
    <xf numFmtId="0" fontId="17" fillId="6" borderId="19" xfId="0" applyFont="1" applyFill="1" applyBorder="1" applyAlignment="1">
      <alignment horizontal="center" vertical="center" wrapText="1"/>
    </xf>
    <xf numFmtId="0" fontId="17" fillId="0" borderId="26" xfId="0" applyFont="1" applyBorder="1" applyAlignment="1">
      <alignment horizontal="center" vertical="center" wrapText="1"/>
    </xf>
    <xf numFmtId="0" fontId="17" fillId="2" borderId="1" xfId="0" quotePrefix="1" applyFont="1" applyFill="1" applyBorder="1" applyAlignment="1">
      <alignment horizontal="center" vertical="center"/>
    </xf>
    <xf numFmtId="0" fontId="7" fillId="6" borderId="36" xfId="0" applyNumberFormat="1" applyFont="1" applyFill="1" applyBorder="1" applyAlignment="1">
      <alignment horizontal="center"/>
    </xf>
    <xf numFmtId="0" fontId="17" fillId="2" borderId="13" xfId="0" quotePrefix="1" applyFont="1" applyFill="1" applyBorder="1" applyAlignment="1">
      <alignment horizontal="center" vertical="center"/>
    </xf>
    <xf numFmtId="0" fontId="7" fillId="6" borderId="37" xfId="0" applyFont="1" applyFill="1" applyBorder="1" applyAlignment="1">
      <alignment horizontal="center" vertical="center"/>
    </xf>
    <xf numFmtId="0" fontId="7" fillId="6" borderId="43" xfId="0" applyNumberFormat="1" applyFont="1" applyFill="1" applyBorder="1" applyAlignment="1">
      <alignment horizontal="center"/>
    </xf>
    <xf numFmtId="0" fontId="7" fillId="6" borderId="38" xfId="0" applyFont="1" applyFill="1" applyBorder="1" applyAlignment="1">
      <alignment horizontal="left" vertical="center"/>
    </xf>
    <xf numFmtId="0" fontId="17" fillId="2" borderId="13" xfId="0" applyFont="1" applyFill="1" applyBorder="1" applyAlignment="1">
      <alignment horizontal="left" vertical="center"/>
    </xf>
    <xf numFmtId="0" fontId="17" fillId="2" borderId="1" xfId="0" applyFont="1" applyFill="1" applyBorder="1" applyAlignment="1">
      <alignment horizontal="left" vertical="center"/>
    </xf>
    <xf numFmtId="0" fontId="17" fillId="3" borderId="13" xfId="505" applyNumberFormat="1" applyFont="1" applyFill="1" applyBorder="1" applyAlignment="1" applyProtection="1">
      <alignment vertical="center"/>
      <protection locked="0"/>
    </xf>
    <xf numFmtId="0" fontId="17" fillId="3" borderId="1" xfId="505" applyNumberFormat="1" applyFont="1" applyFill="1" applyBorder="1" applyAlignment="1" applyProtection="1">
      <alignment vertical="center"/>
      <protection locked="0"/>
    </xf>
    <xf numFmtId="0" fontId="0" fillId="2" borderId="1" xfId="0" applyFont="1" applyFill="1" applyBorder="1" applyAlignment="1">
      <alignment horizontal="center" vertical="center" wrapText="1"/>
    </xf>
    <xf numFmtId="0" fontId="0" fillId="3" borderId="1" xfId="0" applyFont="1" applyFill="1" applyBorder="1" applyAlignment="1" applyProtection="1">
      <alignment horizontal="center" vertical="center" wrapText="1"/>
      <protection locked="0"/>
    </xf>
    <xf numFmtId="0" fontId="0" fillId="3" borderId="1" xfId="0" applyFont="1" applyFill="1" applyBorder="1" applyAlignment="1" applyProtection="1">
      <alignment horizontal="left" vertical="top" wrapText="1"/>
      <protection locked="0"/>
    </xf>
    <xf numFmtId="0" fontId="6" fillId="0" borderId="0" xfId="0" quotePrefix="1" applyFont="1" applyFill="1" applyAlignment="1">
      <alignment vertical="top"/>
    </xf>
    <xf numFmtId="0" fontId="6" fillId="2" borderId="0" xfId="0" applyFont="1" applyFill="1" applyBorder="1" applyAlignment="1">
      <alignment horizontal="left" vertical="top"/>
    </xf>
    <xf numFmtId="0" fontId="16" fillId="7" borderId="4" xfId="0" applyFont="1" applyFill="1" applyBorder="1" applyAlignment="1" applyProtection="1">
      <alignment horizontal="center" vertical="top" wrapText="1"/>
      <protection locked="0"/>
    </xf>
    <xf numFmtId="0" fontId="17" fillId="0" borderId="0" xfId="0" quotePrefix="1" applyFont="1" applyFill="1" applyAlignment="1">
      <alignment vertical="top"/>
    </xf>
    <xf numFmtId="1" fontId="0" fillId="5" borderId="0" xfId="0" applyNumberFormat="1" applyFont="1" applyFill="1"/>
    <xf numFmtId="0" fontId="2" fillId="6" borderId="1" xfId="0" quotePrefix="1" applyFont="1" applyFill="1" applyBorder="1" applyAlignment="1">
      <alignment horizontal="center" vertical="top" wrapText="1"/>
    </xf>
    <xf numFmtId="0" fontId="2" fillId="6" borderId="13" xfId="0" quotePrefix="1" applyFont="1" applyFill="1" applyBorder="1" applyAlignment="1">
      <alignment horizontal="center" vertical="top" wrapText="1"/>
    </xf>
    <xf numFmtId="0" fontId="7" fillId="6" borderId="1" xfId="0" quotePrefix="1" applyFont="1" applyFill="1" applyBorder="1" applyAlignment="1">
      <alignment horizontal="center" vertical="center"/>
    </xf>
    <xf numFmtId="1" fontId="2" fillId="4" borderId="1" xfId="0" applyNumberFormat="1" applyFont="1" applyFill="1" applyBorder="1" applyAlignment="1">
      <alignment horizontal="center" vertical="center"/>
    </xf>
    <xf numFmtId="0" fontId="6" fillId="0" borderId="0" xfId="0" quotePrefix="1" applyFont="1" applyFill="1"/>
    <xf numFmtId="0" fontId="6" fillId="0" borderId="0" xfId="0" quotePrefix="1" applyFont="1" applyFill="1" applyAlignment="1">
      <alignment vertical="center"/>
    </xf>
    <xf numFmtId="0" fontId="6" fillId="2" borderId="14" xfId="0" applyFont="1" applyFill="1" applyBorder="1" applyAlignment="1">
      <alignment vertical="center"/>
    </xf>
    <xf numFmtId="0" fontId="6" fillId="2" borderId="0" xfId="0" applyNumberFormat="1" applyFont="1" applyFill="1" applyBorder="1" applyAlignment="1">
      <alignment horizontal="left" vertical="top" wrapText="1"/>
    </xf>
    <xf numFmtId="0" fontId="6" fillId="0" borderId="0" xfId="0" quotePrefix="1" applyFont="1" applyFill="1" applyAlignment="1"/>
    <xf numFmtId="0" fontId="10" fillId="2" borderId="0" xfId="0" applyFont="1" applyFill="1" applyAlignment="1">
      <alignment vertical="center" wrapText="1"/>
    </xf>
    <xf numFmtId="0" fontId="6" fillId="3" borderId="6" xfId="0" applyFont="1" applyFill="1" applyBorder="1" applyAlignment="1">
      <alignment horizontal="left" vertical="center"/>
    </xf>
    <xf numFmtId="0" fontId="6" fillId="3" borderId="0" xfId="0" applyFont="1" applyFill="1" applyBorder="1" applyAlignment="1">
      <alignment horizontal="left" vertical="center"/>
    </xf>
    <xf numFmtId="0" fontId="6" fillId="3" borderId="9" xfId="0" applyFont="1" applyFill="1" applyBorder="1" applyAlignment="1">
      <alignment horizontal="left" vertical="center"/>
    </xf>
    <xf numFmtId="0" fontId="6" fillId="4" borderId="5" xfId="0" applyFont="1" applyFill="1" applyBorder="1" applyAlignment="1">
      <alignment horizontal="center" vertical="center"/>
    </xf>
    <xf numFmtId="0" fontId="6" fillId="4" borderId="14" xfId="0" applyFont="1" applyFill="1" applyBorder="1" applyAlignment="1">
      <alignment horizontal="center" vertical="center"/>
    </xf>
    <xf numFmtId="0" fontId="18" fillId="9" borderId="26" xfId="0" applyFont="1" applyFill="1" applyBorder="1" applyAlignment="1">
      <alignment horizontal="center" vertical="center" wrapText="1"/>
    </xf>
    <xf numFmtId="0" fontId="18" fillId="9" borderId="28" xfId="0" applyFont="1" applyFill="1" applyBorder="1" applyAlignment="1">
      <alignment horizontal="center" vertical="center" wrapText="1"/>
    </xf>
    <xf numFmtId="0" fontId="18" fillId="9" borderId="23" xfId="0" applyFont="1" applyFill="1" applyBorder="1" applyAlignment="1">
      <alignment horizontal="center" vertical="center" wrapText="1"/>
    </xf>
    <xf numFmtId="0" fontId="17" fillId="3" borderId="23" xfId="0" applyFont="1" applyFill="1" applyBorder="1" applyAlignment="1">
      <alignment horizontal="center" vertical="center" wrapText="1"/>
    </xf>
    <xf numFmtId="0" fontId="7" fillId="8" borderId="30" xfId="0" applyFont="1" applyFill="1" applyBorder="1" applyAlignment="1">
      <alignment horizontal="center" vertical="center" wrapText="1"/>
    </xf>
    <xf numFmtId="2" fontId="17" fillId="9" borderId="32" xfId="0" applyNumberFormat="1" applyFont="1" applyFill="1" applyBorder="1" applyAlignment="1">
      <alignment horizontal="center" vertical="center" wrapText="1"/>
    </xf>
    <xf numFmtId="0" fontId="17" fillId="9" borderId="26" xfId="0" applyFont="1" applyFill="1" applyBorder="1" applyAlignment="1">
      <alignment horizontal="center" vertical="center" wrapText="1"/>
    </xf>
    <xf numFmtId="0" fontId="17" fillId="9" borderId="23" xfId="0" applyFont="1" applyFill="1" applyBorder="1" applyAlignment="1">
      <alignment horizontal="center" vertical="center" wrapText="1"/>
    </xf>
    <xf numFmtId="0" fontId="18" fillId="6" borderId="25" xfId="0" quotePrefix="1" applyFont="1" applyFill="1" applyBorder="1" applyAlignment="1">
      <alignment horizontal="center" vertical="center" wrapText="1"/>
    </xf>
    <xf numFmtId="0" fontId="18" fillId="6" borderId="26" xfId="0" quotePrefix="1" applyFont="1" applyFill="1" applyBorder="1" applyAlignment="1">
      <alignment horizontal="center" vertical="center" wrapText="1"/>
    </xf>
    <xf numFmtId="0" fontId="17" fillId="3" borderId="13" xfId="0" quotePrefix="1" applyFont="1" applyFill="1" applyBorder="1" applyAlignment="1">
      <alignment horizontal="center" vertical="center"/>
    </xf>
    <xf numFmtId="0" fontId="17" fillId="3" borderId="13" xfId="0" applyFont="1" applyFill="1" applyBorder="1" applyAlignment="1">
      <alignment horizontal="left" vertical="center"/>
    </xf>
    <xf numFmtId="0" fontId="17" fillId="3" borderId="1" xfId="0" quotePrefix="1" applyFont="1" applyFill="1" applyBorder="1" applyAlignment="1">
      <alignment horizontal="center" vertical="center"/>
    </xf>
    <xf numFmtId="0" fontId="17" fillId="3" borderId="1" xfId="0" applyFont="1" applyFill="1" applyBorder="1" applyAlignment="1">
      <alignment horizontal="left" vertical="center"/>
    </xf>
    <xf numFmtId="0" fontId="17" fillId="0" borderId="0" xfId="0" quotePrefix="1" applyFont="1" applyFill="1"/>
    <xf numFmtId="0" fontId="7" fillId="9" borderId="37" xfId="0" applyNumberFormat="1" applyFont="1" applyFill="1" applyBorder="1" applyAlignment="1">
      <alignment horizontal="right" vertical="center"/>
    </xf>
    <xf numFmtId="0" fontId="6" fillId="4" borderId="8" xfId="0" applyFont="1" applyFill="1" applyBorder="1" applyAlignment="1">
      <alignment horizontal="left" vertical="center"/>
    </xf>
    <xf numFmtId="0" fontId="6" fillId="4" borderId="11" xfId="0" applyFont="1" applyFill="1" applyBorder="1" applyAlignment="1">
      <alignment horizontal="left" vertical="center"/>
    </xf>
    <xf numFmtId="0" fontId="6" fillId="4" borderId="12" xfId="0" applyFont="1" applyFill="1" applyBorder="1" applyAlignment="1">
      <alignment horizontal="left" vertical="center"/>
    </xf>
    <xf numFmtId="0" fontId="6" fillId="4" borderId="12" xfId="0" applyFont="1" applyFill="1" applyBorder="1" applyAlignment="1">
      <alignment horizontal="left"/>
    </xf>
    <xf numFmtId="0" fontId="6" fillId="4" borderId="13" xfId="0" applyFont="1" applyFill="1" applyBorder="1" applyAlignment="1">
      <alignment horizontal="left"/>
    </xf>
    <xf numFmtId="0" fontId="6" fillId="3" borderId="28" xfId="0" applyFont="1" applyFill="1" applyBorder="1" applyAlignment="1">
      <alignment horizontal="left" vertical="top" wrapText="1"/>
    </xf>
    <xf numFmtId="0" fontId="6" fillId="3" borderId="1" xfId="0" applyFont="1" applyFill="1" applyBorder="1"/>
    <xf numFmtId="0" fontId="22" fillId="2" borderId="0" xfId="0" applyFont="1" applyFill="1" applyBorder="1" applyAlignment="1">
      <alignment vertical="top"/>
    </xf>
    <xf numFmtId="0" fontId="22" fillId="2" borderId="0" xfId="0" applyFont="1" applyFill="1" applyBorder="1" applyAlignment="1">
      <alignment horizontal="left" vertical="top"/>
    </xf>
    <xf numFmtId="0" fontId="22" fillId="2" borderId="9" xfId="0" applyFont="1" applyFill="1" applyBorder="1" applyAlignment="1">
      <alignment horizontal="left" vertical="top"/>
    </xf>
    <xf numFmtId="0" fontId="22" fillId="2" borderId="0" xfId="0" applyFont="1" applyFill="1" applyBorder="1" applyAlignment="1">
      <alignment horizontal="left" vertical="top" wrapText="1"/>
    </xf>
    <xf numFmtId="0" fontId="18" fillId="6" borderId="16"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49" fontId="7" fillId="6" borderId="13" xfId="0" quotePrefix="1"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18" fillId="3" borderId="22"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0" fontId="7" fillId="6" borderId="44" xfId="0" applyNumberFormat="1" applyFont="1" applyFill="1" applyBorder="1" applyAlignment="1">
      <alignment horizontal="right"/>
    </xf>
    <xf numFmtId="0" fontId="0" fillId="3" borderId="1" xfId="0" applyFont="1" applyFill="1" applyBorder="1" applyAlignment="1" applyProtection="1">
      <alignment horizontal="left" vertical="top" wrapText="1"/>
      <protection locked="0"/>
    </xf>
    <xf numFmtId="0" fontId="6" fillId="2" borderId="0" xfId="0" applyFont="1" applyFill="1" applyAlignment="1">
      <alignment horizontal="left" vertical="top"/>
    </xf>
    <xf numFmtId="0" fontId="6" fillId="2" borderId="0" xfId="0" applyFont="1" applyFill="1" applyAlignment="1">
      <alignment vertical="top" wrapText="1"/>
    </xf>
    <xf numFmtId="0" fontId="6" fillId="2" borderId="0" xfId="0" applyFont="1" applyFill="1" applyAlignment="1">
      <alignment horizontal="left" vertical="center"/>
    </xf>
    <xf numFmtId="0" fontId="6" fillId="2" borderId="0" xfId="0" applyFont="1" applyFill="1" applyAlignment="1">
      <alignment horizontal="left" vertical="top"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0" fontId="6" fillId="2" borderId="0" xfId="0" applyFont="1" applyFill="1" applyBorder="1" applyAlignment="1">
      <alignment horizontal="left" vertical="center"/>
    </xf>
    <xf numFmtId="0" fontId="6" fillId="2" borderId="0" xfId="0" applyNumberFormat="1" applyFont="1" applyFill="1" applyBorder="1" applyAlignment="1">
      <alignment horizontal="left"/>
    </xf>
    <xf numFmtId="0" fontId="6" fillId="2" borderId="9" xfId="0" applyNumberFormat="1" applyFont="1" applyFill="1" applyBorder="1" applyAlignment="1">
      <alignment horizontal="left" vertical="top" wrapText="1"/>
    </xf>
    <xf numFmtId="0" fontId="6" fillId="2" borderId="0" xfId="0" applyNumberFormat="1" applyFont="1" applyFill="1" applyAlignment="1">
      <alignment vertical="top"/>
    </xf>
    <xf numFmtId="0" fontId="6" fillId="3" borderId="1" xfId="0" applyNumberFormat="1" applyFont="1" applyFill="1" applyBorder="1" applyAlignment="1" applyProtection="1">
      <alignment horizontal="center" vertical="top"/>
      <protection locked="0"/>
    </xf>
    <xf numFmtId="0" fontId="6" fillId="6" borderId="1" xfId="0" applyNumberFormat="1" applyFont="1" applyFill="1" applyBorder="1" applyAlignment="1" applyProtection="1">
      <alignment horizontal="center" vertical="top"/>
    </xf>
    <xf numFmtId="0" fontId="6" fillId="4" borderId="1" xfId="0" applyNumberFormat="1" applyFont="1" applyFill="1" applyBorder="1" applyAlignment="1" applyProtection="1">
      <alignment horizontal="center" vertical="center"/>
    </xf>
    <xf numFmtId="0" fontId="6" fillId="2" borderId="0" xfId="0" applyNumberFormat="1" applyFont="1" applyFill="1" applyAlignment="1"/>
    <xf numFmtId="0" fontId="0" fillId="3" borderId="1" xfId="0" applyNumberFormat="1" applyFont="1" applyFill="1" applyBorder="1" applyAlignment="1" applyProtection="1">
      <alignment horizontal="center" vertical="top"/>
      <protection locked="0"/>
    </xf>
    <xf numFmtId="0" fontId="10" fillId="2" borderId="0" xfId="0" applyFont="1" applyFill="1" applyAlignment="1">
      <alignment horizontal="center" vertical="center"/>
    </xf>
    <xf numFmtId="0" fontId="6" fillId="6" borderId="1" xfId="0" quotePrefix="1" applyFont="1" applyFill="1" applyBorder="1" applyAlignment="1">
      <alignment horizontal="center" vertical="center" wrapText="1"/>
    </xf>
    <xf numFmtId="0" fontId="0" fillId="3" borderId="5" xfId="0" applyFont="1" applyFill="1" applyBorder="1" applyAlignment="1" applyProtection="1">
      <alignment horizontal="center" vertical="top" wrapText="1"/>
      <protection locked="0"/>
    </xf>
    <xf numFmtId="0" fontId="0" fillId="3" borderId="11" xfId="0" applyFont="1" applyFill="1" applyBorder="1" applyAlignment="1" applyProtection="1">
      <alignment horizontal="left" vertical="top" wrapText="1"/>
      <protection locked="0"/>
    </xf>
    <xf numFmtId="0" fontId="24" fillId="0" borderId="27" xfId="0" applyFont="1" applyFill="1" applyBorder="1" applyAlignment="1">
      <alignment horizontal="center" vertical="center" wrapText="1"/>
    </xf>
    <xf numFmtId="0" fontId="6" fillId="9" borderId="38" xfId="0" applyFont="1" applyFill="1" applyBorder="1" applyAlignment="1" applyProtection="1">
      <alignment horizontal="center" vertical="center" wrapText="1"/>
      <protection locked="0"/>
    </xf>
    <xf numFmtId="0" fontId="6" fillId="10" borderId="38" xfId="0" applyFont="1" applyFill="1" applyBorder="1" applyAlignment="1" applyProtection="1">
      <alignment horizontal="center" vertical="center" wrapText="1"/>
      <protection locked="0"/>
    </xf>
    <xf numFmtId="0" fontId="6" fillId="9" borderId="45" xfId="0" applyFont="1" applyFill="1" applyBorder="1" applyAlignment="1" applyProtection="1">
      <alignment horizontal="center" vertical="center" wrapText="1"/>
      <protection locked="0"/>
    </xf>
    <xf numFmtId="0" fontId="7" fillId="2" borderId="0" xfId="0" applyFont="1" applyFill="1" applyBorder="1" applyAlignment="1">
      <alignment vertical="top"/>
    </xf>
    <xf numFmtId="0" fontId="7" fillId="2" borderId="0" xfId="0" applyFont="1" applyFill="1" applyAlignment="1">
      <alignment vertical="center"/>
    </xf>
    <xf numFmtId="0" fontId="6" fillId="3" borderId="1" xfId="0" applyFont="1" applyFill="1" applyBorder="1" applyAlignment="1">
      <alignment horizontal="center" vertical="center"/>
    </xf>
    <xf numFmtId="0" fontId="6" fillId="2" borderId="0" xfId="0" quotePrefix="1" applyFont="1" applyFill="1" applyAlignment="1">
      <alignment horizontal="left" vertical="top"/>
    </xf>
    <xf numFmtId="0" fontId="0" fillId="9" borderId="1" xfId="0" applyNumberFormat="1" applyFont="1" applyFill="1" applyBorder="1" applyAlignment="1" applyProtection="1">
      <alignment vertical="top"/>
      <protection locked="0"/>
    </xf>
    <xf numFmtId="1" fontId="0" fillId="5" borderId="1" xfId="0" applyNumberFormat="1" applyFont="1" applyFill="1" applyBorder="1" applyAlignment="1" applyProtection="1">
      <alignment vertical="top"/>
      <protection locked="0"/>
    </xf>
    <xf numFmtId="0" fontId="17" fillId="0" borderId="28" xfId="0" applyFont="1" applyBorder="1" applyAlignment="1">
      <alignment horizontal="center" vertical="center" wrapText="1"/>
    </xf>
    <xf numFmtId="0" fontId="6" fillId="0" borderId="23" xfId="0" applyFont="1" applyBorder="1" applyAlignment="1">
      <alignment horizontal="left" vertical="center" wrapText="1" indent="1"/>
    </xf>
    <xf numFmtId="0" fontId="6" fillId="0" borderId="26" xfId="0" applyFont="1" applyBorder="1" applyAlignment="1">
      <alignment horizontal="left" vertical="center" wrapText="1" indent="1"/>
    </xf>
    <xf numFmtId="2" fontId="17" fillId="10" borderId="32" xfId="0" applyNumberFormat="1" applyFont="1" applyFill="1" applyBorder="1" applyAlignment="1">
      <alignment horizontal="center" vertical="center" wrapText="1"/>
    </xf>
    <xf numFmtId="0" fontId="7" fillId="0" borderId="26" xfId="0" quotePrefix="1" applyFont="1" applyBorder="1" applyAlignment="1">
      <alignment horizontal="center" vertical="center" wrapText="1"/>
    </xf>
    <xf numFmtId="0" fontId="0" fillId="3" borderId="13" xfId="0" applyNumberFormat="1" applyFont="1" applyFill="1" applyBorder="1" applyAlignment="1" applyProtection="1">
      <alignment horizontal="center" vertical="top"/>
      <protection locked="0"/>
    </xf>
    <xf numFmtId="0" fontId="2" fillId="4" borderId="1" xfId="0" applyNumberFormat="1" applyFont="1" applyFill="1" applyBorder="1" applyAlignment="1">
      <alignment horizontal="center" vertical="center"/>
    </xf>
    <xf numFmtId="0" fontId="17" fillId="9" borderId="1" xfId="505" applyNumberFormat="1" applyFont="1" applyFill="1" applyBorder="1" applyAlignment="1" applyProtection="1">
      <alignment vertical="center"/>
      <protection locked="0"/>
    </xf>
    <xf numFmtId="0" fontId="6" fillId="2" borderId="0" xfId="0" applyFont="1" applyFill="1" applyAlignment="1">
      <alignment vertical="top"/>
    </xf>
    <xf numFmtId="0" fontId="10" fillId="2" borderId="0" xfId="0" applyFont="1" applyFill="1" applyAlignment="1">
      <alignment horizontal="center" vertical="center"/>
    </xf>
    <xf numFmtId="0" fontId="7" fillId="6" borderId="13" xfId="0" applyFont="1" applyFill="1" applyBorder="1" applyAlignment="1">
      <alignment horizontal="center" vertical="center" wrapText="1"/>
    </xf>
    <xf numFmtId="0" fontId="6" fillId="2" borderId="0" xfId="0" applyFont="1" applyFill="1" applyBorder="1" applyAlignment="1">
      <alignment horizontal="left" vertical="top" wrapText="1"/>
    </xf>
    <xf numFmtId="0" fontId="7" fillId="6" borderId="1" xfId="0" applyFont="1" applyFill="1" applyBorder="1" applyAlignment="1">
      <alignment horizontal="center"/>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7" fillId="6" borderId="1" xfId="0" applyNumberFormat="1" applyFont="1" applyFill="1" applyBorder="1" applyAlignment="1">
      <alignment horizontal="center" vertical="center"/>
    </xf>
    <xf numFmtId="0" fontId="10" fillId="2" borderId="0" xfId="0" applyFont="1" applyFill="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0" fillId="11" borderId="0" xfId="0" applyFont="1" applyFill="1" applyAlignment="1">
      <alignment vertical="center"/>
    </xf>
    <xf numFmtId="165" fontId="0" fillId="4" borderId="1" xfId="0" applyNumberFormat="1" applyFont="1" applyFill="1" applyBorder="1" applyAlignment="1" applyProtection="1">
      <alignment vertical="center"/>
    </xf>
    <xf numFmtId="2" fontId="0" fillId="12" borderId="0" xfId="0" applyNumberFormat="1" applyFont="1" applyFill="1" applyAlignment="1">
      <alignment vertical="center"/>
    </xf>
    <xf numFmtId="1" fontId="0" fillId="12" borderId="1" xfId="0" applyNumberFormat="1" applyFont="1" applyFill="1" applyBorder="1" applyAlignment="1" applyProtection="1">
      <alignment horizontal="center" vertical="center"/>
      <protection locked="0"/>
    </xf>
    <xf numFmtId="0" fontId="0" fillId="2" borderId="1" xfId="0" applyFont="1" applyFill="1" applyBorder="1"/>
    <xf numFmtId="0" fontId="0" fillId="2" borderId="1" xfId="0" applyFont="1" applyFill="1" applyBorder="1" applyAlignment="1">
      <alignment horizontal="center" vertical="center"/>
    </xf>
    <xf numFmtId="0" fontId="0" fillId="12" borderId="1" xfId="0" applyNumberFormat="1" applyFont="1" applyFill="1" applyBorder="1" applyAlignment="1" applyProtection="1">
      <alignment horizontal="center" vertical="center" wrapText="1"/>
      <protection locked="0"/>
    </xf>
    <xf numFmtId="2" fontId="0" fillId="12" borderId="1" xfId="452" applyNumberFormat="1" applyFont="1" applyFill="1" applyBorder="1" applyAlignment="1" applyProtection="1">
      <alignment horizontal="center" vertical="center"/>
      <protection locked="0"/>
    </xf>
    <xf numFmtId="0" fontId="6" fillId="12" borderId="1" xfId="0" applyFont="1" applyFill="1" applyBorder="1" applyAlignment="1">
      <alignment horizontal="center" vertical="center"/>
    </xf>
    <xf numFmtId="0" fontId="0" fillId="12" borderId="1" xfId="0" applyFont="1" applyFill="1" applyBorder="1" applyAlignment="1" applyProtection="1">
      <alignment horizontal="center" vertical="top" wrapText="1"/>
      <protection locked="0"/>
    </xf>
    <xf numFmtId="0" fontId="6" fillId="12" borderId="0" xfId="0" applyNumberFormat="1" applyFont="1" applyFill="1" applyAlignment="1">
      <alignment horizontal="center"/>
    </xf>
    <xf numFmtId="0" fontId="6" fillId="12" borderId="1" xfId="0" applyNumberFormat="1" applyFont="1" applyFill="1" applyBorder="1" applyAlignment="1">
      <alignment horizontal="center"/>
    </xf>
    <xf numFmtId="0" fontId="0" fillId="12" borderId="1" xfId="0" applyFont="1" applyFill="1" applyBorder="1" applyAlignment="1" applyProtection="1">
      <alignment vertical="center" wrapText="1"/>
      <protection locked="0"/>
    </xf>
    <xf numFmtId="0" fontId="0" fillId="12" borderId="1" xfId="0" applyFont="1" applyFill="1" applyBorder="1" applyAlignment="1" applyProtection="1">
      <alignment vertical="center"/>
      <protection locked="0"/>
    </xf>
    <xf numFmtId="0" fontId="0" fillId="3" borderId="1" xfId="0" applyNumberFormat="1" applyFont="1" applyFill="1" applyBorder="1" applyAlignment="1" applyProtection="1">
      <alignment horizontal="right" vertical="center" wrapText="1"/>
      <protection locked="0"/>
    </xf>
    <xf numFmtId="0" fontId="2" fillId="13" borderId="1" xfId="0" applyNumberFormat="1" applyFont="1" applyFill="1" applyBorder="1" applyAlignment="1" applyProtection="1">
      <alignment horizontal="right" vertical="center" wrapText="1"/>
      <protection locked="0"/>
    </xf>
    <xf numFmtId="0" fontId="0" fillId="13" borderId="1" xfId="0" applyNumberFormat="1" applyFont="1" applyFill="1" applyBorder="1" applyAlignment="1" applyProtection="1">
      <alignment horizontal="right" vertical="center" wrapText="1"/>
      <protection locked="0"/>
    </xf>
    <xf numFmtId="0" fontId="2" fillId="4" borderId="1" xfId="0" applyNumberFormat="1" applyFont="1" applyFill="1" applyBorder="1" applyAlignment="1">
      <alignment horizontal="right" vertical="center"/>
    </xf>
    <xf numFmtId="0" fontId="2" fillId="12" borderId="1" xfId="0" applyNumberFormat="1" applyFont="1" applyFill="1" applyBorder="1" applyAlignment="1" applyProtection="1">
      <alignment horizontal="right" vertical="center" wrapText="1"/>
      <protection locked="0"/>
    </xf>
    <xf numFmtId="0" fontId="7" fillId="12" borderId="13" xfId="0" applyNumberFormat="1" applyFont="1" applyFill="1" applyBorder="1" applyAlignment="1">
      <alignment horizontal="center" vertical="center" wrapText="1"/>
    </xf>
    <xf numFmtId="0" fontId="0" fillId="12" borderId="1" xfId="0" applyNumberFormat="1" applyFont="1" applyFill="1" applyBorder="1" applyAlignment="1" applyProtection="1">
      <alignment horizontal="center" vertical="center"/>
    </xf>
    <xf numFmtId="1" fontId="6" fillId="12" borderId="1" xfId="0" applyNumberFormat="1" applyFont="1" applyFill="1" applyBorder="1" applyAlignment="1" applyProtection="1">
      <alignment horizontal="center" vertical="top" wrapText="1"/>
      <protection locked="0"/>
    </xf>
    <xf numFmtId="0" fontId="17" fillId="12" borderId="23" xfId="0" applyFont="1" applyFill="1" applyBorder="1" applyAlignment="1">
      <alignment horizontal="center" vertical="center" wrapText="1"/>
    </xf>
    <xf numFmtId="0" fontId="7" fillId="6" borderId="26" xfId="0" quotePrefix="1" applyFont="1" applyFill="1" applyBorder="1" applyAlignment="1">
      <alignment horizontal="center" vertical="center" wrapText="1"/>
    </xf>
    <xf numFmtId="0" fontId="0" fillId="11" borderId="13" xfId="0" applyNumberFormat="1" applyFont="1" applyFill="1" applyBorder="1" applyAlignment="1" applyProtection="1">
      <alignment horizontal="center" vertical="top"/>
      <protection locked="0"/>
    </xf>
    <xf numFmtId="0" fontId="7" fillId="6" borderId="46" xfId="0" applyNumberFormat="1" applyFont="1" applyFill="1" applyBorder="1" applyAlignment="1">
      <alignment horizontal="center"/>
    </xf>
    <xf numFmtId="0" fontId="17" fillId="3" borderId="8" xfId="505" applyNumberFormat="1" applyFont="1" applyFill="1" applyBorder="1" applyAlignment="1" applyProtection="1">
      <alignment vertical="center"/>
      <protection locked="0"/>
    </xf>
    <xf numFmtId="0" fontId="17" fillId="3" borderId="2" xfId="505" applyNumberFormat="1" applyFont="1" applyFill="1" applyBorder="1" applyAlignment="1" applyProtection="1">
      <alignment vertical="center"/>
      <protection locked="0"/>
    </xf>
    <xf numFmtId="0" fontId="17" fillId="9" borderId="2" xfId="505" applyNumberFormat="1" applyFont="1" applyFill="1" applyBorder="1" applyAlignment="1" applyProtection="1">
      <alignment vertical="center"/>
      <protection locked="0"/>
    </xf>
    <xf numFmtId="0" fontId="7" fillId="6" borderId="24" xfId="0" applyNumberFormat="1" applyFont="1" applyFill="1" applyBorder="1" applyAlignment="1">
      <alignment horizontal="right"/>
    </xf>
    <xf numFmtId="10" fontId="6" fillId="3" borderId="1" xfId="0" applyNumberFormat="1" applyFont="1" applyFill="1" applyBorder="1" applyAlignment="1" applyProtection="1">
      <alignment vertical="center"/>
      <protection locked="0"/>
    </xf>
    <xf numFmtId="0" fontId="7" fillId="6" borderId="13" xfId="0" applyFont="1" applyFill="1" applyBorder="1" applyAlignment="1">
      <alignment horizontal="center" vertical="center" wrapText="1"/>
    </xf>
    <xf numFmtId="0" fontId="6" fillId="2" borderId="0" xfId="0" applyFont="1" applyFill="1" applyBorder="1" applyAlignment="1">
      <alignment horizontal="left" vertical="top" wrapText="1"/>
    </xf>
    <xf numFmtId="49" fontId="7" fillId="6" borderId="1" xfId="0" applyNumberFormat="1" applyFont="1" applyFill="1" applyBorder="1" applyAlignment="1">
      <alignment horizontal="center" vertical="center" wrapText="1"/>
    </xf>
    <xf numFmtId="0" fontId="6" fillId="2" borderId="0" xfId="0" applyFont="1" applyFill="1" applyAlignment="1">
      <alignment horizontal="left"/>
    </xf>
    <xf numFmtId="49" fontId="7" fillId="6" borderId="13" xfId="0" applyNumberFormat="1" applyFont="1" applyFill="1" applyBorder="1" applyAlignment="1">
      <alignment horizontal="center" vertical="center" wrapText="1"/>
    </xf>
    <xf numFmtId="0" fontId="13" fillId="2" borderId="0" xfId="0" applyFont="1" applyFill="1" applyAlignment="1">
      <alignment horizontal="center"/>
    </xf>
    <xf numFmtId="0" fontId="7" fillId="6" borderId="1" xfId="0" applyFont="1" applyFill="1" applyBorder="1" applyAlignment="1">
      <alignment horizontal="center" vertical="center"/>
    </xf>
    <xf numFmtId="0" fontId="7" fillId="6" borderId="1" xfId="0" applyFont="1" applyFill="1" applyBorder="1" applyAlignment="1">
      <alignment horizontal="left" vertical="center"/>
    </xf>
    <xf numFmtId="0" fontId="10" fillId="2" borderId="9" xfId="0" applyFont="1" applyFill="1" applyBorder="1" applyAlignment="1">
      <alignment horizontal="center" vertical="center"/>
    </xf>
    <xf numFmtId="0" fontId="6" fillId="2" borderId="0" xfId="0" applyFont="1" applyFill="1" applyAlignment="1">
      <alignment horizontal="left" vertical="top"/>
    </xf>
    <xf numFmtId="49" fontId="4" fillId="3" borderId="2" xfId="441" applyNumberFormat="1" applyFill="1" applyBorder="1" applyAlignment="1" applyProtection="1">
      <alignment horizontal="left" vertical="top" wrapText="1"/>
      <protection locked="0"/>
    </xf>
    <xf numFmtId="49" fontId="0" fillId="3" borderId="3" xfId="0" applyNumberFormat="1" applyFont="1" applyFill="1" applyBorder="1" applyAlignment="1" applyProtection="1">
      <alignment horizontal="left" vertical="top" wrapText="1"/>
      <protection locked="0"/>
    </xf>
    <xf numFmtId="49" fontId="0" fillId="3" borderId="4" xfId="0" applyNumberFormat="1" applyFont="1" applyFill="1" applyBorder="1" applyAlignment="1" applyProtection="1">
      <alignment horizontal="left" vertical="top" wrapText="1"/>
      <protection locked="0"/>
    </xf>
    <xf numFmtId="0" fontId="4" fillId="3" borderId="2" xfId="441" applyFill="1" applyBorder="1" applyAlignment="1" applyProtection="1">
      <alignment horizontal="left" vertical="top" wrapText="1"/>
      <protection locked="0"/>
    </xf>
    <xf numFmtId="0" fontId="0" fillId="3" borderId="3" xfId="0" applyFont="1" applyFill="1" applyBorder="1" applyAlignment="1" applyProtection="1">
      <alignment horizontal="left" vertical="top" wrapText="1"/>
      <protection locked="0"/>
    </xf>
    <xf numFmtId="0" fontId="0" fillId="3" borderId="4" xfId="0" applyFont="1" applyFill="1" applyBorder="1" applyAlignment="1" applyProtection="1">
      <alignment horizontal="left" vertical="top" wrapText="1"/>
      <protection locked="0"/>
    </xf>
    <xf numFmtId="0" fontId="10" fillId="2" borderId="0" xfId="0" applyFont="1" applyFill="1" applyBorder="1" applyAlignment="1">
      <alignment horizontal="center" vertical="center"/>
    </xf>
    <xf numFmtId="0" fontId="0" fillId="3" borderId="1" xfId="0" applyFont="1" applyFill="1" applyBorder="1" applyAlignment="1" applyProtection="1">
      <alignment horizontal="left" vertical="top" wrapText="1"/>
      <protection locked="0"/>
    </xf>
    <xf numFmtId="0" fontId="6" fillId="2" borderId="0" xfId="0" applyFont="1" applyFill="1" applyAlignment="1">
      <alignment vertical="top" wrapText="1"/>
    </xf>
    <xf numFmtId="0" fontId="0" fillId="3" borderId="2" xfId="0" applyFont="1" applyFill="1" applyBorder="1" applyAlignment="1" applyProtection="1">
      <alignment horizontal="left" vertical="top" wrapText="1"/>
      <protection locked="0"/>
    </xf>
    <xf numFmtId="0" fontId="6" fillId="2" borderId="0" xfId="0" applyFont="1" applyFill="1" applyAlignment="1">
      <alignment vertical="top"/>
    </xf>
    <xf numFmtId="0" fontId="6" fillId="5" borderId="11" xfId="0" applyFont="1" applyFill="1" applyBorder="1" applyAlignment="1">
      <alignment horizontal="center" vertical="center" wrapText="1"/>
    </xf>
    <xf numFmtId="0" fontId="6" fillId="5" borderId="12" xfId="0" applyFont="1" applyFill="1" applyBorder="1" applyAlignment="1">
      <alignment horizontal="center" vertical="center" wrapText="1"/>
    </xf>
    <xf numFmtId="0" fontId="6" fillId="5" borderId="13"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9" fillId="2" borderId="4" xfId="0" applyFont="1" applyFill="1" applyBorder="1" applyAlignment="1">
      <alignment horizontal="left" vertical="center" wrapText="1"/>
    </xf>
    <xf numFmtId="0" fontId="7" fillId="5" borderId="1" xfId="0" applyFont="1" applyFill="1" applyBorder="1" applyAlignment="1">
      <alignment horizontal="right" vertical="center" wrapText="1"/>
    </xf>
    <xf numFmtId="0" fontId="7" fillId="5" borderId="1" xfId="0" applyFont="1" applyFill="1" applyBorder="1" applyAlignment="1">
      <alignment horizontal="left" vertical="center" wrapText="1"/>
    </xf>
    <xf numFmtId="49" fontId="7" fillId="5" borderId="1" xfId="0" applyNumberFormat="1" applyFont="1" applyFill="1" applyBorder="1" applyAlignment="1">
      <alignment horizontal="left" vertical="center" wrapText="1"/>
    </xf>
    <xf numFmtId="0" fontId="10" fillId="2" borderId="0" xfId="0" applyFont="1" applyFill="1" applyAlignment="1">
      <alignment horizontal="center" vertical="center"/>
    </xf>
    <xf numFmtId="0" fontId="2" fillId="6" borderId="1" xfId="0" applyFont="1" applyFill="1" applyBorder="1" applyAlignment="1">
      <alignment horizontal="center" vertical="center" wrapText="1"/>
    </xf>
    <xf numFmtId="0" fontId="2" fillId="6" borderId="1" xfId="0" applyFont="1" applyFill="1" applyBorder="1" applyAlignment="1">
      <alignment horizontal="left" vertical="center" wrapText="1"/>
    </xf>
    <xf numFmtId="0" fontId="6" fillId="6" borderId="11" xfId="0" applyFont="1" applyFill="1" applyBorder="1" applyAlignment="1">
      <alignment horizontal="center" vertical="center" wrapText="1"/>
    </xf>
    <xf numFmtId="0" fontId="6" fillId="6"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xf>
    <xf numFmtId="0" fontId="6" fillId="6" borderId="9" xfId="0" applyFont="1" applyFill="1" applyBorder="1" applyAlignment="1">
      <alignment horizontal="center"/>
    </xf>
    <xf numFmtId="0" fontId="6" fillId="6" borderId="10" xfId="0" applyFont="1" applyFill="1" applyBorder="1" applyAlignment="1">
      <alignment horizontal="center"/>
    </xf>
    <xf numFmtId="0" fontId="6" fillId="6" borderId="2"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5" xfId="0" applyFont="1" applyFill="1" applyBorder="1" applyAlignment="1">
      <alignment horizontal="center" vertical="center"/>
    </xf>
    <xf numFmtId="0" fontId="6" fillId="6" borderId="6" xfId="0" applyFont="1" applyFill="1" applyBorder="1" applyAlignment="1">
      <alignment horizontal="center" vertical="center"/>
    </xf>
    <xf numFmtId="0" fontId="6" fillId="6" borderId="7" xfId="0" applyFont="1" applyFill="1" applyBorder="1" applyAlignment="1">
      <alignment horizontal="center" vertical="center"/>
    </xf>
    <xf numFmtId="0" fontId="6" fillId="6" borderId="8" xfId="0" applyFont="1" applyFill="1" applyBorder="1" applyAlignment="1">
      <alignment horizontal="center" vertical="center"/>
    </xf>
    <xf numFmtId="0" fontId="6" fillId="6" borderId="9" xfId="0" applyFont="1" applyFill="1" applyBorder="1" applyAlignment="1">
      <alignment horizontal="center" vertical="center"/>
    </xf>
    <xf numFmtId="0" fontId="6" fillId="6" borderId="10" xfId="0" applyFont="1" applyFill="1" applyBorder="1" applyAlignment="1">
      <alignment horizontal="center" vertical="center"/>
    </xf>
    <xf numFmtId="0" fontId="6" fillId="6" borderId="5" xfId="0" applyFont="1" applyFill="1" applyBorder="1" applyAlignment="1">
      <alignment horizontal="center"/>
    </xf>
    <xf numFmtId="0" fontId="6" fillId="6" borderId="6" xfId="0" applyFont="1" applyFill="1" applyBorder="1" applyAlignment="1">
      <alignment horizontal="center"/>
    </xf>
    <xf numFmtId="0" fontId="6" fillId="6" borderId="7" xfId="0" applyFont="1" applyFill="1" applyBorder="1" applyAlignment="1">
      <alignment horizontal="center"/>
    </xf>
    <xf numFmtId="0" fontId="0" fillId="6" borderId="1" xfId="0" applyFont="1" applyFill="1" applyBorder="1" applyAlignment="1">
      <alignment horizontal="left" vertical="top" wrapText="1"/>
    </xf>
    <xf numFmtId="0" fontId="0" fillId="6" borderId="1" xfId="0" applyFont="1" applyFill="1" applyBorder="1" applyAlignment="1">
      <alignment horizontal="center" vertical="center"/>
    </xf>
    <xf numFmtId="0" fontId="6" fillId="2" borderId="0" xfId="0" applyFont="1" applyFill="1" applyAlignment="1">
      <alignment horizontal="left" vertical="center"/>
    </xf>
    <xf numFmtId="0" fontId="0" fillId="3" borderId="11" xfId="0" applyFont="1" applyFill="1" applyBorder="1" applyAlignment="1" applyProtection="1">
      <alignment horizontal="center" vertical="top" wrapText="1"/>
      <protection locked="0"/>
    </xf>
    <xf numFmtId="0" fontId="0" fillId="3" borderId="12" xfId="0" applyFont="1" applyFill="1" applyBorder="1" applyAlignment="1" applyProtection="1">
      <alignment horizontal="center" vertical="top" wrapText="1"/>
      <protection locked="0"/>
    </xf>
    <xf numFmtId="0" fontId="0" fillId="3" borderId="13" xfId="0" applyFont="1" applyFill="1" applyBorder="1" applyAlignment="1" applyProtection="1">
      <alignment horizontal="center" vertical="top" wrapText="1"/>
      <protection locked="0"/>
    </xf>
    <xf numFmtId="0" fontId="6" fillId="2" borderId="9" xfId="0" applyFont="1" applyFill="1" applyBorder="1" applyAlignment="1">
      <alignment horizontal="left" vertical="top" wrapText="1"/>
    </xf>
    <xf numFmtId="0" fontId="24" fillId="0" borderId="11" xfId="0" applyFont="1" applyFill="1" applyBorder="1" applyAlignment="1">
      <alignment horizontal="center" vertical="top" wrapText="1"/>
    </xf>
    <xf numFmtId="0" fontId="24" fillId="0" borderId="12" xfId="0" applyFont="1" applyFill="1" applyBorder="1" applyAlignment="1">
      <alignment horizontal="center" vertical="top" wrapText="1"/>
    </xf>
    <xf numFmtId="0" fontId="24" fillId="0" borderId="13" xfId="0" applyFont="1" applyFill="1" applyBorder="1" applyAlignment="1">
      <alignment horizontal="center" vertical="top" wrapText="1"/>
    </xf>
    <xf numFmtId="0" fontId="6" fillId="2" borderId="0" xfId="0" applyFont="1" applyFill="1" applyAlignment="1">
      <alignment horizontal="left" vertical="top" wrapText="1"/>
    </xf>
    <xf numFmtId="0" fontId="7" fillId="6" borderId="2" xfId="0" applyFont="1" applyFill="1" applyBorder="1" applyAlignment="1">
      <alignment horizontal="center" vertical="center" wrapText="1"/>
    </xf>
    <xf numFmtId="0" fontId="7" fillId="6" borderId="3"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11" xfId="0" applyFont="1" applyFill="1" applyBorder="1" applyAlignment="1">
      <alignment horizontal="center" vertical="center"/>
    </xf>
    <xf numFmtId="0" fontId="7" fillId="6" borderId="13" xfId="0" applyFont="1" applyFill="1" applyBorder="1" applyAlignment="1">
      <alignment horizontal="center" vertical="center"/>
    </xf>
    <xf numFmtId="0" fontId="7" fillId="6" borderId="11" xfId="0" applyFont="1" applyFill="1" applyBorder="1" applyAlignment="1">
      <alignment horizontal="left" vertical="center"/>
    </xf>
    <xf numFmtId="0" fontId="7" fillId="6" borderId="13" xfId="0" applyFont="1" applyFill="1" applyBorder="1" applyAlignment="1">
      <alignment horizontal="left" vertical="center"/>
    </xf>
    <xf numFmtId="0" fontId="7" fillId="6" borderId="11"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1" xfId="0" applyFont="1" applyFill="1" applyBorder="1" applyAlignment="1">
      <alignment horizontal="left" vertical="center" wrapText="1"/>
    </xf>
    <xf numFmtId="0" fontId="7" fillId="6" borderId="13" xfId="0" applyFont="1" applyFill="1" applyBorder="1" applyAlignment="1">
      <alignment horizontal="left" vertical="center" wrapText="1"/>
    </xf>
    <xf numFmtId="0" fontId="0" fillId="2" borderId="9" xfId="0" applyFont="1" applyFill="1" applyBorder="1" applyAlignment="1">
      <alignment horizontal="left" vertical="top" wrapText="1"/>
    </xf>
    <xf numFmtId="0" fontId="2" fillId="6" borderId="1" xfId="0" applyFont="1" applyFill="1" applyBorder="1" applyAlignment="1">
      <alignment horizontal="left" vertical="center"/>
    </xf>
    <xf numFmtId="0" fontId="6" fillId="2" borderId="0" xfId="0" applyFont="1" applyFill="1" applyBorder="1" applyAlignment="1">
      <alignment horizontal="left" vertical="top" wrapText="1"/>
    </xf>
    <xf numFmtId="0" fontId="7" fillId="6" borderId="1" xfId="0" applyFont="1" applyFill="1" applyBorder="1" applyAlignment="1">
      <alignment horizontal="center"/>
    </xf>
    <xf numFmtId="0" fontId="7" fillId="6" borderId="1" xfId="0" applyFont="1" applyFill="1" applyBorder="1" applyAlignment="1">
      <alignment horizontal="center" vertical="center" wrapText="1"/>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0" fontId="7" fillId="6" borderId="1" xfId="0" applyNumberFormat="1" applyFont="1" applyFill="1" applyBorder="1" applyAlignment="1">
      <alignment horizontal="center" vertical="center" wrapText="1"/>
    </xf>
    <xf numFmtId="49" fontId="7" fillId="6" borderId="1" xfId="0" applyNumberFormat="1" applyFont="1" applyFill="1" applyBorder="1" applyAlignment="1">
      <alignment horizontal="center" vertical="center" wrapText="1"/>
    </xf>
    <xf numFmtId="0" fontId="2" fillId="6" borderId="2" xfId="0" quotePrefix="1" applyFont="1" applyFill="1" applyBorder="1" applyAlignment="1">
      <alignment horizontal="center" vertical="center" wrapText="1"/>
    </xf>
    <xf numFmtId="0" fontId="2" fillId="6" borderId="3" xfId="0" quotePrefix="1" applyFont="1" applyFill="1" applyBorder="1" applyAlignment="1">
      <alignment horizontal="center" vertical="center" wrapText="1"/>
    </xf>
    <xf numFmtId="0" fontId="2" fillId="6" borderId="4" xfId="0" quotePrefix="1" applyFont="1" applyFill="1" applyBorder="1" applyAlignment="1">
      <alignment horizontal="center" vertical="center" wrapText="1"/>
    </xf>
    <xf numFmtId="0" fontId="2" fillId="6" borderId="13" xfId="0" applyFont="1" applyFill="1" applyBorder="1" applyAlignment="1">
      <alignment horizontal="left" vertical="top" wrapText="1"/>
    </xf>
    <xf numFmtId="0" fontId="2" fillId="6" borderId="1" xfId="0" applyFont="1" applyFill="1" applyBorder="1" applyAlignment="1">
      <alignment horizontal="left" vertical="top" wrapText="1"/>
    </xf>
    <xf numFmtId="0" fontId="6" fillId="2" borderId="0" xfId="0" applyFont="1" applyFill="1" applyAlignment="1">
      <alignment horizontal="left"/>
    </xf>
    <xf numFmtId="0" fontId="7" fillId="6" borderId="2" xfId="0" quotePrefix="1" applyFont="1" applyFill="1" applyBorder="1" applyAlignment="1">
      <alignment horizontal="center" vertical="center"/>
    </xf>
    <xf numFmtId="0" fontId="7" fillId="6" borderId="4" xfId="0" applyFont="1" applyFill="1" applyBorder="1" applyAlignment="1">
      <alignment horizontal="center" vertical="center"/>
    </xf>
    <xf numFmtId="49" fontId="7" fillId="6" borderId="1" xfId="0" applyNumberFormat="1" applyFont="1" applyFill="1" applyBorder="1" applyAlignment="1">
      <alignment horizontal="center" vertical="center"/>
    </xf>
    <xf numFmtId="49" fontId="7" fillId="6" borderId="11" xfId="0" applyNumberFormat="1" applyFont="1" applyFill="1" applyBorder="1" applyAlignment="1">
      <alignment horizontal="center" vertical="center" wrapText="1"/>
    </xf>
    <xf numFmtId="49" fontId="7" fillId="6" borderId="13" xfId="0" applyNumberFormat="1" applyFont="1" applyFill="1" applyBorder="1" applyAlignment="1">
      <alignment horizontal="center" vertical="center" wrapText="1"/>
    </xf>
    <xf numFmtId="0" fontId="7" fillId="6" borderId="11" xfId="0" applyNumberFormat="1" applyFont="1" applyFill="1" applyBorder="1" applyAlignment="1">
      <alignment horizontal="center" vertical="center" wrapText="1"/>
    </xf>
    <xf numFmtId="0" fontId="7" fillId="6" borderId="13" xfId="0" applyNumberFormat="1" applyFont="1" applyFill="1" applyBorder="1" applyAlignment="1">
      <alignment horizontal="center" vertical="center" wrapText="1"/>
    </xf>
    <xf numFmtId="0" fontId="6" fillId="2" borderId="0" xfId="0" applyFont="1" applyFill="1" applyAlignment="1">
      <alignment horizontal="left" vertical="center" wrapText="1"/>
    </xf>
    <xf numFmtId="0" fontId="0" fillId="2" borderId="1" xfId="0" applyFont="1" applyFill="1" applyBorder="1" applyAlignment="1">
      <alignment horizontal="left" vertical="top" wrapText="1"/>
    </xf>
    <xf numFmtId="0" fontId="7" fillId="13" borderId="1" xfId="0" applyFont="1" applyFill="1" applyBorder="1" applyAlignment="1" applyProtection="1">
      <alignment horizontal="center" vertical="center" wrapText="1"/>
      <protection locked="0"/>
    </xf>
    <xf numFmtId="0" fontId="7" fillId="6" borderId="1" xfId="0" applyNumberFormat="1" applyFont="1" applyFill="1" applyBorder="1" applyAlignment="1">
      <alignment horizontal="center" vertical="center"/>
    </xf>
    <xf numFmtId="0" fontId="0" fillId="2" borderId="2" xfId="0" quotePrefix="1" applyFont="1" applyFill="1" applyBorder="1" applyAlignment="1">
      <alignment horizontal="center" vertical="top"/>
    </xf>
    <xf numFmtId="0" fontId="0" fillId="2" borderId="3" xfId="0" quotePrefix="1" applyFont="1" applyFill="1" applyBorder="1" applyAlignment="1">
      <alignment horizontal="center" vertical="top"/>
    </xf>
    <xf numFmtId="0" fontId="0" fillId="2" borderId="4" xfId="0" quotePrefix="1" applyFont="1" applyFill="1" applyBorder="1" applyAlignment="1">
      <alignment horizontal="center" vertical="top"/>
    </xf>
    <xf numFmtId="0" fontId="0" fillId="2" borderId="1" xfId="0" applyFont="1" applyFill="1" applyBorder="1" applyAlignment="1">
      <alignment horizontal="left" vertical="top"/>
    </xf>
    <xf numFmtId="49" fontId="7" fillId="6" borderId="2" xfId="0" applyNumberFormat="1" applyFont="1" applyFill="1" applyBorder="1" applyAlignment="1">
      <alignment horizontal="center" vertical="center"/>
    </xf>
    <xf numFmtId="49" fontId="7" fillId="6" borderId="3" xfId="0" applyNumberFormat="1" applyFont="1" applyFill="1" applyBorder="1" applyAlignment="1">
      <alignment horizontal="center" vertical="center"/>
    </xf>
    <xf numFmtId="49" fontId="7" fillId="6" borderId="4" xfId="0" applyNumberFormat="1" applyFont="1" applyFill="1" applyBorder="1" applyAlignment="1">
      <alignment horizontal="center" vertical="center"/>
    </xf>
    <xf numFmtId="0" fontId="6" fillId="2" borderId="0" xfId="0" applyFont="1" applyFill="1" applyBorder="1" applyAlignment="1">
      <alignment horizontal="left" wrapText="1"/>
    </xf>
    <xf numFmtId="0" fontId="0" fillId="0" borderId="1" xfId="0" applyFont="1" applyFill="1" applyBorder="1" applyAlignment="1">
      <alignment horizontal="left" vertical="top"/>
    </xf>
    <xf numFmtId="0" fontId="10" fillId="2" borderId="0" xfId="0" applyFont="1" applyFill="1" applyAlignment="1">
      <alignment horizontal="center" vertical="center" wrapText="1"/>
    </xf>
    <xf numFmtId="0" fontId="7" fillId="6" borderId="2" xfId="0" applyFont="1" applyFill="1" applyBorder="1" applyAlignment="1">
      <alignment horizontal="center" vertical="center"/>
    </xf>
    <xf numFmtId="0" fontId="7" fillId="6" borderId="3" xfId="0" applyFont="1" applyFill="1" applyBorder="1" applyAlignment="1">
      <alignment horizontal="center" vertical="center"/>
    </xf>
    <xf numFmtId="0" fontId="6" fillId="0" borderId="1" xfId="0" applyFont="1" applyFill="1" applyBorder="1" applyAlignment="1">
      <alignment horizontal="left" vertical="top"/>
    </xf>
    <xf numFmtId="0" fontId="6" fillId="0" borderId="1" xfId="0" applyFont="1" applyFill="1" applyBorder="1" applyAlignment="1">
      <alignment horizontal="left" vertical="top" wrapText="1"/>
    </xf>
    <xf numFmtId="0" fontId="6" fillId="0" borderId="2" xfId="0" applyFont="1" applyFill="1" applyBorder="1" applyAlignment="1">
      <alignment horizontal="left" vertical="top"/>
    </xf>
    <xf numFmtId="0" fontId="6" fillId="0" borderId="3" xfId="0" applyFont="1" applyFill="1" applyBorder="1" applyAlignment="1">
      <alignment horizontal="left" vertical="top"/>
    </xf>
    <xf numFmtId="0" fontId="6" fillId="0" borderId="4" xfId="0" applyFont="1" applyFill="1" applyBorder="1" applyAlignment="1">
      <alignment horizontal="left" vertical="top"/>
    </xf>
    <xf numFmtId="0" fontId="6" fillId="6" borderId="1" xfId="0" applyFont="1" applyFill="1" applyBorder="1" applyAlignment="1">
      <alignment horizontal="center" vertical="center"/>
    </xf>
    <xf numFmtId="0" fontId="6" fillId="6" borderId="1" xfId="0" applyFont="1" applyFill="1" applyBorder="1" applyAlignment="1">
      <alignment horizontal="left" vertical="center"/>
    </xf>
    <xf numFmtId="0" fontId="18" fillId="6" borderId="2" xfId="0" quotePrefix="1" applyFont="1" applyFill="1" applyBorder="1" applyAlignment="1">
      <alignment horizontal="center" vertical="center"/>
    </xf>
    <xf numFmtId="0" fontId="18" fillId="6" borderId="3" xfId="0" applyFont="1" applyFill="1" applyBorder="1" applyAlignment="1">
      <alignment horizontal="center" vertical="center"/>
    </xf>
    <xf numFmtId="0" fontId="18" fillId="6" borderId="4" xfId="0" applyFont="1" applyFill="1" applyBorder="1" applyAlignment="1">
      <alignment horizontal="center" vertical="center"/>
    </xf>
    <xf numFmtId="0" fontId="7" fillId="6" borderId="1" xfId="0" applyFont="1" applyFill="1" applyBorder="1" applyAlignment="1">
      <alignment horizontal="center" vertical="top"/>
    </xf>
    <xf numFmtId="0" fontId="6" fillId="2" borderId="0" xfId="0" applyFont="1" applyFill="1" applyAlignment="1">
      <alignment horizontal="left" wrapText="1"/>
    </xf>
    <xf numFmtId="0" fontId="6" fillId="6" borderId="1" xfId="0" applyFont="1" applyFill="1" applyBorder="1" applyAlignment="1">
      <alignment horizontal="left" vertical="top"/>
    </xf>
    <xf numFmtId="0" fontId="7" fillId="6" borderId="2" xfId="0" applyFont="1" applyFill="1" applyBorder="1" applyAlignment="1">
      <alignment horizontal="left" vertical="center"/>
    </xf>
    <xf numFmtId="0" fontId="6" fillId="6" borderId="5" xfId="0" applyFont="1" applyFill="1" applyBorder="1" applyAlignment="1">
      <alignment horizontal="left" vertical="top"/>
    </xf>
    <xf numFmtId="0" fontId="6" fillId="6" borderId="6" xfId="0" applyFont="1" applyFill="1" applyBorder="1" applyAlignment="1">
      <alignment horizontal="left" vertical="top"/>
    </xf>
    <xf numFmtId="0" fontId="6" fillId="6" borderId="2" xfId="0" applyFont="1" applyFill="1" applyBorder="1" applyAlignment="1">
      <alignment horizontal="left" vertical="top" wrapText="1"/>
    </xf>
    <xf numFmtId="0" fontId="6" fillId="6" borderId="3" xfId="0" applyFont="1" applyFill="1" applyBorder="1" applyAlignment="1">
      <alignment horizontal="left" vertical="top" wrapText="1"/>
    </xf>
    <xf numFmtId="0" fontId="6" fillId="6" borderId="4" xfId="0" applyFont="1" applyFill="1" applyBorder="1" applyAlignment="1">
      <alignment horizontal="left" vertical="top" wrapText="1"/>
    </xf>
    <xf numFmtId="0" fontId="7" fillId="6" borderId="11" xfId="0" applyNumberFormat="1" applyFont="1" applyFill="1" applyBorder="1" applyAlignment="1">
      <alignment horizontal="left" vertical="center" wrapText="1"/>
    </xf>
    <xf numFmtId="0" fontId="7" fillId="6" borderId="13" xfId="0" applyNumberFormat="1" applyFont="1" applyFill="1" applyBorder="1" applyAlignment="1">
      <alignment horizontal="left" vertical="center" wrapText="1"/>
    </xf>
    <xf numFmtId="0" fontId="6" fillId="2" borderId="6" xfId="0" applyFont="1" applyFill="1" applyBorder="1" applyAlignment="1">
      <alignment horizontal="left" vertical="top" wrapText="1"/>
    </xf>
    <xf numFmtId="0" fontId="6" fillId="2" borderId="1" xfId="0" applyFont="1" applyFill="1" applyBorder="1" applyAlignment="1">
      <alignment horizontal="left" vertical="top"/>
    </xf>
    <xf numFmtId="0" fontId="7" fillId="6" borderId="1" xfId="0" applyFont="1" applyFill="1" applyBorder="1" applyAlignment="1">
      <alignment horizontal="left" vertical="center" wrapText="1"/>
    </xf>
    <xf numFmtId="0" fontId="7" fillId="2" borderId="1" xfId="0" applyFont="1" applyFill="1" applyBorder="1" applyAlignment="1">
      <alignment horizontal="center" vertical="top"/>
    </xf>
    <xf numFmtId="0" fontId="21" fillId="2" borderId="0" xfId="0" applyFont="1" applyFill="1" applyAlignment="1">
      <alignment horizontal="center" vertical="center"/>
    </xf>
    <xf numFmtId="0" fontId="6" fillId="0" borderId="0" xfId="0" applyFont="1" applyAlignment="1">
      <alignment horizontal="left" vertical="top" wrapText="1"/>
    </xf>
    <xf numFmtId="0" fontId="17" fillId="0" borderId="0" xfId="0" applyFont="1" applyAlignment="1">
      <alignment horizontal="left" vertical="top"/>
    </xf>
    <xf numFmtId="0" fontId="18" fillId="6" borderId="27" xfId="0" applyFont="1" applyFill="1" applyBorder="1" applyAlignment="1">
      <alignment horizontal="center" vertical="center" wrapText="1"/>
    </xf>
    <xf numFmtId="0" fontId="18" fillId="6" borderId="24"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7" fillId="2" borderId="0" xfId="0" applyFont="1" applyFill="1" applyBorder="1" applyAlignment="1">
      <alignment vertical="top" wrapText="1"/>
    </xf>
    <xf numFmtId="0" fontId="18" fillId="6" borderId="16" xfId="0" applyFont="1" applyFill="1" applyBorder="1" applyAlignment="1">
      <alignment horizontal="center" vertical="center" wrapText="1"/>
    </xf>
    <xf numFmtId="0" fontId="18" fillId="6" borderId="17" xfId="0" applyFont="1" applyFill="1" applyBorder="1" applyAlignment="1">
      <alignment horizontal="center" vertical="center" wrapText="1"/>
    </xf>
    <xf numFmtId="0" fontId="18" fillId="6" borderId="18" xfId="0" applyFont="1" applyFill="1" applyBorder="1" applyAlignment="1">
      <alignment horizontal="center" vertical="center" wrapText="1"/>
    </xf>
    <xf numFmtId="0" fontId="18" fillId="6" borderId="20" xfId="0" applyFont="1" applyFill="1" applyBorder="1" applyAlignment="1">
      <alignment horizontal="center" vertical="center" wrapText="1"/>
    </xf>
    <xf numFmtId="0" fontId="18" fillId="6" borderId="21"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22" fillId="2" borderId="34" xfId="0" applyFont="1" applyFill="1" applyBorder="1" applyAlignment="1">
      <alignment vertical="top" wrapText="1"/>
    </xf>
    <xf numFmtId="0" fontId="7" fillId="6" borderId="16" xfId="0" applyFont="1" applyFill="1" applyBorder="1" applyAlignment="1">
      <alignment horizontal="center" vertical="center" wrapText="1"/>
    </xf>
    <xf numFmtId="0" fontId="7" fillId="0" borderId="33" xfId="0" applyFont="1" applyBorder="1" applyAlignment="1">
      <alignment horizontal="left" vertical="center" wrapText="1"/>
    </xf>
    <xf numFmtId="0" fontId="18" fillId="0" borderId="30" xfId="0" applyFont="1" applyBorder="1" applyAlignment="1">
      <alignment horizontal="left" vertical="center" wrapText="1"/>
    </xf>
    <xf numFmtId="0" fontId="18" fillId="6" borderId="25" xfId="0" applyFont="1" applyFill="1" applyBorder="1" applyAlignment="1">
      <alignment horizontal="center" vertical="center" wrapText="1"/>
    </xf>
    <xf numFmtId="0" fontId="6" fillId="2" borderId="9" xfId="0" applyFont="1" applyFill="1" applyBorder="1" applyAlignment="1">
      <alignment horizontal="left"/>
    </xf>
    <xf numFmtId="0" fontId="7" fillId="6" borderId="11" xfId="0" applyNumberFormat="1" applyFont="1" applyFill="1" applyBorder="1" applyAlignment="1">
      <alignment horizontal="center" vertical="center"/>
    </xf>
    <xf numFmtId="0" fontId="7" fillId="6" borderId="13" xfId="0" applyNumberFormat="1" applyFont="1" applyFill="1" applyBorder="1" applyAlignment="1">
      <alignment horizontal="center" vertical="center"/>
    </xf>
    <xf numFmtId="0" fontId="7" fillId="6" borderId="27" xfId="0" applyFont="1" applyFill="1" applyBorder="1" applyAlignment="1">
      <alignment horizontal="center" vertical="center"/>
    </xf>
    <xf numFmtId="0" fontId="7" fillId="6" borderId="23" xfId="0" applyFont="1" applyFill="1" applyBorder="1" applyAlignment="1">
      <alignment horizontal="center" vertical="center"/>
    </xf>
    <xf numFmtId="0" fontId="7" fillId="6" borderId="39" xfId="0" applyFont="1" applyFill="1" applyBorder="1" applyAlignment="1">
      <alignment horizontal="center" vertical="center"/>
    </xf>
    <xf numFmtId="0" fontId="7" fillId="6" borderId="42" xfId="0" applyFont="1" applyFill="1" applyBorder="1" applyAlignment="1">
      <alignment horizontal="center" vertical="center"/>
    </xf>
    <xf numFmtId="0" fontId="7" fillId="6" borderId="40" xfId="0" applyFont="1" applyFill="1" applyBorder="1" applyAlignment="1">
      <alignment horizontal="center" vertical="center"/>
    </xf>
    <xf numFmtId="0" fontId="7" fillId="6" borderId="36" xfId="0" applyFont="1" applyFill="1" applyBorder="1" applyAlignment="1">
      <alignment horizontal="center" vertical="center"/>
    </xf>
    <xf numFmtId="0" fontId="7" fillId="6" borderId="40" xfId="0" applyNumberFormat="1" applyFont="1" applyFill="1" applyBorder="1" applyAlignment="1">
      <alignment horizontal="center" vertical="center"/>
    </xf>
    <xf numFmtId="0" fontId="7" fillId="6" borderId="48" xfId="0" applyNumberFormat="1" applyFont="1" applyFill="1" applyBorder="1" applyAlignment="1">
      <alignment horizontal="center" vertical="center"/>
    </xf>
    <xf numFmtId="0" fontId="6" fillId="9" borderId="2" xfId="0" quotePrefix="1" applyFont="1" applyFill="1" applyBorder="1" applyAlignment="1">
      <alignment horizontal="left" vertical="center"/>
    </xf>
    <xf numFmtId="0" fontId="17" fillId="9" borderId="4" xfId="0" quotePrefix="1" applyFont="1" applyFill="1" applyBorder="1" applyAlignment="1">
      <alignment horizontal="left" vertical="center"/>
    </xf>
    <xf numFmtId="0" fontId="6" fillId="9" borderId="46" xfId="0" quotePrefix="1" applyFont="1" applyFill="1" applyBorder="1" applyAlignment="1">
      <alignment horizontal="left" vertical="center"/>
    </xf>
    <xf numFmtId="0" fontId="17" fillId="9" borderId="47" xfId="0" quotePrefix="1" applyFont="1" applyFill="1" applyBorder="1" applyAlignment="1">
      <alignment horizontal="left" vertical="center"/>
    </xf>
    <xf numFmtId="0" fontId="7" fillId="6" borderId="41" xfId="0" applyNumberFormat="1" applyFont="1" applyFill="1" applyBorder="1" applyAlignment="1">
      <alignment horizontal="center" vertical="center"/>
    </xf>
    <xf numFmtId="0" fontId="0" fillId="2" borderId="1" xfId="0" applyFont="1" applyFill="1" applyBorder="1" applyAlignment="1">
      <alignment horizontal="left" vertical="center" wrapText="1"/>
    </xf>
    <xf numFmtId="0" fontId="17" fillId="2" borderId="0" xfId="0" applyFont="1" applyFill="1" applyAlignment="1">
      <alignment horizontal="left"/>
    </xf>
    <xf numFmtId="0" fontId="18" fillId="6" borderId="3" xfId="0" quotePrefix="1" applyFont="1" applyFill="1" applyBorder="1" applyAlignment="1">
      <alignment horizontal="center" vertical="center"/>
    </xf>
    <xf numFmtId="0" fontId="18" fillId="6" borderId="4" xfId="0" quotePrefix="1" applyFont="1" applyFill="1" applyBorder="1" applyAlignment="1">
      <alignment horizontal="center" vertical="center"/>
    </xf>
    <xf numFmtId="0" fontId="17" fillId="2" borderId="0" xfId="0" applyFont="1" applyFill="1" applyBorder="1" applyAlignment="1">
      <alignment horizontal="left" wrapText="1"/>
    </xf>
    <xf numFmtId="0" fontId="18" fillId="6" borderId="40" xfId="0" applyFont="1" applyFill="1" applyBorder="1" applyAlignment="1">
      <alignment horizontal="center" vertical="center"/>
    </xf>
    <xf numFmtId="0" fontId="18" fillId="6" borderId="40" xfId="0" applyNumberFormat="1" applyFont="1" applyFill="1" applyBorder="1" applyAlignment="1">
      <alignment horizontal="center" vertical="center"/>
    </xf>
    <xf numFmtId="0" fontId="18" fillId="6" borderId="40" xfId="0" applyNumberFormat="1" applyFont="1" applyFill="1" applyBorder="1" applyAlignment="1">
      <alignment horizontal="center" vertical="center" wrapText="1"/>
    </xf>
    <xf numFmtId="0" fontId="7" fillId="6" borderId="40" xfId="0" applyNumberFormat="1" applyFont="1" applyFill="1" applyBorder="1" applyAlignment="1">
      <alignment horizontal="center" vertical="center" wrapText="1"/>
    </xf>
    <xf numFmtId="0" fontId="7" fillId="6" borderId="41" xfId="0" applyNumberFormat="1" applyFont="1" applyFill="1" applyBorder="1" applyAlignment="1">
      <alignment horizontal="center" vertical="center" wrapText="1"/>
    </xf>
  </cellXfs>
  <cellStyles count="509">
    <cellStyle name="Comma" xfId="505" builtinId="3"/>
    <cellStyle name="Comma [0]" xfId="452" builtinId="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6" builtinId="9" hidden="1"/>
    <cellStyle name="Followed Hyperlink" xfId="507" builtinId="9" hidden="1"/>
    <cellStyle name="Followed Hyperlink" xfId="5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cellStyle name="Normal" xfId="0" builtinId="0"/>
  </cellStyles>
  <dxfs count="0"/>
  <tableStyles count="0" defaultTableStyle="TableStyleMedium9" defaultPivotStyle="PivotStyleMedium4"/>
  <colors>
    <mruColors>
      <color rgb="FF00FF00"/>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ctrlProps/ctrlProp1.xml><?xml version="1.0" encoding="utf-8"?>
<formControlPr xmlns="http://schemas.microsoft.com/office/spreadsheetml/2009/9/main" objectType="Drop" dropLines="70" dropStyle="combo" dx="16" fmlaLink="$D$14" fmlaRange="REF!$B$1:$B$13" sel="0" val="0"/>
</file>

<file path=xl/drawings/_rels/drawing1.xml.rels><?xml version="1.0" encoding="UTF-8" standalone="yes"?>
<Relationships xmlns="http://schemas.openxmlformats.org/package/2006/relationships"><Relationship Id="rId13" Type="http://schemas.openxmlformats.org/officeDocument/2006/relationships/hyperlink" Target="#'A-4.5.3'!A1"/><Relationship Id="rId18" Type="http://schemas.openxmlformats.org/officeDocument/2006/relationships/hyperlink" Target="#'A-5.4.1'!A1"/><Relationship Id="rId26" Type="http://schemas.openxmlformats.org/officeDocument/2006/relationships/hyperlink" Target="#PENGISI!A7"/><Relationship Id="rId39" Type="http://schemas.openxmlformats.org/officeDocument/2006/relationships/hyperlink" Target="#'B-6.1.1.2'!A1"/><Relationship Id="rId21" Type="http://schemas.openxmlformats.org/officeDocument/2006/relationships/hyperlink" Target="#'A-6.2.3'!A1"/><Relationship Id="rId34" Type="http://schemas.openxmlformats.org/officeDocument/2006/relationships/hyperlink" Target="#'B-3.2.1'!A1"/><Relationship Id="rId42" Type="http://schemas.openxmlformats.org/officeDocument/2006/relationships/hyperlink" Target="#'B-7.1.1'!A1"/><Relationship Id="rId7" Type="http://schemas.openxmlformats.org/officeDocument/2006/relationships/hyperlink" Target="#'A-4.3.4'!A1"/><Relationship Id="rId2" Type="http://schemas.openxmlformats.org/officeDocument/2006/relationships/hyperlink" Target="#DOSEN!A7"/><Relationship Id="rId16" Type="http://schemas.openxmlformats.org/officeDocument/2006/relationships/hyperlink" Target="#'A-5.1.2.1'!A1"/><Relationship Id="rId29" Type="http://schemas.openxmlformats.org/officeDocument/2006/relationships/hyperlink" Target="#'A-3.1.3'!A1"/><Relationship Id="rId1" Type="http://schemas.openxmlformats.org/officeDocument/2006/relationships/hyperlink" Target="#IDENTITAS!D5"/><Relationship Id="rId6" Type="http://schemas.openxmlformats.org/officeDocument/2006/relationships/hyperlink" Target="#'A-4.3.3'!A1"/><Relationship Id="rId11" Type="http://schemas.openxmlformats.org/officeDocument/2006/relationships/hyperlink" Target="#'A-4.5.1'!A1"/><Relationship Id="rId24" Type="http://schemas.openxmlformats.org/officeDocument/2006/relationships/hyperlink" Target="#'A-6.5.2'!A1"/><Relationship Id="rId32" Type="http://schemas.openxmlformats.org/officeDocument/2006/relationships/hyperlink" Target="#'A-6.2.1.2'!A1"/><Relationship Id="rId37" Type="http://schemas.openxmlformats.org/officeDocument/2006/relationships/hyperlink" Target="#'B-4.2'!A1"/><Relationship Id="rId40" Type="http://schemas.openxmlformats.org/officeDocument/2006/relationships/hyperlink" Target="#'B-6.1.1.3'!A1"/><Relationship Id="rId45" Type="http://schemas.openxmlformats.org/officeDocument/2006/relationships/hyperlink" Target="#'A-3.4.5'!A1"/><Relationship Id="rId5" Type="http://schemas.openxmlformats.org/officeDocument/2006/relationships/hyperlink" Target="#'A-4.3.2'!A1"/><Relationship Id="rId15" Type="http://schemas.openxmlformats.org/officeDocument/2006/relationships/hyperlink" Target="#'A-4.6.1'!A1"/><Relationship Id="rId23" Type="http://schemas.openxmlformats.org/officeDocument/2006/relationships/hyperlink" Target="#'A-6.4.1'!A1"/><Relationship Id="rId28" Type="http://schemas.openxmlformats.org/officeDocument/2006/relationships/hyperlink" Target="#'A-7.1.2'!A1"/><Relationship Id="rId36" Type="http://schemas.openxmlformats.org/officeDocument/2006/relationships/hyperlink" Target="#'B-4.1.2'!A1"/><Relationship Id="rId10" Type="http://schemas.openxmlformats.org/officeDocument/2006/relationships/hyperlink" Target="#'A-4.4.2'!A1"/><Relationship Id="rId19" Type="http://schemas.openxmlformats.org/officeDocument/2006/relationships/hyperlink" Target="#'A-6.2.1.1'!A1"/><Relationship Id="rId31" Type="http://schemas.openxmlformats.org/officeDocument/2006/relationships/hyperlink" Target="#'A-5.5.2'!A1"/><Relationship Id="rId44" Type="http://schemas.openxmlformats.org/officeDocument/2006/relationships/image" Target="../media/image1.png"/><Relationship Id="rId4" Type="http://schemas.openxmlformats.org/officeDocument/2006/relationships/hyperlink" Target="#'A-4.3.1'!A1"/><Relationship Id="rId9" Type="http://schemas.openxmlformats.org/officeDocument/2006/relationships/hyperlink" Target="#'A-4.4.1'!A1"/><Relationship Id="rId14" Type="http://schemas.openxmlformats.org/officeDocument/2006/relationships/hyperlink" Target="#'A-4.5.5'!A1"/><Relationship Id="rId22" Type="http://schemas.openxmlformats.org/officeDocument/2006/relationships/hyperlink" Target="#'A-6.3.1'!A1"/><Relationship Id="rId27" Type="http://schemas.openxmlformats.org/officeDocument/2006/relationships/hyperlink" Target="#'A-7.1.1'!A1"/><Relationship Id="rId30" Type="http://schemas.openxmlformats.org/officeDocument/2006/relationships/hyperlink" Target="#'A-3.4.1'!A1"/><Relationship Id="rId35" Type="http://schemas.openxmlformats.org/officeDocument/2006/relationships/hyperlink" Target="#'B-4.1.1'!A1"/><Relationship Id="rId43" Type="http://schemas.openxmlformats.org/officeDocument/2006/relationships/hyperlink" Target="#'B-7.2.1'!A1"/><Relationship Id="rId8" Type="http://schemas.openxmlformats.org/officeDocument/2006/relationships/hyperlink" Target="#'A-4.3.5'!A1"/><Relationship Id="rId3" Type="http://schemas.openxmlformats.org/officeDocument/2006/relationships/hyperlink" Target="#'A-3.1.1'!A1"/><Relationship Id="rId12" Type="http://schemas.openxmlformats.org/officeDocument/2006/relationships/hyperlink" Target="#'A-4.5.2'!A1"/><Relationship Id="rId17" Type="http://schemas.openxmlformats.org/officeDocument/2006/relationships/hyperlink" Target="#'A-5.2.2'!A1"/><Relationship Id="rId25" Type="http://schemas.openxmlformats.org/officeDocument/2006/relationships/hyperlink" Target="#'A-7.2.1'!A1"/><Relationship Id="rId33" Type="http://schemas.openxmlformats.org/officeDocument/2006/relationships/hyperlink" Target="#'B-3.1.2'!A1"/><Relationship Id="rId38" Type="http://schemas.openxmlformats.org/officeDocument/2006/relationships/hyperlink" Target="#'B-6.1.1.1'!A1"/><Relationship Id="rId20" Type="http://schemas.openxmlformats.org/officeDocument/2006/relationships/hyperlink" Target="#'A-6.2.2'!A1"/><Relationship Id="rId41" Type="http://schemas.openxmlformats.org/officeDocument/2006/relationships/hyperlink" Target="#'B-6.4.2'!A1"/></Relationships>
</file>

<file path=xl/drawings/_rels/drawing1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1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2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3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0.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4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7.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8.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_rels/drawing9.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DEPAN!A1"/></Relationships>
</file>

<file path=xl/drawings/drawing1.xml><?xml version="1.0" encoding="utf-8"?>
<xdr:wsDr xmlns:xdr="http://schemas.openxmlformats.org/drawingml/2006/spreadsheetDrawing" xmlns:a="http://schemas.openxmlformats.org/drawingml/2006/main">
  <xdr:twoCellAnchor>
    <xdr:from>
      <xdr:col>3</xdr:col>
      <xdr:colOff>2159000</xdr:colOff>
      <xdr:row>7</xdr:row>
      <xdr:rowOff>38100</xdr:rowOff>
    </xdr:from>
    <xdr:to>
      <xdr:col>3</xdr:col>
      <xdr:colOff>2451100</xdr:colOff>
      <xdr:row>7</xdr:row>
      <xdr:rowOff>190500</xdr:rowOff>
    </xdr:to>
    <xdr:sp macro="" textlink="">
      <xdr:nvSpPr>
        <xdr:cNvPr id="3" name="Right Arrow 2">
          <a:hlinkClick xmlns:r="http://schemas.openxmlformats.org/officeDocument/2006/relationships" r:id="rId1"/>
        </xdr:cNvPr>
        <xdr:cNvSpPr/>
      </xdr:nvSpPr>
      <xdr:spPr>
        <a:xfrm>
          <a:off x="4152900" y="17018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1041400</xdr:colOff>
      <xdr:row>8</xdr:row>
      <xdr:rowOff>50800</xdr:rowOff>
    </xdr:from>
    <xdr:to>
      <xdr:col>3</xdr:col>
      <xdr:colOff>1333500</xdr:colOff>
      <xdr:row>8</xdr:row>
      <xdr:rowOff>203200</xdr:rowOff>
    </xdr:to>
    <xdr:sp macro="" textlink="">
      <xdr:nvSpPr>
        <xdr:cNvPr id="5" name="Right Arrow 4">
          <a:hlinkClick xmlns:r="http://schemas.openxmlformats.org/officeDocument/2006/relationships" r:id="rId2"/>
        </xdr:cNvPr>
        <xdr:cNvSpPr/>
      </xdr:nvSpPr>
      <xdr:spPr>
        <a:xfrm>
          <a:off x="3035300" y="1943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2705100</xdr:colOff>
      <xdr:row>10</xdr:row>
      <xdr:rowOff>38100</xdr:rowOff>
    </xdr:from>
    <xdr:to>
      <xdr:col>3</xdr:col>
      <xdr:colOff>2997200</xdr:colOff>
      <xdr:row>10</xdr:row>
      <xdr:rowOff>190500</xdr:rowOff>
    </xdr:to>
    <xdr:sp macro="" textlink="">
      <xdr:nvSpPr>
        <xdr:cNvPr id="7" name="Right Arrow 6">
          <a:hlinkClick xmlns:r="http://schemas.openxmlformats.org/officeDocument/2006/relationships" r:id="rId3"/>
        </xdr:cNvPr>
        <xdr:cNvSpPr/>
      </xdr:nvSpPr>
      <xdr:spPr>
        <a:xfrm>
          <a:off x="4699000" y="2387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15</xdr:row>
      <xdr:rowOff>38100</xdr:rowOff>
    </xdr:from>
    <xdr:to>
      <xdr:col>3</xdr:col>
      <xdr:colOff>5080000</xdr:colOff>
      <xdr:row>15</xdr:row>
      <xdr:rowOff>190500</xdr:rowOff>
    </xdr:to>
    <xdr:sp macro="" textlink="">
      <xdr:nvSpPr>
        <xdr:cNvPr id="9" name="Right Arrow 8">
          <a:hlinkClick xmlns:r="http://schemas.openxmlformats.org/officeDocument/2006/relationships" r:id="rId4"/>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4254500</xdr:colOff>
      <xdr:row>16</xdr:row>
      <xdr:rowOff>38100</xdr:rowOff>
    </xdr:from>
    <xdr:to>
      <xdr:col>3</xdr:col>
      <xdr:colOff>4546600</xdr:colOff>
      <xdr:row>16</xdr:row>
      <xdr:rowOff>190500</xdr:rowOff>
    </xdr:to>
    <xdr:sp macro="" textlink="">
      <xdr:nvSpPr>
        <xdr:cNvPr id="10" name="Right Arrow 9">
          <a:hlinkClick xmlns:r="http://schemas.openxmlformats.org/officeDocument/2006/relationships" r:id="rId5"/>
        </xdr:cNvPr>
        <xdr:cNvSpPr/>
      </xdr:nvSpPr>
      <xdr:spPr>
        <a:xfrm>
          <a:off x="6683375" y="42767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5613400</xdr:colOff>
      <xdr:row>17</xdr:row>
      <xdr:rowOff>38100</xdr:rowOff>
    </xdr:from>
    <xdr:to>
      <xdr:col>3</xdr:col>
      <xdr:colOff>5905500</xdr:colOff>
      <xdr:row>17</xdr:row>
      <xdr:rowOff>190500</xdr:rowOff>
    </xdr:to>
    <xdr:sp macro="" textlink="">
      <xdr:nvSpPr>
        <xdr:cNvPr id="11" name="Right Arrow 10">
          <a:hlinkClick xmlns:r="http://schemas.openxmlformats.org/officeDocument/2006/relationships" r:id="rId6"/>
        </xdr:cNvPr>
        <xdr:cNvSpPr/>
      </xdr:nvSpPr>
      <xdr:spPr>
        <a:xfrm>
          <a:off x="8042275" y="4514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6502400</xdr:colOff>
      <xdr:row>18</xdr:row>
      <xdr:rowOff>50800</xdr:rowOff>
    </xdr:from>
    <xdr:to>
      <xdr:col>3</xdr:col>
      <xdr:colOff>6794500</xdr:colOff>
      <xdr:row>18</xdr:row>
      <xdr:rowOff>203200</xdr:rowOff>
    </xdr:to>
    <xdr:sp macro="" textlink="">
      <xdr:nvSpPr>
        <xdr:cNvPr id="12" name="Right Arrow 11">
          <a:hlinkClick xmlns:r="http://schemas.openxmlformats.org/officeDocument/2006/relationships" r:id="rId7"/>
        </xdr:cNvPr>
        <xdr:cNvSpPr/>
      </xdr:nvSpPr>
      <xdr:spPr>
        <a:xfrm>
          <a:off x="8931275" y="4765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5880100</xdr:colOff>
      <xdr:row>19</xdr:row>
      <xdr:rowOff>38100</xdr:rowOff>
    </xdr:from>
    <xdr:to>
      <xdr:col>3</xdr:col>
      <xdr:colOff>6172200</xdr:colOff>
      <xdr:row>19</xdr:row>
      <xdr:rowOff>190500</xdr:rowOff>
    </xdr:to>
    <xdr:sp macro="" textlink="">
      <xdr:nvSpPr>
        <xdr:cNvPr id="13" name="Right Arrow 12">
          <a:hlinkClick xmlns:r="http://schemas.openxmlformats.org/officeDocument/2006/relationships" r:id="rId8"/>
        </xdr:cNvPr>
        <xdr:cNvSpPr/>
      </xdr:nvSpPr>
      <xdr:spPr>
        <a:xfrm>
          <a:off x="8308975" y="49911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2044700</xdr:colOff>
      <xdr:row>20</xdr:row>
      <xdr:rowOff>38100</xdr:rowOff>
    </xdr:from>
    <xdr:to>
      <xdr:col>3</xdr:col>
      <xdr:colOff>2336800</xdr:colOff>
      <xdr:row>20</xdr:row>
      <xdr:rowOff>190500</xdr:rowOff>
    </xdr:to>
    <xdr:sp macro="" textlink="">
      <xdr:nvSpPr>
        <xdr:cNvPr id="14" name="Right Arrow 13">
          <a:hlinkClick xmlns:r="http://schemas.openxmlformats.org/officeDocument/2006/relationships" r:id="rId9"/>
        </xdr:cNvPr>
        <xdr:cNvSpPr/>
      </xdr:nvSpPr>
      <xdr:spPr>
        <a:xfrm>
          <a:off x="4038600" y="4127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3784600</xdr:colOff>
      <xdr:row>21</xdr:row>
      <xdr:rowOff>50800</xdr:rowOff>
    </xdr:from>
    <xdr:to>
      <xdr:col>3</xdr:col>
      <xdr:colOff>4076700</xdr:colOff>
      <xdr:row>21</xdr:row>
      <xdr:rowOff>203200</xdr:rowOff>
    </xdr:to>
    <xdr:sp macro="" textlink="">
      <xdr:nvSpPr>
        <xdr:cNvPr id="15" name="Right Arrow 14">
          <a:hlinkClick xmlns:r="http://schemas.openxmlformats.org/officeDocument/2006/relationships" r:id="rId10"/>
        </xdr:cNvPr>
        <xdr:cNvSpPr/>
      </xdr:nvSpPr>
      <xdr:spPr>
        <a:xfrm>
          <a:off x="6213475" y="54800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5054600</xdr:colOff>
      <xdr:row>22</xdr:row>
      <xdr:rowOff>38100</xdr:rowOff>
    </xdr:from>
    <xdr:to>
      <xdr:col>3</xdr:col>
      <xdr:colOff>5346700</xdr:colOff>
      <xdr:row>22</xdr:row>
      <xdr:rowOff>190500</xdr:rowOff>
    </xdr:to>
    <xdr:sp macro="" textlink="">
      <xdr:nvSpPr>
        <xdr:cNvPr id="16" name="Right Arrow 15">
          <a:hlinkClick xmlns:r="http://schemas.openxmlformats.org/officeDocument/2006/relationships" r:id="rId11"/>
        </xdr:cNvPr>
        <xdr:cNvSpPr/>
      </xdr:nvSpPr>
      <xdr:spPr>
        <a:xfrm>
          <a:off x="7483475"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5222875</xdr:colOff>
      <xdr:row>23</xdr:row>
      <xdr:rowOff>50800</xdr:rowOff>
    </xdr:from>
    <xdr:to>
      <xdr:col>3</xdr:col>
      <xdr:colOff>5514975</xdr:colOff>
      <xdr:row>23</xdr:row>
      <xdr:rowOff>203200</xdr:rowOff>
    </xdr:to>
    <xdr:sp macro="" textlink="">
      <xdr:nvSpPr>
        <xdr:cNvPr id="17" name="Right Arrow 16">
          <a:hlinkClick xmlns:r="http://schemas.openxmlformats.org/officeDocument/2006/relationships" r:id="rId12"/>
        </xdr:cNvPr>
        <xdr:cNvSpPr/>
      </xdr:nvSpPr>
      <xdr:spPr>
        <a:xfrm>
          <a:off x="7651750" y="5956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3660775</xdr:colOff>
      <xdr:row>24</xdr:row>
      <xdr:rowOff>38100</xdr:rowOff>
    </xdr:from>
    <xdr:to>
      <xdr:col>3</xdr:col>
      <xdr:colOff>3952875</xdr:colOff>
      <xdr:row>24</xdr:row>
      <xdr:rowOff>190500</xdr:rowOff>
    </xdr:to>
    <xdr:sp macro="" textlink="">
      <xdr:nvSpPr>
        <xdr:cNvPr id="18" name="Right Arrow 17">
          <a:hlinkClick xmlns:r="http://schemas.openxmlformats.org/officeDocument/2006/relationships" r:id="rId13"/>
        </xdr:cNvPr>
        <xdr:cNvSpPr/>
      </xdr:nvSpPr>
      <xdr:spPr>
        <a:xfrm>
          <a:off x="6089650" y="5705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5508625</xdr:colOff>
      <xdr:row>25</xdr:row>
      <xdr:rowOff>38100</xdr:rowOff>
    </xdr:from>
    <xdr:to>
      <xdr:col>3</xdr:col>
      <xdr:colOff>5800725</xdr:colOff>
      <xdr:row>25</xdr:row>
      <xdr:rowOff>190500</xdr:rowOff>
    </xdr:to>
    <xdr:sp macro="" textlink="">
      <xdr:nvSpPr>
        <xdr:cNvPr id="20" name="Right Arrow 19">
          <a:hlinkClick xmlns:r="http://schemas.openxmlformats.org/officeDocument/2006/relationships" r:id="rId14"/>
        </xdr:cNvPr>
        <xdr:cNvSpPr/>
      </xdr:nvSpPr>
      <xdr:spPr>
        <a:xfrm>
          <a:off x="7937500" y="6657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1873250</xdr:colOff>
      <xdr:row>26</xdr:row>
      <xdr:rowOff>38100</xdr:rowOff>
    </xdr:from>
    <xdr:to>
      <xdr:col>3</xdr:col>
      <xdr:colOff>2216150</xdr:colOff>
      <xdr:row>26</xdr:row>
      <xdr:rowOff>215900</xdr:rowOff>
    </xdr:to>
    <xdr:sp macro="" textlink="">
      <xdr:nvSpPr>
        <xdr:cNvPr id="21" name="Right Arrow 20">
          <a:hlinkClick xmlns:r="http://schemas.openxmlformats.org/officeDocument/2006/relationships" r:id="rId15"/>
        </xdr:cNvPr>
        <xdr:cNvSpPr/>
      </xdr:nvSpPr>
      <xdr:spPr>
        <a:xfrm>
          <a:off x="4302125" y="6896100"/>
          <a:ext cx="342900" cy="1778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3886200</xdr:colOff>
      <xdr:row>28</xdr:row>
      <xdr:rowOff>38100</xdr:rowOff>
    </xdr:from>
    <xdr:to>
      <xdr:col>3</xdr:col>
      <xdr:colOff>4178300</xdr:colOff>
      <xdr:row>28</xdr:row>
      <xdr:rowOff>190500</xdr:rowOff>
    </xdr:to>
    <xdr:sp macro="" textlink="">
      <xdr:nvSpPr>
        <xdr:cNvPr id="22" name="Right Arrow 21">
          <a:hlinkClick xmlns:r="http://schemas.openxmlformats.org/officeDocument/2006/relationships" r:id="rId16"/>
        </xdr:cNvPr>
        <xdr:cNvSpPr/>
      </xdr:nvSpPr>
      <xdr:spPr>
        <a:xfrm>
          <a:off x="5600700" y="6083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29</xdr:row>
      <xdr:rowOff>38100</xdr:rowOff>
    </xdr:from>
    <xdr:to>
      <xdr:col>3</xdr:col>
      <xdr:colOff>4699000</xdr:colOff>
      <xdr:row>29</xdr:row>
      <xdr:rowOff>190500</xdr:rowOff>
    </xdr:to>
    <xdr:sp macro="" textlink="">
      <xdr:nvSpPr>
        <xdr:cNvPr id="23" name="Right Arrow 22">
          <a:hlinkClick xmlns:r="http://schemas.openxmlformats.org/officeDocument/2006/relationships" r:id="rId17"/>
        </xdr:cNvPr>
        <xdr:cNvSpPr/>
      </xdr:nvSpPr>
      <xdr:spPr>
        <a:xfrm>
          <a:off x="6835775" y="79724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4664075</xdr:colOff>
      <xdr:row>30</xdr:row>
      <xdr:rowOff>38100</xdr:rowOff>
    </xdr:from>
    <xdr:to>
      <xdr:col>3</xdr:col>
      <xdr:colOff>4956175</xdr:colOff>
      <xdr:row>30</xdr:row>
      <xdr:rowOff>190500</xdr:rowOff>
    </xdr:to>
    <xdr:sp macro="" textlink="">
      <xdr:nvSpPr>
        <xdr:cNvPr id="26" name="Right Arrow 25">
          <a:hlinkClick xmlns:r="http://schemas.openxmlformats.org/officeDocument/2006/relationships" r:id="rId18"/>
        </xdr:cNvPr>
        <xdr:cNvSpPr/>
      </xdr:nvSpPr>
      <xdr:spPr>
        <a:xfrm>
          <a:off x="7092950" y="84486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33</xdr:row>
      <xdr:rowOff>50800</xdr:rowOff>
    </xdr:from>
    <xdr:to>
      <xdr:col>3</xdr:col>
      <xdr:colOff>2781300</xdr:colOff>
      <xdr:row>33</xdr:row>
      <xdr:rowOff>203200</xdr:rowOff>
    </xdr:to>
    <xdr:sp macro="" textlink="">
      <xdr:nvSpPr>
        <xdr:cNvPr id="28" name="Right Arrow 27">
          <a:hlinkClick xmlns:r="http://schemas.openxmlformats.org/officeDocument/2006/relationships" r:id="rId19"/>
        </xdr:cNvPr>
        <xdr:cNvSpPr/>
      </xdr:nvSpPr>
      <xdr:spPr>
        <a:xfrm>
          <a:off x="4203700" y="76200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2794000</xdr:colOff>
      <xdr:row>35</xdr:row>
      <xdr:rowOff>38100</xdr:rowOff>
    </xdr:from>
    <xdr:to>
      <xdr:col>3</xdr:col>
      <xdr:colOff>3086100</xdr:colOff>
      <xdr:row>35</xdr:row>
      <xdr:rowOff>190500</xdr:rowOff>
    </xdr:to>
    <xdr:sp macro="" textlink="">
      <xdr:nvSpPr>
        <xdr:cNvPr id="29" name="Right Arrow 28">
          <a:hlinkClick xmlns:r="http://schemas.openxmlformats.org/officeDocument/2006/relationships" r:id="rId20"/>
        </xdr:cNvPr>
        <xdr:cNvSpPr/>
      </xdr:nvSpPr>
      <xdr:spPr>
        <a:xfrm>
          <a:off x="4508500" y="7835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4225925</xdr:colOff>
      <xdr:row>36</xdr:row>
      <xdr:rowOff>38100</xdr:rowOff>
    </xdr:from>
    <xdr:to>
      <xdr:col>3</xdr:col>
      <xdr:colOff>4518025</xdr:colOff>
      <xdr:row>36</xdr:row>
      <xdr:rowOff>190500</xdr:rowOff>
    </xdr:to>
    <xdr:sp macro="" textlink="">
      <xdr:nvSpPr>
        <xdr:cNvPr id="31" name="Right Arrow 30">
          <a:hlinkClick xmlns:r="http://schemas.openxmlformats.org/officeDocument/2006/relationships" r:id="rId21"/>
        </xdr:cNvPr>
        <xdr:cNvSpPr/>
      </xdr:nvSpPr>
      <xdr:spPr>
        <a:xfrm>
          <a:off x="6654800" y="105060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2616200</xdr:colOff>
      <xdr:row>37</xdr:row>
      <xdr:rowOff>63500</xdr:rowOff>
    </xdr:from>
    <xdr:to>
      <xdr:col>3</xdr:col>
      <xdr:colOff>2908300</xdr:colOff>
      <xdr:row>37</xdr:row>
      <xdr:rowOff>215900</xdr:rowOff>
    </xdr:to>
    <xdr:sp macro="" textlink="">
      <xdr:nvSpPr>
        <xdr:cNvPr id="32" name="Right Arrow 31">
          <a:hlinkClick xmlns:r="http://schemas.openxmlformats.org/officeDocument/2006/relationships" r:id="rId22"/>
        </xdr:cNvPr>
        <xdr:cNvSpPr/>
      </xdr:nvSpPr>
      <xdr:spPr>
        <a:xfrm>
          <a:off x="4330700" y="83185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3206750</xdr:colOff>
      <xdr:row>38</xdr:row>
      <xdr:rowOff>63500</xdr:rowOff>
    </xdr:from>
    <xdr:to>
      <xdr:col>3</xdr:col>
      <xdr:colOff>3498850</xdr:colOff>
      <xdr:row>38</xdr:row>
      <xdr:rowOff>215900</xdr:rowOff>
    </xdr:to>
    <xdr:sp macro="" textlink="">
      <xdr:nvSpPr>
        <xdr:cNvPr id="35" name="Right Arrow 34">
          <a:hlinkClick xmlns:r="http://schemas.openxmlformats.org/officeDocument/2006/relationships" r:id="rId23"/>
        </xdr:cNvPr>
        <xdr:cNvSpPr/>
      </xdr:nvSpPr>
      <xdr:spPr>
        <a:xfrm>
          <a:off x="5635625" y="114839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2451100</xdr:colOff>
      <xdr:row>39</xdr:row>
      <xdr:rowOff>50800</xdr:rowOff>
    </xdr:from>
    <xdr:to>
      <xdr:col>3</xdr:col>
      <xdr:colOff>2743200</xdr:colOff>
      <xdr:row>39</xdr:row>
      <xdr:rowOff>203200</xdr:rowOff>
    </xdr:to>
    <xdr:sp macro="" textlink="">
      <xdr:nvSpPr>
        <xdr:cNvPr id="37" name="Right Arrow 36">
          <a:hlinkClick xmlns:r="http://schemas.openxmlformats.org/officeDocument/2006/relationships" r:id="rId24"/>
        </xdr:cNvPr>
        <xdr:cNvSpPr/>
      </xdr:nvSpPr>
      <xdr:spPr>
        <a:xfrm>
          <a:off x="4879975" y="121856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4953000</xdr:colOff>
      <xdr:row>43</xdr:row>
      <xdr:rowOff>50800</xdr:rowOff>
    </xdr:from>
    <xdr:to>
      <xdr:col>3</xdr:col>
      <xdr:colOff>5245100</xdr:colOff>
      <xdr:row>43</xdr:row>
      <xdr:rowOff>203200</xdr:rowOff>
    </xdr:to>
    <xdr:sp macro="" textlink="">
      <xdr:nvSpPr>
        <xdr:cNvPr id="38" name="Right Arrow 37">
          <a:hlinkClick xmlns:r="http://schemas.openxmlformats.org/officeDocument/2006/relationships" r:id="rId25"/>
        </xdr:cNvPr>
        <xdr:cNvSpPr/>
      </xdr:nvSpPr>
      <xdr:spPr>
        <a:xfrm>
          <a:off x="6667500" y="107569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1181100</xdr:colOff>
      <xdr:row>6</xdr:row>
      <xdr:rowOff>38100</xdr:rowOff>
    </xdr:from>
    <xdr:to>
      <xdr:col>3</xdr:col>
      <xdr:colOff>1473200</xdr:colOff>
      <xdr:row>6</xdr:row>
      <xdr:rowOff>190500</xdr:rowOff>
    </xdr:to>
    <xdr:sp macro="" textlink="">
      <xdr:nvSpPr>
        <xdr:cNvPr id="41" name="Right Arrow 40">
          <a:hlinkClick xmlns:r="http://schemas.openxmlformats.org/officeDocument/2006/relationships" r:id="rId26"/>
        </xdr:cNvPr>
        <xdr:cNvSpPr/>
      </xdr:nvSpPr>
      <xdr:spPr>
        <a:xfrm>
          <a:off x="3175000" y="14732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2019300</xdr:colOff>
      <xdr:row>41</xdr:row>
      <xdr:rowOff>38100</xdr:rowOff>
    </xdr:from>
    <xdr:to>
      <xdr:col>3</xdr:col>
      <xdr:colOff>2311400</xdr:colOff>
      <xdr:row>41</xdr:row>
      <xdr:rowOff>190500</xdr:rowOff>
    </xdr:to>
    <xdr:sp macro="" textlink="">
      <xdr:nvSpPr>
        <xdr:cNvPr id="42" name="Right Arrow 41">
          <a:hlinkClick xmlns:r="http://schemas.openxmlformats.org/officeDocument/2006/relationships" r:id="rId27"/>
        </xdr:cNvPr>
        <xdr:cNvSpPr/>
      </xdr:nvSpPr>
      <xdr:spPr>
        <a:xfrm>
          <a:off x="3733800" y="10058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4406900</xdr:colOff>
      <xdr:row>42</xdr:row>
      <xdr:rowOff>50800</xdr:rowOff>
    </xdr:from>
    <xdr:to>
      <xdr:col>3</xdr:col>
      <xdr:colOff>4699000</xdr:colOff>
      <xdr:row>42</xdr:row>
      <xdr:rowOff>203200</xdr:rowOff>
    </xdr:to>
    <xdr:sp macro="" textlink="">
      <xdr:nvSpPr>
        <xdr:cNvPr id="43" name="Right Arrow 42">
          <a:hlinkClick xmlns:r="http://schemas.openxmlformats.org/officeDocument/2006/relationships" r:id="rId28"/>
        </xdr:cNvPr>
        <xdr:cNvSpPr/>
      </xdr:nvSpPr>
      <xdr:spPr>
        <a:xfrm>
          <a:off x="6835775" y="128238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3105150</xdr:colOff>
      <xdr:row>11</xdr:row>
      <xdr:rowOff>38100</xdr:rowOff>
    </xdr:from>
    <xdr:to>
      <xdr:col>3</xdr:col>
      <xdr:colOff>3397250</xdr:colOff>
      <xdr:row>11</xdr:row>
      <xdr:rowOff>190500</xdr:rowOff>
    </xdr:to>
    <xdr:sp macro="" textlink="">
      <xdr:nvSpPr>
        <xdr:cNvPr id="46" name="Right Arrow 45">
          <a:hlinkClick xmlns:r="http://schemas.openxmlformats.org/officeDocument/2006/relationships" r:id="rId29"/>
        </xdr:cNvPr>
        <xdr:cNvSpPr/>
      </xdr:nvSpPr>
      <xdr:spPr>
        <a:xfrm>
          <a:off x="5534025" y="27146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2708275</xdr:colOff>
      <xdr:row>12</xdr:row>
      <xdr:rowOff>38100</xdr:rowOff>
    </xdr:from>
    <xdr:to>
      <xdr:col>3</xdr:col>
      <xdr:colOff>3000375</xdr:colOff>
      <xdr:row>12</xdr:row>
      <xdr:rowOff>190500</xdr:rowOff>
    </xdr:to>
    <xdr:sp macro="" textlink="">
      <xdr:nvSpPr>
        <xdr:cNvPr id="48" name="Right Arrow 47">
          <a:hlinkClick xmlns:r="http://schemas.openxmlformats.org/officeDocument/2006/relationships" r:id="rId30"/>
        </xdr:cNvPr>
        <xdr:cNvSpPr/>
      </xdr:nvSpPr>
      <xdr:spPr>
        <a:xfrm>
          <a:off x="5137150" y="36671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4394200</xdr:colOff>
      <xdr:row>31</xdr:row>
      <xdr:rowOff>38100</xdr:rowOff>
    </xdr:from>
    <xdr:to>
      <xdr:col>3</xdr:col>
      <xdr:colOff>4686300</xdr:colOff>
      <xdr:row>31</xdr:row>
      <xdr:rowOff>190500</xdr:rowOff>
    </xdr:to>
    <xdr:sp macro="" textlink="">
      <xdr:nvSpPr>
        <xdr:cNvPr id="51" name="Right Arrow 50">
          <a:hlinkClick xmlns:r="http://schemas.openxmlformats.org/officeDocument/2006/relationships" r:id="rId31"/>
        </xdr:cNvPr>
        <xdr:cNvSpPr/>
      </xdr:nvSpPr>
      <xdr:spPr>
        <a:xfrm>
          <a:off x="6823075" y="892492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2489200</xdr:colOff>
      <xdr:row>34</xdr:row>
      <xdr:rowOff>50800</xdr:rowOff>
    </xdr:from>
    <xdr:to>
      <xdr:col>3</xdr:col>
      <xdr:colOff>2781300</xdr:colOff>
      <xdr:row>34</xdr:row>
      <xdr:rowOff>203200</xdr:rowOff>
    </xdr:to>
    <xdr:sp macro="" textlink="">
      <xdr:nvSpPr>
        <xdr:cNvPr id="53" name="Right Arrow 52">
          <a:hlinkClick xmlns:r="http://schemas.openxmlformats.org/officeDocument/2006/relationships" r:id="rId32"/>
        </xdr:cNvPr>
        <xdr:cNvSpPr/>
      </xdr:nvSpPr>
      <xdr:spPr>
        <a:xfrm>
          <a:off x="4918075" y="98044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45</xdr:row>
      <xdr:rowOff>38100</xdr:rowOff>
    </xdr:from>
    <xdr:to>
      <xdr:col>3</xdr:col>
      <xdr:colOff>4283075</xdr:colOff>
      <xdr:row>45</xdr:row>
      <xdr:rowOff>190500</xdr:rowOff>
    </xdr:to>
    <xdr:sp macro="" textlink="">
      <xdr:nvSpPr>
        <xdr:cNvPr id="54" name="Right Arrow 53">
          <a:hlinkClick xmlns:r="http://schemas.openxmlformats.org/officeDocument/2006/relationships" r:id="rId33"/>
        </xdr:cNvPr>
        <xdr:cNvSpPr/>
      </xdr:nvSpPr>
      <xdr:spPr>
        <a:xfrm>
          <a:off x="6419850" y="14239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3990975</xdr:colOff>
      <xdr:row>46</xdr:row>
      <xdr:rowOff>38100</xdr:rowOff>
    </xdr:from>
    <xdr:to>
      <xdr:col>3</xdr:col>
      <xdr:colOff>4283075</xdr:colOff>
      <xdr:row>46</xdr:row>
      <xdr:rowOff>190500</xdr:rowOff>
    </xdr:to>
    <xdr:sp macro="" textlink="">
      <xdr:nvSpPr>
        <xdr:cNvPr id="55" name="Right Arrow 54">
          <a:hlinkClick xmlns:r="http://schemas.openxmlformats.org/officeDocument/2006/relationships" r:id="rId34"/>
        </xdr:cNvPr>
        <xdr:cNvSpPr/>
      </xdr:nvSpPr>
      <xdr:spPr>
        <a:xfrm>
          <a:off x="6419850" y="31908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4787900</xdr:colOff>
      <xdr:row>48</xdr:row>
      <xdr:rowOff>38100</xdr:rowOff>
    </xdr:from>
    <xdr:to>
      <xdr:col>3</xdr:col>
      <xdr:colOff>5080000</xdr:colOff>
      <xdr:row>48</xdr:row>
      <xdr:rowOff>190500</xdr:rowOff>
    </xdr:to>
    <xdr:sp macro="" textlink="">
      <xdr:nvSpPr>
        <xdr:cNvPr id="56" name="Right Arrow 55">
          <a:hlinkClick xmlns:r="http://schemas.openxmlformats.org/officeDocument/2006/relationships" r:id="rId35"/>
        </xdr:cNvPr>
        <xdr:cNvSpPr/>
      </xdr:nvSpPr>
      <xdr:spPr>
        <a:xfrm>
          <a:off x="7216775" y="40386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3978275</xdr:colOff>
      <xdr:row>49</xdr:row>
      <xdr:rowOff>38100</xdr:rowOff>
    </xdr:from>
    <xdr:to>
      <xdr:col>3</xdr:col>
      <xdr:colOff>4270375</xdr:colOff>
      <xdr:row>49</xdr:row>
      <xdr:rowOff>190500</xdr:rowOff>
    </xdr:to>
    <xdr:sp macro="" textlink="">
      <xdr:nvSpPr>
        <xdr:cNvPr id="57" name="Right Arrow 56">
          <a:hlinkClick xmlns:r="http://schemas.openxmlformats.org/officeDocument/2006/relationships" r:id="rId36"/>
        </xdr:cNvPr>
        <xdr:cNvSpPr/>
      </xdr:nvSpPr>
      <xdr:spPr>
        <a:xfrm>
          <a:off x="6407150" y="151161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1978025</xdr:colOff>
      <xdr:row>50</xdr:row>
      <xdr:rowOff>38100</xdr:rowOff>
    </xdr:from>
    <xdr:to>
      <xdr:col>3</xdr:col>
      <xdr:colOff>2270125</xdr:colOff>
      <xdr:row>50</xdr:row>
      <xdr:rowOff>190500</xdr:rowOff>
    </xdr:to>
    <xdr:sp macro="" textlink="">
      <xdr:nvSpPr>
        <xdr:cNvPr id="58" name="Right Arrow 57">
          <a:hlinkClick xmlns:r="http://schemas.openxmlformats.org/officeDocument/2006/relationships" r:id="rId37"/>
        </xdr:cNvPr>
        <xdr:cNvSpPr/>
      </xdr:nvSpPr>
      <xdr:spPr>
        <a:xfrm>
          <a:off x="4406900" y="1535430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52</xdr:row>
      <xdr:rowOff>38100</xdr:rowOff>
    </xdr:from>
    <xdr:to>
      <xdr:col>3</xdr:col>
      <xdr:colOff>3632200</xdr:colOff>
      <xdr:row>52</xdr:row>
      <xdr:rowOff>190500</xdr:rowOff>
    </xdr:to>
    <xdr:sp macro="" textlink="">
      <xdr:nvSpPr>
        <xdr:cNvPr id="59" name="Right Arrow 58">
          <a:hlinkClick xmlns:r="http://schemas.openxmlformats.org/officeDocument/2006/relationships" r:id="rId38"/>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53</xdr:row>
      <xdr:rowOff>38100</xdr:rowOff>
    </xdr:from>
    <xdr:to>
      <xdr:col>3</xdr:col>
      <xdr:colOff>3632200</xdr:colOff>
      <xdr:row>53</xdr:row>
      <xdr:rowOff>190500</xdr:rowOff>
    </xdr:to>
    <xdr:sp macro="" textlink="">
      <xdr:nvSpPr>
        <xdr:cNvPr id="60" name="Right Arrow 59">
          <a:hlinkClick xmlns:r="http://schemas.openxmlformats.org/officeDocument/2006/relationships" r:id="rId39"/>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54</xdr:row>
      <xdr:rowOff>38100</xdr:rowOff>
    </xdr:from>
    <xdr:to>
      <xdr:col>3</xdr:col>
      <xdr:colOff>3632200</xdr:colOff>
      <xdr:row>54</xdr:row>
      <xdr:rowOff>190500</xdr:rowOff>
    </xdr:to>
    <xdr:sp macro="" textlink="">
      <xdr:nvSpPr>
        <xdr:cNvPr id="61" name="Right Arrow 60">
          <a:hlinkClick xmlns:r="http://schemas.openxmlformats.org/officeDocument/2006/relationships" r:id="rId40"/>
        </xdr:cNvPr>
        <xdr:cNvSpPr/>
      </xdr:nvSpPr>
      <xdr:spPr>
        <a:xfrm>
          <a:off x="5768975" y="15992475"/>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55</xdr:row>
      <xdr:rowOff>38100</xdr:rowOff>
    </xdr:from>
    <xdr:to>
      <xdr:col>3</xdr:col>
      <xdr:colOff>3632200</xdr:colOff>
      <xdr:row>55</xdr:row>
      <xdr:rowOff>190500</xdr:rowOff>
    </xdr:to>
    <xdr:sp macro="" textlink="">
      <xdr:nvSpPr>
        <xdr:cNvPr id="64" name="Right Arrow 63">
          <a:hlinkClick xmlns:r="http://schemas.openxmlformats.org/officeDocument/2006/relationships" r:id="rId41"/>
        </xdr:cNvPr>
        <xdr:cNvSpPr/>
      </xdr:nvSpPr>
      <xdr:spPr>
        <a:xfrm>
          <a:off x="5768975" y="167068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3340100</xdr:colOff>
      <xdr:row>57</xdr:row>
      <xdr:rowOff>38100</xdr:rowOff>
    </xdr:from>
    <xdr:to>
      <xdr:col>3</xdr:col>
      <xdr:colOff>3632200</xdr:colOff>
      <xdr:row>57</xdr:row>
      <xdr:rowOff>190500</xdr:rowOff>
    </xdr:to>
    <xdr:sp macro="" textlink="">
      <xdr:nvSpPr>
        <xdr:cNvPr id="65" name="Right Arrow 64">
          <a:hlinkClick xmlns:r="http://schemas.openxmlformats.org/officeDocument/2006/relationships" r:id="rId42"/>
        </xdr:cNvPr>
        <xdr:cNvSpPr/>
      </xdr:nvSpPr>
      <xdr:spPr>
        <a:xfrm>
          <a:off x="5768975" y="157543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6178550</xdr:colOff>
      <xdr:row>58</xdr:row>
      <xdr:rowOff>38100</xdr:rowOff>
    </xdr:from>
    <xdr:to>
      <xdr:col>3</xdr:col>
      <xdr:colOff>6470650</xdr:colOff>
      <xdr:row>58</xdr:row>
      <xdr:rowOff>190500</xdr:rowOff>
    </xdr:to>
    <xdr:sp macro="" textlink="">
      <xdr:nvSpPr>
        <xdr:cNvPr id="66" name="Right Arrow 65">
          <a:hlinkClick xmlns:r="http://schemas.openxmlformats.org/officeDocument/2006/relationships" r:id="rId43"/>
        </xdr:cNvPr>
        <xdr:cNvSpPr/>
      </xdr:nvSpPr>
      <xdr:spPr>
        <a:xfrm>
          <a:off x="8607425" y="175831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2181225</xdr:colOff>
      <xdr:row>0</xdr:row>
      <xdr:rowOff>0</xdr:rowOff>
    </xdr:from>
    <xdr:to>
      <xdr:col>3</xdr:col>
      <xdr:colOff>3333750</xdr:colOff>
      <xdr:row>4</xdr:row>
      <xdr:rowOff>4094</xdr:rowOff>
    </xdr:to>
    <xdr:pic>
      <xdr:nvPicPr>
        <xdr:cNvPr id="70" name="Picture 69"/>
        <xdr:cNvPicPr>
          <a:picLocks noChangeAspect="1"/>
        </xdr:cNvPicPr>
      </xdr:nvPicPr>
      <xdr:blipFill>
        <a:blip xmlns:r="http://schemas.openxmlformats.org/officeDocument/2006/relationships" r:embed="rId44"/>
        <a:stretch>
          <a:fillRect/>
        </a:stretch>
      </xdr:blipFill>
      <xdr:spPr>
        <a:xfrm>
          <a:off x="4610100" y="0"/>
          <a:ext cx="1152525" cy="956594"/>
        </a:xfrm>
        <a:prstGeom prst="rect">
          <a:avLst/>
        </a:prstGeom>
      </xdr:spPr>
    </xdr:pic>
    <xdr:clientData/>
  </xdr:twoCellAnchor>
  <xdr:twoCellAnchor>
    <xdr:from>
      <xdr:col>3</xdr:col>
      <xdr:colOff>4260850</xdr:colOff>
      <xdr:row>13</xdr:row>
      <xdr:rowOff>38100</xdr:rowOff>
    </xdr:from>
    <xdr:to>
      <xdr:col>3</xdr:col>
      <xdr:colOff>4552950</xdr:colOff>
      <xdr:row>13</xdr:row>
      <xdr:rowOff>190500</xdr:rowOff>
    </xdr:to>
    <xdr:sp macro="" textlink="">
      <xdr:nvSpPr>
        <xdr:cNvPr id="71" name="Right Arrow 70">
          <a:hlinkClick xmlns:r="http://schemas.openxmlformats.org/officeDocument/2006/relationships" r:id="rId45"/>
        </xdr:cNvPr>
        <xdr:cNvSpPr/>
      </xdr:nvSpPr>
      <xdr:spPr>
        <a:xfrm>
          <a:off x="6689725" y="3905250"/>
          <a:ext cx="292100" cy="152400"/>
        </a:xfrm>
        <a:prstGeom prst="rightArrow">
          <a:avLst/>
        </a:prstGeom>
        <a:solidFill>
          <a:srgbClr val="C0504D"/>
        </a:solidFill>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749300</xdr:colOff>
      <xdr:row>0</xdr:row>
      <xdr:rowOff>41275</xdr:rowOff>
    </xdr:from>
    <xdr:to>
      <xdr:col>7</xdr:col>
      <xdr:colOff>1498600</xdr:colOff>
      <xdr:row>2</xdr:row>
      <xdr:rowOff>168275</xdr:rowOff>
    </xdr:to>
    <xdr:sp macro="" textlink="">
      <xdr:nvSpPr>
        <xdr:cNvPr id="4" name="Left Arrow 3">
          <a:hlinkClick xmlns:r="http://schemas.openxmlformats.org/officeDocument/2006/relationships" r:id="rId1"/>
        </xdr:cNvPr>
        <xdr:cNvSpPr/>
      </xdr:nvSpPr>
      <xdr:spPr>
        <a:xfrm>
          <a:off x="11684000" y="41275"/>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50800</xdr:colOff>
      <xdr:row>0</xdr:row>
      <xdr:rowOff>44450</xdr:rowOff>
    </xdr:from>
    <xdr:to>
      <xdr:col>10</xdr:col>
      <xdr:colOff>800100</xdr:colOff>
      <xdr:row>2</xdr:row>
      <xdr:rowOff>180975</xdr:rowOff>
    </xdr:to>
    <xdr:sp macro="" textlink="">
      <xdr:nvSpPr>
        <xdr:cNvPr id="3" name="Left Arrow 2">
          <a:hlinkClick xmlns:r="http://schemas.openxmlformats.org/officeDocument/2006/relationships" r:id="rId1"/>
        </xdr:cNvPr>
        <xdr:cNvSpPr/>
      </xdr:nvSpPr>
      <xdr:spPr>
        <a:xfrm>
          <a:off x="11166475" y="444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8</xdr:col>
      <xdr:colOff>241300</xdr:colOff>
      <xdr:row>0</xdr:row>
      <xdr:rowOff>165100</xdr:rowOff>
    </xdr:from>
    <xdr:to>
      <xdr:col>8</xdr:col>
      <xdr:colOff>990600</xdr:colOff>
      <xdr:row>3</xdr:row>
      <xdr:rowOff>63500</xdr:rowOff>
    </xdr:to>
    <xdr:sp macro="" textlink="">
      <xdr:nvSpPr>
        <xdr:cNvPr id="4" name="Left Arrow 3">
          <a:hlinkClick xmlns:r="http://schemas.openxmlformats.org/officeDocument/2006/relationships" r:id="rId1"/>
        </xdr:cNvPr>
        <xdr:cNvSpPr/>
      </xdr:nvSpPr>
      <xdr:spPr>
        <a:xfrm>
          <a:off x="12204700" y="1651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139700</xdr:colOff>
      <xdr:row>0</xdr:row>
      <xdr:rowOff>127000</xdr:rowOff>
    </xdr:from>
    <xdr:to>
      <xdr:col>7</xdr:col>
      <xdr:colOff>889000</xdr:colOff>
      <xdr:row>3</xdr:row>
      <xdr:rowOff>25400</xdr:rowOff>
    </xdr:to>
    <xdr:sp macro="" textlink="">
      <xdr:nvSpPr>
        <xdr:cNvPr id="4" name="Left Arrow 3">
          <a:hlinkClick xmlns:r="http://schemas.openxmlformats.org/officeDocument/2006/relationships" r:id="rId1"/>
        </xdr:cNvPr>
        <xdr:cNvSpPr/>
      </xdr:nvSpPr>
      <xdr:spPr>
        <a:xfrm>
          <a:off x="112395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1193800</xdr:colOff>
      <xdr:row>0</xdr:row>
      <xdr:rowOff>34925</xdr:rowOff>
    </xdr:from>
    <xdr:to>
      <xdr:col>7</xdr:col>
      <xdr:colOff>1943100</xdr:colOff>
      <xdr:row>2</xdr:row>
      <xdr:rowOff>171450</xdr:rowOff>
    </xdr:to>
    <xdr:sp macro="" textlink="">
      <xdr:nvSpPr>
        <xdr:cNvPr id="4" name="Left Arrow 3">
          <a:hlinkClick xmlns:r="http://schemas.openxmlformats.org/officeDocument/2006/relationships" r:id="rId1"/>
        </xdr:cNvPr>
        <xdr:cNvSpPr/>
      </xdr:nvSpPr>
      <xdr:spPr>
        <a:xfrm>
          <a:off x="12128500" y="349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254000</xdr:colOff>
      <xdr:row>0</xdr:row>
      <xdr:rowOff>177800</xdr:rowOff>
    </xdr:from>
    <xdr:to>
      <xdr:col>7</xdr:col>
      <xdr:colOff>1003300</xdr:colOff>
      <xdr:row>3</xdr:row>
      <xdr:rowOff>76200</xdr:rowOff>
    </xdr:to>
    <xdr:sp macro="" textlink="">
      <xdr:nvSpPr>
        <xdr:cNvPr id="4" name="Left Arrow 3">
          <a:hlinkClick xmlns:r="http://schemas.openxmlformats.org/officeDocument/2006/relationships" r:id="rId1"/>
        </xdr:cNvPr>
        <xdr:cNvSpPr/>
      </xdr:nvSpPr>
      <xdr:spPr>
        <a:xfrm>
          <a:off x="11353800" y="1778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5</xdr:col>
      <xdr:colOff>0</xdr:colOff>
      <xdr:row>1</xdr:row>
      <xdr:rowOff>0</xdr:rowOff>
    </xdr:from>
    <xdr:to>
      <xdr:col>5</xdr:col>
      <xdr:colOff>749300</xdr:colOff>
      <xdr:row>3</xdr:row>
      <xdr:rowOff>127000</xdr:rowOff>
    </xdr:to>
    <xdr:sp macro="" textlink="">
      <xdr:nvSpPr>
        <xdr:cNvPr id="3" name="Left Arrow 2">
          <a:hlinkClick xmlns:r="http://schemas.openxmlformats.org/officeDocument/2006/relationships" r:id="rId1"/>
        </xdr:cNvPr>
        <xdr:cNvSpPr/>
      </xdr:nvSpPr>
      <xdr:spPr>
        <a:xfrm>
          <a:off x="91821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101600</xdr:colOff>
      <xdr:row>0</xdr:row>
      <xdr:rowOff>152400</xdr:rowOff>
    </xdr:from>
    <xdr:to>
      <xdr:col>7</xdr:col>
      <xdr:colOff>850900</xdr:colOff>
      <xdr:row>3</xdr:row>
      <xdr:rowOff>50800</xdr:rowOff>
    </xdr:to>
    <xdr:sp macro="" textlink="">
      <xdr:nvSpPr>
        <xdr:cNvPr id="4" name="Left Arrow 3">
          <a:hlinkClick xmlns:r="http://schemas.openxmlformats.org/officeDocument/2006/relationships" r:id="rId1"/>
        </xdr:cNvPr>
        <xdr:cNvSpPr/>
      </xdr:nvSpPr>
      <xdr:spPr>
        <a:xfrm>
          <a:off x="129413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6</xdr:col>
      <xdr:colOff>409575</xdr:colOff>
      <xdr:row>1</xdr:row>
      <xdr:rowOff>0</xdr:rowOff>
    </xdr:from>
    <xdr:to>
      <xdr:col>7</xdr:col>
      <xdr:colOff>644525</xdr:colOff>
      <xdr:row>3</xdr:row>
      <xdr:rowOff>127000</xdr:rowOff>
    </xdr:to>
    <xdr:sp macro="" textlink="">
      <xdr:nvSpPr>
        <xdr:cNvPr id="4" name="Left Arrow 3">
          <a:hlinkClick xmlns:r="http://schemas.openxmlformats.org/officeDocument/2006/relationships" r:id="rId1"/>
        </xdr:cNvPr>
        <xdr:cNvSpPr/>
      </xdr:nvSpPr>
      <xdr:spPr>
        <a:xfrm>
          <a:off x="12277725" y="238125"/>
          <a:ext cx="873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241300</xdr:colOff>
      <xdr:row>0</xdr:row>
      <xdr:rowOff>165100</xdr:rowOff>
    </xdr:from>
    <xdr:to>
      <xdr:col>8</xdr:col>
      <xdr:colOff>254000</xdr:colOff>
      <xdr:row>3</xdr:row>
      <xdr:rowOff>63500</xdr:rowOff>
    </xdr:to>
    <xdr:sp macro="" textlink="">
      <xdr:nvSpPr>
        <xdr:cNvPr id="2" name="Left Arrow 1">
          <a:hlinkClick xmlns:r="http://schemas.openxmlformats.org/officeDocument/2006/relationships" r:id="rId1"/>
        </xdr:cNvPr>
        <xdr:cNvSpPr/>
      </xdr:nvSpPr>
      <xdr:spPr>
        <a:xfrm>
          <a:off x="11118850" y="1651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673100</xdr:colOff>
      <xdr:row>0</xdr:row>
      <xdr:rowOff>139700</xdr:rowOff>
    </xdr:from>
    <xdr:to>
      <xdr:col>4</xdr:col>
      <xdr:colOff>1422400</xdr:colOff>
      <xdr:row>3</xdr:row>
      <xdr:rowOff>101600</xdr:rowOff>
    </xdr:to>
    <xdr:sp macro="" textlink="">
      <xdr:nvSpPr>
        <xdr:cNvPr id="4" name="Left Arrow 3">
          <a:hlinkClick xmlns:r="http://schemas.openxmlformats.org/officeDocument/2006/relationships" r:id="rId1"/>
        </xdr:cNvPr>
        <xdr:cNvSpPr/>
      </xdr:nvSpPr>
      <xdr:spPr>
        <a:xfrm>
          <a:off x="9728200" y="139700"/>
          <a:ext cx="749300" cy="6477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466606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3" name="Left Arrow 2">
          <a:hlinkClick xmlns:r="http://schemas.openxmlformats.org/officeDocument/2006/relationships" r:id="rId1"/>
        </xdr:cNvPr>
        <xdr:cNvSpPr/>
      </xdr:nvSpPr>
      <xdr:spPr>
        <a:xfrm>
          <a:off x="11417300" y="254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12</xdr:col>
      <xdr:colOff>228600</xdr:colOff>
      <xdr:row>0</xdr:row>
      <xdr:rowOff>215900</xdr:rowOff>
    </xdr:from>
    <xdr:to>
      <xdr:col>12</xdr:col>
      <xdr:colOff>977900</xdr:colOff>
      <xdr:row>3</xdr:row>
      <xdr:rowOff>114300</xdr:rowOff>
    </xdr:to>
    <xdr:sp macro="" textlink="">
      <xdr:nvSpPr>
        <xdr:cNvPr id="4" name="Left Arrow 3">
          <a:hlinkClick xmlns:r="http://schemas.openxmlformats.org/officeDocument/2006/relationships" r:id="rId1"/>
        </xdr:cNvPr>
        <xdr:cNvSpPr/>
      </xdr:nvSpPr>
      <xdr:spPr>
        <a:xfrm>
          <a:off x="12153900" y="215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8</xdr:col>
      <xdr:colOff>76200</xdr:colOff>
      <xdr:row>0</xdr:row>
      <xdr:rowOff>101600</xdr:rowOff>
    </xdr:from>
    <xdr:to>
      <xdr:col>8</xdr:col>
      <xdr:colOff>825500</xdr:colOff>
      <xdr:row>3</xdr:row>
      <xdr:rowOff>0</xdr:rowOff>
    </xdr:to>
    <xdr:sp macro="" textlink="">
      <xdr:nvSpPr>
        <xdr:cNvPr id="2" name="Left Arrow 1">
          <a:hlinkClick xmlns:r="http://schemas.openxmlformats.org/officeDocument/2006/relationships" r:id="rId1"/>
        </xdr:cNvPr>
        <xdr:cNvSpPr/>
      </xdr:nvSpPr>
      <xdr:spPr>
        <a:xfrm>
          <a:off x="7305675" y="1016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4</xdr:col>
      <xdr:colOff>1358900</xdr:colOff>
      <xdr:row>0</xdr:row>
      <xdr:rowOff>114300</xdr:rowOff>
    </xdr:from>
    <xdr:to>
      <xdr:col>4</xdr:col>
      <xdr:colOff>2108200</xdr:colOff>
      <xdr:row>3</xdr:row>
      <xdr:rowOff>12700</xdr:rowOff>
    </xdr:to>
    <xdr:sp macro="" textlink="">
      <xdr:nvSpPr>
        <xdr:cNvPr id="3" name="Left Arrow 2">
          <a:hlinkClick xmlns:r="http://schemas.openxmlformats.org/officeDocument/2006/relationships" r:id="rId1"/>
        </xdr:cNvPr>
        <xdr:cNvSpPr/>
      </xdr:nvSpPr>
      <xdr:spPr>
        <a:xfrm>
          <a:off x="8801100" y="1143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9525</xdr:rowOff>
    </xdr:from>
    <xdr:to>
      <xdr:col>1</xdr:col>
      <xdr:colOff>352306</xdr:colOff>
      <xdr:row>3</xdr:row>
      <xdr:rowOff>85626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9525"/>
          <a:ext cx="952381" cy="790476"/>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xdr:from>
      <xdr:col>5</xdr:col>
      <xdr:colOff>0</xdr:colOff>
      <xdr:row>0</xdr:row>
      <xdr:rowOff>101600</xdr:rowOff>
    </xdr:from>
    <xdr:to>
      <xdr:col>5</xdr:col>
      <xdr:colOff>749300</xdr:colOff>
      <xdr:row>3</xdr:row>
      <xdr:rowOff>0</xdr:rowOff>
    </xdr:to>
    <xdr:sp macro="" textlink="">
      <xdr:nvSpPr>
        <xdr:cNvPr id="6" name="Left Arrow 5">
          <a:hlinkClick xmlns:r="http://schemas.openxmlformats.org/officeDocument/2006/relationships" r:id="rId1"/>
        </xdr:cNvPr>
        <xdr:cNvSpPr/>
      </xdr:nvSpPr>
      <xdr:spPr>
        <a:xfrm>
          <a:off x="78867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8</xdr:col>
      <xdr:colOff>590550</xdr:colOff>
      <xdr:row>0</xdr:row>
      <xdr:rowOff>31750</xdr:rowOff>
    </xdr:from>
    <xdr:to>
      <xdr:col>10</xdr:col>
      <xdr:colOff>34925</xdr:colOff>
      <xdr:row>2</xdr:row>
      <xdr:rowOff>168275</xdr:rowOff>
    </xdr:to>
    <xdr:sp macro="" textlink="">
      <xdr:nvSpPr>
        <xdr:cNvPr id="4" name="Left Arrow 3">
          <a:hlinkClick xmlns:r="http://schemas.openxmlformats.org/officeDocument/2006/relationships" r:id="rId1"/>
        </xdr:cNvPr>
        <xdr:cNvSpPr/>
      </xdr:nvSpPr>
      <xdr:spPr>
        <a:xfrm>
          <a:off x="8858250" y="3175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3" name="Left Arrow 2">
          <a:hlinkClick xmlns:r="http://schemas.openxmlformats.org/officeDocument/2006/relationships" r:id="rId1"/>
        </xdr:cNvPr>
        <xdr:cNvSpPr/>
      </xdr:nvSpPr>
      <xdr:spPr>
        <a:xfrm>
          <a:off x="109982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xdr:from>
      <xdr:col>4</xdr:col>
      <xdr:colOff>101600</xdr:colOff>
      <xdr:row>0</xdr:row>
      <xdr:rowOff>101600</xdr:rowOff>
    </xdr:from>
    <xdr:to>
      <xdr:col>4</xdr:col>
      <xdr:colOff>850900</xdr:colOff>
      <xdr:row>3</xdr:row>
      <xdr:rowOff>0</xdr:rowOff>
    </xdr:to>
    <xdr:sp macro="" textlink="">
      <xdr:nvSpPr>
        <xdr:cNvPr id="2" name="Left Arrow 1">
          <a:hlinkClick xmlns:r="http://schemas.openxmlformats.org/officeDocument/2006/relationships" r:id="rId1"/>
        </xdr:cNvPr>
        <xdr:cNvSpPr/>
      </xdr:nvSpPr>
      <xdr:spPr>
        <a:xfrm>
          <a:off x="11163300" y="101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29.xml><?xml version="1.0" encoding="utf-8"?>
<xdr:wsDr xmlns:xdr="http://schemas.openxmlformats.org/drawingml/2006/spreadsheetDrawing" xmlns:a="http://schemas.openxmlformats.org/drawingml/2006/main">
  <xdr:twoCellAnchor>
    <xdr:from>
      <xdr:col>6</xdr:col>
      <xdr:colOff>1295400</xdr:colOff>
      <xdr:row>0</xdr:row>
      <xdr:rowOff>50800</xdr:rowOff>
    </xdr:from>
    <xdr:to>
      <xdr:col>7</xdr:col>
      <xdr:colOff>739775</xdr:colOff>
      <xdr:row>2</xdr:row>
      <xdr:rowOff>187325</xdr:rowOff>
    </xdr:to>
    <xdr:sp macro="" textlink="">
      <xdr:nvSpPr>
        <xdr:cNvPr id="3" name="Left Arrow 2">
          <a:hlinkClick xmlns:r="http://schemas.openxmlformats.org/officeDocument/2006/relationships" r:id="rId1"/>
        </xdr:cNvPr>
        <xdr:cNvSpPr/>
      </xdr:nvSpPr>
      <xdr:spPr>
        <a:xfrm>
          <a:off x="8077200" y="508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28575</xdr:colOff>
          <xdr:row>13</xdr:row>
          <xdr:rowOff>104775</xdr:rowOff>
        </xdr:from>
        <xdr:to>
          <xdr:col>3</xdr:col>
          <xdr:colOff>2162175</xdr:colOff>
          <xdr:row>13</xdr:row>
          <xdr:rowOff>342900</xdr:rowOff>
        </xdr:to>
        <xdr:sp macro="" textlink="">
          <xdr:nvSpPr>
            <xdr:cNvPr id="1027" name="Drop Down 3" hidden="1">
              <a:extLst>
                <a:ext uri="{63B3BB69-23CF-44E3-9099-C40C66FF867C}">
                  <a14:compatExt spid="_x0000_s1027"/>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xdr:from>
      <xdr:col>6</xdr:col>
      <xdr:colOff>38100</xdr:colOff>
      <xdr:row>0</xdr:row>
      <xdr:rowOff>177800</xdr:rowOff>
    </xdr:from>
    <xdr:to>
      <xdr:col>6</xdr:col>
      <xdr:colOff>787400</xdr:colOff>
      <xdr:row>2</xdr:row>
      <xdr:rowOff>190500</xdr:rowOff>
    </xdr:to>
    <xdr:sp macro="" textlink="">
      <xdr:nvSpPr>
        <xdr:cNvPr id="2" name="Left Arrow 1">
          <a:hlinkClick xmlns:r="http://schemas.openxmlformats.org/officeDocument/2006/relationships" r:id="rId1"/>
        </xdr:cNvPr>
        <xdr:cNvSpPr/>
      </xdr:nvSpPr>
      <xdr:spPr>
        <a:xfrm>
          <a:off x="8280400" y="177800"/>
          <a:ext cx="749300" cy="5969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2</xdr:col>
      <xdr:colOff>180856</xdr:colOff>
      <xdr:row>2</xdr:row>
      <xdr:rowOff>152301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0.xml><?xml version="1.0" encoding="utf-8"?>
<xdr:wsDr xmlns:xdr="http://schemas.openxmlformats.org/drawingml/2006/spreadsheetDrawing" xmlns:a="http://schemas.openxmlformats.org/drawingml/2006/main">
  <xdr:twoCellAnchor>
    <xdr:from>
      <xdr:col>8</xdr:col>
      <xdr:colOff>609600</xdr:colOff>
      <xdr:row>0</xdr:row>
      <xdr:rowOff>88900</xdr:rowOff>
    </xdr:from>
    <xdr:to>
      <xdr:col>9</xdr:col>
      <xdr:colOff>50800</xdr:colOff>
      <xdr:row>2</xdr:row>
      <xdr:rowOff>215900</xdr:rowOff>
    </xdr:to>
    <xdr:sp macro="" textlink="">
      <xdr:nvSpPr>
        <xdr:cNvPr id="3" name="Left Arrow 2">
          <a:hlinkClick xmlns:r="http://schemas.openxmlformats.org/officeDocument/2006/relationships" r:id="rId1"/>
        </xdr:cNvPr>
        <xdr:cNvSpPr/>
      </xdr:nvSpPr>
      <xdr:spPr>
        <a:xfrm>
          <a:off x="8877300" y="889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1.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13</xdr:col>
      <xdr:colOff>0</xdr:colOff>
      <xdr:row>1</xdr:row>
      <xdr:rowOff>0</xdr:rowOff>
    </xdr:from>
    <xdr:to>
      <xdr:col>13</xdr:col>
      <xdr:colOff>749300</xdr:colOff>
      <xdr:row>3</xdr:row>
      <xdr:rowOff>127000</xdr:rowOff>
    </xdr:to>
    <xdr:sp macro="" textlink="">
      <xdr:nvSpPr>
        <xdr:cNvPr id="3" name="Left Arrow 2">
          <a:hlinkClick xmlns:r="http://schemas.openxmlformats.org/officeDocument/2006/relationships" r:id="rId1"/>
        </xdr:cNvPr>
        <xdr:cNvSpPr/>
      </xdr:nvSpPr>
      <xdr:spPr>
        <a:xfrm>
          <a:off x="12128500" y="2286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5</xdr:col>
      <xdr:colOff>215900</xdr:colOff>
      <xdr:row>0</xdr:row>
      <xdr:rowOff>76200</xdr:rowOff>
    </xdr:from>
    <xdr:to>
      <xdr:col>5</xdr:col>
      <xdr:colOff>1016000</xdr:colOff>
      <xdr:row>2</xdr:row>
      <xdr:rowOff>203200</xdr:rowOff>
    </xdr:to>
    <xdr:sp macro="" textlink="">
      <xdr:nvSpPr>
        <xdr:cNvPr id="2" name="Left Arrow 1">
          <a:hlinkClick xmlns:r="http://schemas.openxmlformats.org/officeDocument/2006/relationships" r:id="rId1"/>
        </xdr:cNvPr>
        <xdr:cNvSpPr/>
      </xdr:nvSpPr>
      <xdr:spPr>
        <a:xfrm>
          <a:off x="11125200" y="76200"/>
          <a:ext cx="8001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457081</xdr:colOff>
      <xdr:row>3</xdr:row>
      <xdr:rowOff>76101</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9</xdr:col>
      <xdr:colOff>742950</xdr:colOff>
      <xdr:row>0</xdr:row>
      <xdr:rowOff>47625</xdr:rowOff>
    </xdr:from>
    <xdr:to>
      <xdr:col>10</xdr:col>
      <xdr:colOff>396875</xdr:colOff>
      <xdr:row>2</xdr:row>
      <xdr:rowOff>184150</xdr:rowOff>
    </xdr:to>
    <xdr:sp macro="" textlink="">
      <xdr:nvSpPr>
        <xdr:cNvPr id="3" name="Left Arrow 2">
          <a:hlinkClick xmlns:r="http://schemas.openxmlformats.org/officeDocument/2006/relationships" r:id="rId1"/>
        </xdr:cNvPr>
        <xdr:cNvSpPr/>
      </xdr:nvSpPr>
      <xdr:spPr>
        <a:xfrm>
          <a:off x="8401050" y="47625"/>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6</xdr:col>
      <xdr:colOff>133350</xdr:colOff>
      <xdr:row>0</xdr:row>
      <xdr:rowOff>57150</xdr:rowOff>
    </xdr:from>
    <xdr:to>
      <xdr:col>6</xdr:col>
      <xdr:colOff>933450</xdr:colOff>
      <xdr:row>2</xdr:row>
      <xdr:rowOff>193675</xdr:rowOff>
    </xdr:to>
    <xdr:sp macro="" textlink="">
      <xdr:nvSpPr>
        <xdr:cNvPr id="4" name="Left Arrow 3">
          <a:hlinkClick xmlns:r="http://schemas.openxmlformats.org/officeDocument/2006/relationships" r:id="rId1"/>
        </xdr:cNvPr>
        <xdr:cNvSpPr/>
      </xdr:nvSpPr>
      <xdr:spPr>
        <a:xfrm>
          <a:off x="863917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6</xdr:col>
      <xdr:colOff>295275</xdr:colOff>
      <xdr:row>0</xdr:row>
      <xdr:rowOff>57150</xdr:rowOff>
    </xdr:from>
    <xdr:to>
      <xdr:col>6</xdr:col>
      <xdr:colOff>1095375</xdr:colOff>
      <xdr:row>2</xdr:row>
      <xdr:rowOff>193675</xdr:rowOff>
    </xdr:to>
    <xdr:sp macro="" textlink="">
      <xdr:nvSpPr>
        <xdr:cNvPr id="3" name="Left Arrow 2">
          <a:hlinkClick xmlns:r="http://schemas.openxmlformats.org/officeDocument/2006/relationships" r:id="rId1"/>
        </xdr:cNvPr>
        <xdr:cNvSpPr/>
      </xdr:nvSpPr>
      <xdr:spPr>
        <a:xfrm>
          <a:off x="84772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324850"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133350</xdr:colOff>
      <xdr:row>0</xdr:row>
      <xdr:rowOff>57150</xdr:rowOff>
    </xdr:from>
    <xdr:to>
      <xdr:col>7</xdr:col>
      <xdr:colOff>933450</xdr:colOff>
      <xdr:row>2</xdr:row>
      <xdr:rowOff>193675</xdr:rowOff>
    </xdr:to>
    <xdr:sp macro="" textlink="">
      <xdr:nvSpPr>
        <xdr:cNvPr id="3" name="Left Arrow 2">
          <a:hlinkClick xmlns:r="http://schemas.openxmlformats.org/officeDocument/2006/relationships" r:id="rId1"/>
        </xdr:cNvPr>
        <xdr:cNvSpPr/>
      </xdr:nvSpPr>
      <xdr:spPr>
        <a:xfrm>
          <a:off x="8010525" y="57150"/>
          <a:ext cx="8001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504706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12</xdr:col>
      <xdr:colOff>1041400</xdr:colOff>
      <xdr:row>1</xdr:row>
      <xdr:rowOff>25400</xdr:rowOff>
    </xdr:from>
    <xdr:to>
      <xdr:col>12</xdr:col>
      <xdr:colOff>1790700</xdr:colOff>
      <xdr:row>3</xdr:row>
      <xdr:rowOff>76200</xdr:rowOff>
    </xdr:to>
    <xdr:sp macro="" textlink="">
      <xdr:nvSpPr>
        <xdr:cNvPr id="2" name="Left Arrow 1">
          <a:hlinkClick xmlns:r="http://schemas.openxmlformats.org/officeDocument/2006/relationships" r:id="rId1"/>
        </xdr:cNvPr>
        <xdr:cNvSpPr/>
      </xdr:nvSpPr>
      <xdr:spPr>
        <a:xfrm>
          <a:off x="11433175" y="263525"/>
          <a:ext cx="749300" cy="59372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390406</xdr:colOff>
      <xdr:row>3</xdr:row>
      <xdr:rowOff>9426</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177800</xdr:colOff>
      <xdr:row>0</xdr:row>
      <xdr:rowOff>139700</xdr:rowOff>
    </xdr:from>
    <xdr:to>
      <xdr:col>5</xdr:col>
      <xdr:colOff>927100</xdr:colOff>
      <xdr:row>1</xdr:row>
      <xdr:rowOff>165100</xdr:rowOff>
    </xdr:to>
    <xdr:sp macro="" textlink="">
      <xdr:nvSpPr>
        <xdr:cNvPr id="3" name="Left Arrow 2">
          <a:hlinkClick xmlns:r="http://schemas.openxmlformats.org/officeDocument/2006/relationships" r:id="rId1"/>
        </xdr:cNvPr>
        <xdr:cNvSpPr/>
      </xdr:nvSpPr>
      <xdr:spPr>
        <a:xfrm>
          <a:off x="9029700" y="1397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580906</xdr:colOff>
      <xdr:row>1</xdr:row>
      <xdr:rowOff>238026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0.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8</xdr:col>
      <xdr:colOff>38100</xdr:colOff>
      <xdr:row>0</xdr:row>
      <xdr:rowOff>127000</xdr:rowOff>
    </xdr:from>
    <xdr:to>
      <xdr:col>8</xdr:col>
      <xdr:colOff>787400</xdr:colOff>
      <xdr:row>3</xdr:row>
      <xdr:rowOff>25400</xdr:rowOff>
    </xdr:to>
    <xdr:sp macro="" textlink="">
      <xdr:nvSpPr>
        <xdr:cNvPr id="3" name="Left Arrow 2">
          <a:hlinkClick xmlns:r="http://schemas.openxmlformats.org/officeDocument/2006/relationships" r:id="rId1"/>
        </xdr:cNvPr>
        <xdr:cNvSpPr/>
      </xdr:nvSpPr>
      <xdr:spPr>
        <a:xfrm>
          <a:off x="103441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5</xdr:col>
      <xdr:colOff>1257300</xdr:colOff>
      <xdr:row>0</xdr:row>
      <xdr:rowOff>127000</xdr:rowOff>
    </xdr:from>
    <xdr:to>
      <xdr:col>6</xdr:col>
      <xdr:colOff>701675</xdr:colOff>
      <xdr:row>3</xdr:row>
      <xdr:rowOff>25400</xdr:rowOff>
    </xdr:to>
    <xdr:sp macro="" textlink="">
      <xdr:nvSpPr>
        <xdr:cNvPr id="3" name="Left Arrow 2">
          <a:hlinkClick xmlns:r="http://schemas.openxmlformats.org/officeDocument/2006/relationships" r:id="rId1"/>
        </xdr:cNvPr>
        <xdr:cNvSpPr/>
      </xdr:nvSpPr>
      <xdr:spPr>
        <a:xfrm>
          <a:off x="840105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8</xdr:col>
      <xdr:colOff>584200</xdr:colOff>
      <xdr:row>0</xdr:row>
      <xdr:rowOff>127000</xdr:rowOff>
    </xdr:from>
    <xdr:to>
      <xdr:col>9</xdr:col>
      <xdr:colOff>25400</xdr:colOff>
      <xdr:row>3</xdr:row>
      <xdr:rowOff>25400</xdr:rowOff>
    </xdr:to>
    <xdr:sp macro="" textlink="">
      <xdr:nvSpPr>
        <xdr:cNvPr id="3" name="Left Arrow 2">
          <a:hlinkClick xmlns:r="http://schemas.openxmlformats.org/officeDocument/2006/relationships" r:id="rId1"/>
        </xdr:cNvPr>
        <xdr:cNvSpPr/>
      </xdr:nvSpPr>
      <xdr:spPr>
        <a:xfrm>
          <a:off x="8851900" y="127000"/>
          <a:ext cx="746125"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5" name="Picture 4"/>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9220200"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10</xdr:col>
      <xdr:colOff>38100</xdr:colOff>
      <xdr:row>0</xdr:row>
      <xdr:rowOff>127000</xdr:rowOff>
    </xdr:from>
    <xdr:to>
      <xdr:col>10</xdr:col>
      <xdr:colOff>787400</xdr:colOff>
      <xdr:row>3</xdr:row>
      <xdr:rowOff>25400</xdr:rowOff>
    </xdr:to>
    <xdr:sp macro="" textlink="">
      <xdr:nvSpPr>
        <xdr:cNvPr id="3" name="Left Arrow 2">
          <a:hlinkClick xmlns:r="http://schemas.openxmlformats.org/officeDocument/2006/relationships" r:id="rId1"/>
        </xdr:cNvPr>
        <xdr:cNvSpPr/>
      </xdr:nvSpPr>
      <xdr:spPr>
        <a:xfrm>
          <a:off x="10506075" y="127000"/>
          <a:ext cx="749300" cy="612775"/>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352306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5" name="Left Arrow 34">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9</xdr:col>
      <xdr:colOff>60325</xdr:colOff>
      <xdr:row>0</xdr:row>
      <xdr:rowOff>57150</xdr:rowOff>
    </xdr:from>
    <xdr:to>
      <xdr:col>9</xdr:col>
      <xdr:colOff>809625</xdr:colOff>
      <xdr:row>2</xdr:row>
      <xdr:rowOff>184150</xdr:rowOff>
    </xdr:to>
    <xdr:sp macro="" textlink="">
      <xdr:nvSpPr>
        <xdr:cNvPr id="33" name="Left Arrow 32">
          <a:hlinkClick xmlns:r="http://schemas.openxmlformats.org/officeDocument/2006/relationships" r:id="rId1"/>
        </xdr:cNvPr>
        <xdr:cNvSpPr/>
      </xdr:nvSpPr>
      <xdr:spPr>
        <a:xfrm>
          <a:off x="7327900" y="57150"/>
          <a:ext cx="74930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15</xdr:col>
      <xdr:colOff>203200</xdr:colOff>
      <xdr:row>0</xdr:row>
      <xdr:rowOff>152400</xdr:rowOff>
    </xdr:from>
    <xdr:to>
      <xdr:col>16</xdr:col>
      <xdr:colOff>266700</xdr:colOff>
      <xdr:row>2</xdr:row>
      <xdr:rowOff>279400</xdr:rowOff>
    </xdr:to>
    <xdr:sp macro="" textlink="">
      <xdr:nvSpPr>
        <xdr:cNvPr id="34" name="Left Arrow 33">
          <a:hlinkClick xmlns:r="http://schemas.openxmlformats.org/officeDocument/2006/relationships" r:id="rId1"/>
        </xdr:cNvPr>
        <xdr:cNvSpPr/>
      </xdr:nvSpPr>
      <xdr:spPr>
        <a:xfrm>
          <a:off x="12357100" y="152400"/>
          <a:ext cx="749300" cy="58420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76101</xdr:rowOff>
    </xdr:to>
    <xdr:pic>
      <xdr:nvPicPr>
        <xdr:cNvPr id="2" name="Picture 1"/>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771525</xdr:colOff>
      <xdr:row>0</xdr:row>
      <xdr:rowOff>95250</xdr:rowOff>
    </xdr:from>
    <xdr:to>
      <xdr:col>6</xdr:col>
      <xdr:colOff>3175</xdr:colOff>
      <xdr:row>2</xdr:row>
      <xdr:rowOff>222250</xdr:rowOff>
    </xdr:to>
    <xdr:sp macro="" textlink="">
      <xdr:nvSpPr>
        <xdr:cNvPr id="2" name="Left Arrow 1">
          <a:hlinkClick xmlns:r="http://schemas.openxmlformats.org/officeDocument/2006/relationships" r:id="rId1"/>
        </xdr:cNvPr>
        <xdr:cNvSpPr/>
      </xdr:nvSpPr>
      <xdr:spPr>
        <a:xfrm>
          <a:off x="9801225" y="95250"/>
          <a:ext cx="755650"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447556</xdr:colOff>
      <xdr:row>3</xdr:row>
      <xdr:rowOff>28476</xdr:rowOff>
    </xdr:to>
    <xdr:pic>
      <xdr:nvPicPr>
        <xdr:cNvPr id="3" name="Picture 2"/>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673100</xdr:colOff>
      <xdr:row>0</xdr:row>
      <xdr:rowOff>44450</xdr:rowOff>
    </xdr:from>
    <xdr:to>
      <xdr:col>8</xdr:col>
      <xdr:colOff>247650</xdr:colOff>
      <xdr:row>2</xdr:row>
      <xdr:rowOff>171450</xdr:rowOff>
    </xdr:to>
    <xdr:sp macro="" textlink="">
      <xdr:nvSpPr>
        <xdr:cNvPr id="3" name="Left Arrow 2">
          <a:hlinkClick xmlns:r="http://schemas.openxmlformats.org/officeDocument/2006/relationships" r:id="rId1"/>
        </xdr:cNvPr>
        <xdr:cNvSpPr/>
      </xdr:nvSpPr>
      <xdr:spPr>
        <a:xfrm>
          <a:off x="11607800" y="44450"/>
          <a:ext cx="746125" cy="603250"/>
        </a:xfrm>
        <a:prstGeom prst="left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lang="en-US" sz="1100"/>
            <a:t>HOME</a:t>
          </a:r>
        </a:p>
      </xdr:txBody>
    </xdr:sp>
    <xdr:clientData/>
  </xdr:twoCellAnchor>
  <xdr:twoCellAnchor editAs="oneCell">
    <xdr:from>
      <xdr:col>0</xdr:col>
      <xdr:colOff>0</xdr:colOff>
      <xdr:row>0</xdr:row>
      <xdr:rowOff>0</xdr:rowOff>
    </xdr:from>
    <xdr:to>
      <xdr:col>1</xdr:col>
      <xdr:colOff>428506</xdr:colOff>
      <xdr:row>3</xdr:row>
      <xdr:rowOff>76101</xdr:rowOff>
    </xdr:to>
    <xdr:pic>
      <xdr:nvPicPr>
        <xdr:cNvPr id="4" name="Picture 3"/>
        <xdr:cNvPicPr>
          <a:picLocks noChangeAspect="1"/>
        </xdr:cNvPicPr>
      </xdr:nvPicPr>
      <xdr:blipFill>
        <a:blip xmlns:r="http://schemas.openxmlformats.org/officeDocument/2006/relationships" r:embed="rId2"/>
        <a:stretch>
          <a:fillRect/>
        </a:stretch>
      </xdr:blipFill>
      <xdr:spPr>
        <a:xfrm>
          <a:off x="0" y="0"/>
          <a:ext cx="952381" cy="7904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E60"/>
  <sheetViews>
    <sheetView tabSelected="1" topLeftCell="A37" zoomScale="77" zoomScaleNormal="77" workbookViewId="0">
      <selection activeCell="B59" sqref="B59"/>
    </sheetView>
  </sheetViews>
  <sheetFormatPr defaultColWidth="10.875" defaultRowHeight="18.75"/>
  <cols>
    <col min="1" max="1" width="37.5" style="5" customWidth="1"/>
    <col min="2" max="2" width="9.375" style="5" customWidth="1"/>
    <col min="3" max="3" width="11.625" style="62" customWidth="1"/>
    <col min="4" max="4" width="96.5" style="5" customWidth="1"/>
    <col min="5" max="5" width="86.125" style="5" customWidth="1"/>
    <col min="6" max="16384" width="10.875" style="5"/>
  </cols>
  <sheetData>
    <row r="5" spans="1:5" ht="31.5">
      <c r="B5" s="373" t="s">
        <v>570</v>
      </c>
      <c r="C5" s="373"/>
      <c r="D5" s="373"/>
      <c r="E5" s="145"/>
    </row>
    <row r="6" spans="1:5" ht="11.1" customHeight="1"/>
    <row r="7" spans="1:5">
      <c r="A7" s="5" t="s">
        <v>622</v>
      </c>
      <c r="B7" s="147"/>
      <c r="C7" s="241"/>
      <c r="D7" s="142" t="s">
        <v>362</v>
      </c>
      <c r="E7" s="5" t="s">
        <v>619</v>
      </c>
    </row>
    <row r="8" spans="1:5">
      <c r="A8" s="5" t="s">
        <v>622</v>
      </c>
      <c r="B8" s="148"/>
      <c r="C8" s="242"/>
      <c r="D8" s="143" t="s">
        <v>245</v>
      </c>
      <c r="E8" s="5" t="s">
        <v>620</v>
      </c>
    </row>
    <row r="9" spans="1:5">
      <c r="A9" s="5" t="s">
        <v>622</v>
      </c>
      <c r="B9" s="149"/>
      <c r="C9" s="243"/>
      <c r="D9" s="144" t="s">
        <v>246</v>
      </c>
      <c r="E9" s="5" t="s">
        <v>621</v>
      </c>
    </row>
    <row r="10" spans="1:5">
      <c r="B10" s="179" t="s">
        <v>448</v>
      </c>
      <c r="C10" s="64" t="s">
        <v>363</v>
      </c>
      <c r="D10" s="146" t="s">
        <v>364</v>
      </c>
    </row>
    <row r="11" spans="1:5">
      <c r="A11" s="5" t="s">
        <v>623</v>
      </c>
      <c r="B11" s="244" t="s">
        <v>449</v>
      </c>
      <c r="C11" s="263" t="s">
        <v>69</v>
      </c>
      <c r="D11" s="75" t="s">
        <v>450</v>
      </c>
    </row>
    <row r="12" spans="1:5">
      <c r="A12" s="5" t="s">
        <v>623</v>
      </c>
      <c r="B12" s="245" t="s">
        <v>449</v>
      </c>
      <c r="C12" s="264" t="s">
        <v>101</v>
      </c>
      <c r="D12" s="76" t="s">
        <v>604</v>
      </c>
    </row>
    <row r="13" spans="1:5">
      <c r="A13" s="5" t="s">
        <v>623</v>
      </c>
      <c r="B13" s="245" t="s">
        <v>449</v>
      </c>
      <c r="C13" s="264" t="s">
        <v>502</v>
      </c>
      <c r="D13" s="76" t="s">
        <v>451</v>
      </c>
    </row>
    <row r="14" spans="1:5">
      <c r="A14" s="5" t="s">
        <v>624</v>
      </c>
      <c r="B14" s="245" t="s">
        <v>449</v>
      </c>
      <c r="C14" s="264" t="s">
        <v>506</v>
      </c>
      <c r="D14" s="76" t="s">
        <v>567</v>
      </c>
    </row>
    <row r="15" spans="1:5" ht="11.1" customHeight="1">
      <c r="B15" s="150"/>
      <c r="C15" s="264"/>
      <c r="D15" s="76"/>
    </row>
    <row r="16" spans="1:5">
      <c r="A16" s="5" t="s">
        <v>622</v>
      </c>
      <c r="B16" s="245" t="s">
        <v>449</v>
      </c>
      <c r="C16" s="264" t="s">
        <v>150</v>
      </c>
      <c r="D16" s="76" t="s">
        <v>365</v>
      </c>
    </row>
    <row r="17" spans="1:4">
      <c r="A17" s="5" t="s">
        <v>622</v>
      </c>
      <c r="B17" s="245" t="s">
        <v>449</v>
      </c>
      <c r="C17" s="264" t="s">
        <v>163</v>
      </c>
      <c r="D17" s="76" t="s">
        <v>366</v>
      </c>
    </row>
    <row r="18" spans="1:4">
      <c r="A18" s="5" t="s">
        <v>622</v>
      </c>
      <c r="B18" s="245" t="s">
        <v>449</v>
      </c>
      <c r="C18" s="264" t="s">
        <v>138</v>
      </c>
      <c r="D18" s="76" t="s">
        <v>367</v>
      </c>
    </row>
    <row r="19" spans="1:4">
      <c r="A19" s="5" t="s">
        <v>622</v>
      </c>
      <c r="B19" s="245" t="s">
        <v>449</v>
      </c>
      <c r="C19" s="264" t="s">
        <v>166</v>
      </c>
      <c r="D19" s="76" t="s">
        <v>368</v>
      </c>
    </row>
    <row r="20" spans="1:4">
      <c r="A20" s="5" t="s">
        <v>622</v>
      </c>
      <c r="B20" s="245" t="s">
        <v>449</v>
      </c>
      <c r="C20" s="264" t="s">
        <v>174</v>
      </c>
      <c r="D20" s="76" t="s">
        <v>369</v>
      </c>
    </row>
    <row r="21" spans="1:4">
      <c r="A21" s="5" t="s">
        <v>622</v>
      </c>
      <c r="B21" s="245" t="s">
        <v>449</v>
      </c>
      <c r="C21" s="264" t="s">
        <v>177</v>
      </c>
      <c r="D21" s="76" t="s">
        <v>370</v>
      </c>
    </row>
    <row r="22" spans="1:4">
      <c r="A22" s="5" t="s">
        <v>622</v>
      </c>
      <c r="B22" s="245" t="s">
        <v>449</v>
      </c>
      <c r="C22" s="264" t="s">
        <v>180</v>
      </c>
      <c r="D22" s="76" t="s">
        <v>371</v>
      </c>
    </row>
    <row r="23" spans="1:4">
      <c r="A23" s="5" t="s">
        <v>622</v>
      </c>
      <c r="B23" s="245" t="s">
        <v>449</v>
      </c>
      <c r="C23" s="264" t="s">
        <v>182</v>
      </c>
      <c r="D23" s="76" t="s">
        <v>372</v>
      </c>
    </row>
    <row r="24" spans="1:4">
      <c r="A24" s="5" t="s">
        <v>622</v>
      </c>
      <c r="B24" s="245" t="s">
        <v>449</v>
      </c>
      <c r="C24" s="264" t="s">
        <v>183</v>
      </c>
      <c r="D24" s="76" t="s">
        <v>373</v>
      </c>
    </row>
    <row r="25" spans="1:4">
      <c r="A25" s="5" t="s">
        <v>622</v>
      </c>
      <c r="B25" s="245" t="s">
        <v>449</v>
      </c>
      <c r="C25" s="264" t="s">
        <v>185</v>
      </c>
      <c r="D25" s="76" t="s">
        <v>609</v>
      </c>
    </row>
    <row r="26" spans="1:4">
      <c r="A26" s="5" t="s">
        <v>622</v>
      </c>
      <c r="B26" s="245" t="s">
        <v>449</v>
      </c>
      <c r="C26" s="264" t="s">
        <v>186</v>
      </c>
      <c r="D26" s="76" t="s">
        <v>374</v>
      </c>
    </row>
    <row r="27" spans="1:4">
      <c r="A27" s="5" t="s">
        <v>622</v>
      </c>
      <c r="B27" s="245" t="s">
        <v>449</v>
      </c>
      <c r="C27" s="264" t="s">
        <v>204</v>
      </c>
      <c r="D27" s="76" t="s">
        <v>476</v>
      </c>
    </row>
    <row r="28" spans="1:4" ht="9.9499999999999993" customHeight="1">
      <c r="B28" s="150"/>
      <c r="C28" s="264"/>
      <c r="D28" s="76"/>
    </row>
    <row r="29" spans="1:4">
      <c r="A29" s="5" t="s">
        <v>622</v>
      </c>
      <c r="B29" s="245" t="s">
        <v>449</v>
      </c>
      <c r="C29" s="264" t="s">
        <v>441</v>
      </c>
      <c r="D29" s="76" t="s">
        <v>375</v>
      </c>
    </row>
    <row r="30" spans="1:4">
      <c r="A30" s="5" t="s">
        <v>622</v>
      </c>
      <c r="B30" s="245" t="s">
        <v>449</v>
      </c>
      <c r="C30" s="264" t="s">
        <v>522</v>
      </c>
      <c r="D30" s="76" t="s">
        <v>568</v>
      </c>
    </row>
    <row r="31" spans="1:4">
      <c r="A31" s="5" t="s">
        <v>622</v>
      </c>
      <c r="B31" s="245" t="s">
        <v>449</v>
      </c>
      <c r="C31" s="264" t="s">
        <v>216</v>
      </c>
      <c r="D31" s="76" t="s">
        <v>452</v>
      </c>
    </row>
    <row r="32" spans="1:4">
      <c r="A32" s="5" t="s">
        <v>622</v>
      </c>
      <c r="B32" s="245" t="s">
        <v>449</v>
      </c>
      <c r="C32" s="264" t="s">
        <v>226</v>
      </c>
      <c r="D32" s="76" t="s">
        <v>569</v>
      </c>
    </row>
    <row r="33" spans="1:4" ht="12" customHeight="1">
      <c r="B33" s="150"/>
      <c r="C33" s="264"/>
      <c r="D33" s="76"/>
    </row>
    <row r="34" spans="1:4">
      <c r="A34" s="5" t="s">
        <v>625</v>
      </c>
      <c r="B34" s="245" t="s">
        <v>449</v>
      </c>
      <c r="C34" s="264" t="s">
        <v>571</v>
      </c>
      <c r="D34" s="76" t="s">
        <v>379</v>
      </c>
    </row>
    <row r="35" spans="1:4">
      <c r="A35" s="5" t="s">
        <v>625</v>
      </c>
      <c r="B35" s="245" t="s">
        <v>449</v>
      </c>
      <c r="C35" s="264" t="s">
        <v>572</v>
      </c>
      <c r="D35" s="76" t="s">
        <v>453</v>
      </c>
    </row>
    <row r="36" spans="1:4">
      <c r="A36" s="5" t="s">
        <v>625</v>
      </c>
      <c r="B36" s="245" t="s">
        <v>449</v>
      </c>
      <c r="C36" s="265" t="s">
        <v>267</v>
      </c>
      <c r="D36" s="77" t="s">
        <v>380</v>
      </c>
    </row>
    <row r="37" spans="1:4">
      <c r="A37" s="5" t="s">
        <v>625</v>
      </c>
      <c r="B37" s="245" t="s">
        <v>449</v>
      </c>
      <c r="C37" s="265" t="s">
        <v>268</v>
      </c>
      <c r="D37" s="77" t="s">
        <v>381</v>
      </c>
    </row>
    <row r="38" spans="1:4">
      <c r="A38" s="5" t="s">
        <v>626</v>
      </c>
      <c r="B38" s="245" t="s">
        <v>449</v>
      </c>
      <c r="C38" s="265" t="s">
        <v>269</v>
      </c>
      <c r="D38" s="77" t="s">
        <v>382</v>
      </c>
    </row>
    <row r="39" spans="1:4">
      <c r="A39" s="5" t="s">
        <v>627</v>
      </c>
      <c r="B39" s="245" t="s">
        <v>449</v>
      </c>
      <c r="C39" s="265" t="s">
        <v>542</v>
      </c>
      <c r="D39" s="77" t="s">
        <v>454</v>
      </c>
    </row>
    <row r="40" spans="1:4">
      <c r="A40" s="5" t="s">
        <v>622</v>
      </c>
      <c r="B40" s="245" t="s">
        <v>449</v>
      </c>
      <c r="C40" s="265" t="s">
        <v>280</v>
      </c>
      <c r="D40" s="77" t="s">
        <v>384</v>
      </c>
    </row>
    <row r="41" spans="1:4" ht="12.95" customHeight="1">
      <c r="B41" s="150"/>
      <c r="C41" s="265"/>
      <c r="D41" s="77"/>
    </row>
    <row r="42" spans="1:4">
      <c r="A42" s="5" t="s">
        <v>622</v>
      </c>
      <c r="B42" s="245" t="s">
        <v>449</v>
      </c>
      <c r="C42" s="265" t="s">
        <v>297</v>
      </c>
      <c r="D42" s="77" t="s">
        <v>385</v>
      </c>
    </row>
    <row r="43" spans="1:4">
      <c r="A43" s="5" t="s">
        <v>622</v>
      </c>
      <c r="B43" s="245" t="s">
        <v>449</v>
      </c>
      <c r="C43" s="265" t="s">
        <v>303</v>
      </c>
      <c r="D43" s="77" t="s">
        <v>386</v>
      </c>
    </row>
    <row r="44" spans="1:4">
      <c r="A44" s="5" t="s">
        <v>622</v>
      </c>
      <c r="B44" s="245" t="s">
        <v>449</v>
      </c>
      <c r="C44" s="265" t="s">
        <v>305</v>
      </c>
      <c r="D44" s="77" t="s">
        <v>387</v>
      </c>
    </row>
    <row r="45" spans="1:4">
      <c r="B45" s="150"/>
      <c r="C45" s="265"/>
      <c r="D45" s="77"/>
    </row>
    <row r="46" spans="1:4">
      <c r="A46" s="5" t="s">
        <v>623</v>
      </c>
      <c r="B46" s="245" t="s">
        <v>455</v>
      </c>
      <c r="C46" s="264" t="s">
        <v>99</v>
      </c>
      <c r="D46" s="76" t="s">
        <v>473</v>
      </c>
    </row>
    <row r="47" spans="1:4">
      <c r="A47" s="5" t="s">
        <v>623</v>
      </c>
      <c r="B47" s="245" t="s">
        <v>455</v>
      </c>
      <c r="C47" s="264" t="s">
        <v>407</v>
      </c>
      <c r="D47" s="76" t="s">
        <v>474</v>
      </c>
    </row>
    <row r="48" spans="1:4" ht="12.95" customHeight="1">
      <c r="B48" s="150"/>
      <c r="C48" s="265"/>
      <c r="D48" s="77"/>
    </row>
    <row r="49" spans="1:5">
      <c r="A49" s="5" t="s">
        <v>622</v>
      </c>
      <c r="B49" s="245" t="s">
        <v>455</v>
      </c>
      <c r="C49" s="264" t="s">
        <v>411</v>
      </c>
      <c r="D49" s="76" t="s">
        <v>365</v>
      </c>
      <c r="E49" s="5" t="s">
        <v>611</v>
      </c>
    </row>
    <row r="50" spans="1:5">
      <c r="A50" s="5" t="s">
        <v>622</v>
      </c>
      <c r="B50" s="245" t="s">
        <v>455</v>
      </c>
      <c r="C50" s="264" t="s">
        <v>420</v>
      </c>
      <c r="D50" s="76" t="s">
        <v>475</v>
      </c>
    </row>
    <row r="51" spans="1:5">
      <c r="A51" s="5" t="s">
        <v>622</v>
      </c>
      <c r="B51" s="245" t="s">
        <v>455</v>
      </c>
      <c r="C51" s="264">
        <v>4.2</v>
      </c>
      <c r="D51" s="76" t="s">
        <v>476</v>
      </c>
      <c r="E51" s="5" t="s">
        <v>612</v>
      </c>
    </row>
    <row r="52" spans="1:5" ht="12.95" customHeight="1">
      <c r="B52" s="150"/>
      <c r="C52" s="265"/>
      <c r="D52" s="77"/>
    </row>
    <row r="53" spans="1:5">
      <c r="A53" s="5" t="s">
        <v>628</v>
      </c>
      <c r="B53" s="245" t="s">
        <v>455</v>
      </c>
      <c r="C53" s="264" t="s">
        <v>465</v>
      </c>
      <c r="D53" s="76" t="s">
        <v>477</v>
      </c>
      <c r="E53" s="5" t="s">
        <v>613</v>
      </c>
    </row>
    <row r="54" spans="1:5">
      <c r="A54" s="5" t="s">
        <v>625</v>
      </c>
      <c r="B54" s="245" t="s">
        <v>455</v>
      </c>
      <c r="C54" s="264" t="s">
        <v>464</v>
      </c>
      <c r="D54" s="76" t="s">
        <v>453</v>
      </c>
      <c r="E54" s="5" t="s">
        <v>614</v>
      </c>
    </row>
    <row r="55" spans="1:5">
      <c r="A55" s="5" t="s">
        <v>625</v>
      </c>
      <c r="B55" s="245" t="s">
        <v>455</v>
      </c>
      <c r="C55" s="264" t="s">
        <v>469</v>
      </c>
      <c r="D55" s="76" t="s">
        <v>478</v>
      </c>
    </row>
    <row r="56" spans="1:5">
      <c r="A56" s="5" t="s">
        <v>622</v>
      </c>
      <c r="B56" s="245" t="s">
        <v>455</v>
      </c>
      <c r="C56" s="264" t="s">
        <v>424</v>
      </c>
      <c r="D56" s="76" t="s">
        <v>479</v>
      </c>
      <c r="E56" s="5" t="s">
        <v>615</v>
      </c>
    </row>
    <row r="57" spans="1:5" ht="12.95" customHeight="1">
      <c r="B57" s="150"/>
      <c r="C57" s="265"/>
      <c r="D57" s="77"/>
    </row>
    <row r="58" spans="1:5">
      <c r="A58" s="5" t="s">
        <v>625</v>
      </c>
      <c r="B58" s="245" t="s">
        <v>455</v>
      </c>
      <c r="C58" s="264" t="s">
        <v>297</v>
      </c>
      <c r="D58" s="76" t="s">
        <v>480</v>
      </c>
      <c r="E58" s="5" t="s">
        <v>616</v>
      </c>
    </row>
    <row r="59" spans="1:5">
      <c r="A59" s="5" t="s">
        <v>625</v>
      </c>
      <c r="B59" s="245" t="s">
        <v>455</v>
      </c>
      <c r="C59" s="264" t="s">
        <v>305</v>
      </c>
      <c r="D59" s="76" t="s">
        <v>481</v>
      </c>
      <c r="E59" s="5" t="s">
        <v>617</v>
      </c>
    </row>
    <row r="60" spans="1:5" ht="12.95" customHeight="1">
      <c r="B60" s="262"/>
      <c r="C60" s="266"/>
      <c r="D60" s="78"/>
    </row>
  </sheetData>
  <mergeCells count="1">
    <mergeCell ref="B5:D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S1239"/>
  <sheetViews>
    <sheetView zoomScale="66" zoomScaleNormal="66"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7" width="16.625" style="5" customWidth="1"/>
    <col min="18" max="18" width="35.875" style="5" customWidth="1"/>
    <col min="19" max="19" width="25" style="5" customWidth="1"/>
    <col min="20" max="16384" width="10.875" style="1"/>
  </cols>
  <sheetData>
    <row r="4" spans="1:19" ht="32.1" customHeight="1">
      <c r="A4" s="399" t="s">
        <v>337</v>
      </c>
      <c r="B4" s="399"/>
      <c r="C4" s="399"/>
      <c r="D4" s="399"/>
      <c r="E4" s="399"/>
      <c r="F4" s="399"/>
      <c r="G4" s="399"/>
      <c r="H4" s="399"/>
      <c r="I4" s="27"/>
      <c r="J4" s="27"/>
      <c r="K4" s="27"/>
      <c r="L4" s="27"/>
      <c r="M4" s="27"/>
      <c r="N4" s="27"/>
      <c r="O4" s="27"/>
      <c r="P4" s="27"/>
      <c r="Q4" s="27"/>
      <c r="R4" s="27"/>
      <c r="S4" s="27"/>
    </row>
    <row r="5" spans="1:19">
      <c r="A5" s="26" t="s">
        <v>147</v>
      </c>
      <c r="B5" s="5" t="s">
        <v>148</v>
      </c>
    </row>
    <row r="6" spans="1:19">
      <c r="B6" s="429" t="s">
        <v>149</v>
      </c>
      <c r="C6" s="429"/>
      <c r="D6" s="429"/>
      <c r="E6" s="429"/>
      <c r="F6" s="429"/>
      <c r="G6" s="429"/>
      <c r="H6" s="14"/>
      <c r="I6" s="14"/>
      <c r="J6" s="14"/>
      <c r="K6" s="14"/>
      <c r="L6" s="14"/>
    </row>
    <row r="7" spans="1:19">
      <c r="B7" s="42" t="s">
        <v>158</v>
      </c>
      <c r="C7" s="6" t="s">
        <v>159</v>
      </c>
      <c r="D7" s="6"/>
      <c r="E7" s="6"/>
      <c r="F7" s="6"/>
      <c r="G7" s="6"/>
      <c r="H7" s="14"/>
      <c r="I7" s="14"/>
      <c r="J7" s="14"/>
      <c r="K7" s="14"/>
      <c r="L7" s="14"/>
    </row>
    <row r="8" spans="1:19">
      <c r="B8" s="42" t="s">
        <v>160</v>
      </c>
      <c r="C8" s="429" t="s">
        <v>162</v>
      </c>
      <c r="D8" s="429"/>
      <c r="E8" s="429"/>
      <c r="F8" s="429"/>
      <c r="G8" s="429"/>
      <c r="H8" s="14"/>
      <c r="I8" s="14"/>
      <c r="J8" s="14"/>
      <c r="K8" s="14"/>
      <c r="L8" s="14"/>
    </row>
    <row r="9" spans="1:19" s="5" customFormat="1" ht="18" customHeight="1">
      <c r="B9" s="42" t="s">
        <v>231</v>
      </c>
      <c r="C9" s="286" t="s">
        <v>515</v>
      </c>
      <c r="D9" s="289"/>
      <c r="E9" s="289"/>
      <c r="F9" s="289"/>
      <c r="G9" s="289"/>
      <c r="H9" s="287"/>
      <c r="I9" s="287"/>
      <c r="J9" s="287"/>
      <c r="K9" s="287"/>
      <c r="L9" s="287"/>
    </row>
    <row r="10" spans="1:19" ht="19.5" thickBot="1">
      <c r="B10" s="42"/>
      <c r="C10" s="178"/>
      <c r="D10" s="178"/>
      <c r="E10" s="178"/>
      <c r="F10" s="178"/>
      <c r="G10" s="178"/>
      <c r="H10" s="176"/>
      <c r="I10" s="176"/>
      <c r="J10" s="176"/>
      <c r="K10" s="176"/>
      <c r="L10" s="176"/>
    </row>
    <row r="11" spans="1:19" ht="19.5" thickBot="1">
      <c r="C11" s="99" t="s">
        <v>483</v>
      </c>
      <c r="D11" s="267"/>
      <c r="E11" s="178"/>
      <c r="F11" s="178"/>
      <c r="G11" s="178"/>
      <c r="H11" s="176"/>
      <c r="I11" s="176"/>
      <c r="J11" s="176"/>
      <c r="K11" s="176"/>
      <c r="L11" s="176"/>
    </row>
    <row r="13" spans="1:19">
      <c r="A13" s="226" t="s">
        <v>163</v>
      </c>
      <c r="B13" s="425" t="s">
        <v>165</v>
      </c>
      <c r="C13" s="425"/>
      <c r="D13" s="425"/>
      <c r="E13" s="425"/>
      <c r="F13" s="425"/>
      <c r="G13" s="425"/>
      <c r="H13" s="425"/>
      <c r="I13" s="425"/>
      <c r="J13" s="425"/>
    </row>
    <row r="14" spans="1:19">
      <c r="B14" s="433" t="s">
        <v>42</v>
      </c>
      <c r="C14" s="435" t="s">
        <v>43</v>
      </c>
      <c r="D14" s="435" t="s">
        <v>151</v>
      </c>
      <c r="E14" s="437" t="s">
        <v>152</v>
      </c>
      <c r="F14" s="439" t="s">
        <v>45</v>
      </c>
      <c r="G14" s="437" t="s">
        <v>161</v>
      </c>
      <c r="H14" s="430" t="s">
        <v>155</v>
      </c>
      <c r="I14" s="431"/>
      <c r="J14" s="432"/>
      <c r="K14" s="430" t="s">
        <v>156</v>
      </c>
      <c r="L14" s="431"/>
      <c r="M14" s="432"/>
      <c r="N14" s="430" t="s">
        <v>157</v>
      </c>
      <c r="O14" s="431"/>
      <c r="P14" s="432"/>
      <c r="Q14" s="430" t="s">
        <v>512</v>
      </c>
      <c r="R14" s="431"/>
      <c r="S14" s="432"/>
    </row>
    <row r="15" spans="1:19">
      <c r="A15" s="39"/>
      <c r="B15" s="434"/>
      <c r="C15" s="436"/>
      <c r="D15" s="436"/>
      <c r="E15" s="438"/>
      <c r="F15" s="440"/>
      <c r="G15" s="438"/>
      <c r="H15" s="41" t="s">
        <v>153</v>
      </c>
      <c r="I15" s="41" t="s">
        <v>48</v>
      </c>
      <c r="J15" s="41" t="s">
        <v>154</v>
      </c>
      <c r="K15" s="41" t="s">
        <v>153</v>
      </c>
      <c r="L15" s="41" t="s">
        <v>48</v>
      </c>
      <c r="M15" s="41" t="s">
        <v>154</v>
      </c>
      <c r="N15" s="41" t="s">
        <v>153</v>
      </c>
      <c r="O15" s="41" t="s">
        <v>48</v>
      </c>
      <c r="P15" s="41" t="s">
        <v>154</v>
      </c>
      <c r="Q15" s="41" t="s">
        <v>154</v>
      </c>
      <c r="R15" s="41" t="s">
        <v>516</v>
      </c>
      <c r="S15" s="41" t="s">
        <v>48</v>
      </c>
    </row>
    <row r="16" spans="1:19" s="39" customFormat="1">
      <c r="B16" s="44" t="s">
        <v>52</v>
      </c>
      <c r="C16" s="44" t="s">
        <v>53</v>
      </c>
      <c r="D16" s="44" t="s">
        <v>54</v>
      </c>
      <c r="E16" s="45" t="s">
        <v>55</v>
      </c>
      <c r="F16" s="45" t="s">
        <v>56</v>
      </c>
      <c r="G16" s="45" t="s">
        <v>57</v>
      </c>
      <c r="H16" s="40" t="s">
        <v>58</v>
      </c>
      <c r="I16" s="40" t="s">
        <v>59</v>
      </c>
      <c r="J16" s="40" t="s">
        <v>60</v>
      </c>
      <c r="K16" s="40" t="s">
        <v>61</v>
      </c>
      <c r="L16" s="40" t="s">
        <v>62</v>
      </c>
      <c r="M16" s="40" t="s">
        <v>63</v>
      </c>
      <c r="N16" s="40" t="s">
        <v>64</v>
      </c>
      <c r="O16" s="40" t="s">
        <v>65</v>
      </c>
      <c r="P16" s="40" t="s">
        <v>91</v>
      </c>
      <c r="Q16" s="292" t="s">
        <v>92</v>
      </c>
      <c r="R16" s="292" t="s">
        <v>513</v>
      </c>
      <c r="S16" s="292" t="s">
        <v>514</v>
      </c>
    </row>
    <row r="17" spans="1:19" s="111" customFormat="1" ht="33.950000000000003" customHeight="1">
      <c r="A17" s="22"/>
      <c r="B17" s="114"/>
      <c r="C17" s="112"/>
      <c r="D17" s="112"/>
      <c r="E17" s="113"/>
      <c r="F17" s="160"/>
      <c r="G17" s="160"/>
      <c r="H17" s="112"/>
      <c r="I17" s="112"/>
      <c r="J17" s="112"/>
      <c r="K17" s="112"/>
      <c r="L17" s="112"/>
      <c r="M17" s="112"/>
      <c r="N17" s="112"/>
      <c r="O17" s="112"/>
      <c r="P17" s="112"/>
      <c r="Q17" s="160"/>
      <c r="R17" s="285"/>
      <c r="S17" s="112"/>
    </row>
    <row r="18" spans="1:19" s="111" customFormat="1" ht="33.950000000000003" customHeight="1">
      <c r="A18" s="22"/>
      <c r="B18" s="114"/>
      <c r="C18" s="112"/>
      <c r="D18" s="112"/>
      <c r="E18" s="113"/>
      <c r="F18" s="112"/>
      <c r="G18" s="113"/>
      <c r="H18" s="112"/>
      <c r="I18" s="112"/>
      <c r="J18" s="112"/>
      <c r="K18" s="112"/>
      <c r="L18" s="112"/>
      <c r="M18" s="112"/>
      <c r="N18" s="112"/>
      <c r="O18" s="112"/>
      <c r="P18" s="112"/>
      <c r="Q18" s="285"/>
      <c r="R18" s="285"/>
      <c r="S18" s="285"/>
    </row>
    <row r="19" spans="1:19" s="111" customFormat="1" ht="33.950000000000003" customHeight="1">
      <c r="A19" s="22"/>
      <c r="B19" s="114"/>
      <c r="C19" s="112"/>
      <c r="D19" s="112"/>
      <c r="E19" s="113"/>
      <c r="F19" s="112"/>
      <c r="G19" s="113"/>
      <c r="H19" s="112"/>
      <c r="I19" s="112"/>
      <c r="J19" s="112"/>
      <c r="K19" s="112"/>
      <c r="L19" s="112"/>
      <c r="M19" s="112"/>
      <c r="N19" s="112"/>
      <c r="O19" s="112"/>
      <c r="P19" s="112"/>
      <c r="Q19" s="285"/>
      <c r="R19" s="285"/>
      <c r="S19" s="285"/>
    </row>
    <row r="20" spans="1:19" s="111" customFormat="1" ht="33.950000000000003" customHeight="1">
      <c r="A20" s="22"/>
      <c r="B20" s="114"/>
      <c r="C20" s="112"/>
      <c r="D20" s="112"/>
      <c r="E20" s="113"/>
      <c r="F20" s="112"/>
      <c r="G20" s="113"/>
      <c r="H20" s="112"/>
      <c r="I20" s="112"/>
      <c r="J20" s="112"/>
      <c r="K20" s="112"/>
      <c r="L20" s="112"/>
      <c r="M20" s="112"/>
      <c r="N20" s="112"/>
      <c r="O20" s="112"/>
      <c r="P20" s="112"/>
      <c r="Q20" s="285"/>
      <c r="R20" s="285"/>
      <c r="S20" s="285"/>
    </row>
    <row r="21" spans="1:19" s="111" customFormat="1" ht="33.950000000000003" customHeight="1">
      <c r="A21" s="22"/>
      <c r="B21" s="114"/>
      <c r="C21" s="112"/>
      <c r="D21" s="112"/>
      <c r="E21" s="113"/>
      <c r="F21" s="112"/>
      <c r="G21" s="113"/>
      <c r="H21" s="112"/>
      <c r="I21" s="112"/>
      <c r="J21" s="112"/>
      <c r="K21" s="112"/>
      <c r="L21" s="112"/>
      <c r="M21" s="112"/>
      <c r="N21" s="112"/>
      <c r="O21" s="112"/>
      <c r="P21" s="112"/>
      <c r="Q21" s="285"/>
      <c r="R21" s="285"/>
      <c r="S21" s="285"/>
    </row>
    <row r="22" spans="1:19" s="111" customFormat="1" ht="33.950000000000003" customHeight="1">
      <c r="A22" s="22"/>
      <c r="B22" s="114"/>
      <c r="C22" s="112"/>
      <c r="D22" s="112"/>
      <c r="E22" s="113"/>
      <c r="F22" s="112"/>
      <c r="G22" s="113"/>
      <c r="H22" s="112"/>
      <c r="I22" s="112"/>
      <c r="J22" s="112"/>
      <c r="K22" s="112"/>
      <c r="L22" s="112"/>
      <c r="M22" s="112"/>
      <c r="N22" s="112"/>
      <c r="O22" s="112"/>
      <c r="P22" s="112"/>
      <c r="Q22" s="285"/>
      <c r="R22" s="285"/>
      <c r="S22" s="285"/>
    </row>
    <row r="23" spans="1:19" s="111" customFormat="1" ht="33.950000000000003" customHeight="1">
      <c r="A23" s="22"/>
      <c r="B23" s="114"/>
      <c r="C23" s="112"/>
      <c r="D23" s="112"/>
      <c r="E23" s="113"/>
      <c r="F23" s="112"/>
      <c r="G23" s="113"/>
      <c r="H23" s="112"/>
      <c r="I23" s="112"/>
      <c r="J23" s="112"/>
      <c r="K23" s="112"/>
      <c r="L23" s="112"/>
      <c r="M23" s="112"/>
      <c r="N23" s="112"/>
      <c r="O23" s="112"/>
      <c r="P23" s="112"/>
      <c r="Q23" s="285"/>
      <c r="R23" s="285"/>
      <c r="S23" s="285"/>
    </row>
    <row r="24" spans="1:19" s="111" customFormat="1" ht="33.950000000000003" customHeight="1">
      <c r="A24" s="22"/>
      <c r="B24" s="114"/>
      <c r="C24" s="112"/>
      <c r="D24" s="112"/>
      <c r="E24" s="113"/>
      <c r="F24" s="112"/>
      <c r="G24" s="113"/>
      <c r="H24" s="112"/>
      <c r="I24" s="112"/>
      <c r="J24" s="112"/>
      <c r="K24" s="112"/>
      <c r="L24" s="112"/>
      <c r="M24" s="112"/>
      <c r="N24" s="112"/>
      <c r="O24" s="112"/>
      <c r="P24" s="112"/>
      <c r="Q24" s="112"/>
      <c r="R24" s="112"/>
      <c r="S24" s="112"/>
    </row>
    <row r="25" spans="1:19" s="111" customFormat="1" ht="33.950000000000003" customHeight="1">
      <c r="A25" s="22"/>
      <c r="B25" s="114"/>
      <c r="C25" s="112"/>
      <c r="D25" s="112"/>
      <c r="E25" s="113"/>
      <c r="F25" s="112"/>
      <c r="G25" s="113"/>
      <c r="H25" s="112"/>
      <c r="I25" s="112"/>
      <c r="J25" s="112"/>
      <c r="K25" s="112"/>
      <c r="L25" s="112"/>
      <c r="M25" s="112"/>
      <c r="N25" s="112"/>
      <c r="O25" s="112"/>
      <c r="P25" s="112"/>
      <c r="Q25" s="112"/>
      <c r="R25" s="112"/>
      <c r="S25" s="112"/>
    </row>
    <row r="26" spans="1:19" s="111" customFormat="1" ht="33.950000000000003" customHeight="1">
      <c r="A26" s="22"/>
      <c r="B26" s="114"/>
      <c r="C26" s="112"/>
      <c r="D26" s="112"/>
      <c r="E26" s="113"/>
      <c r="F26" s="112"/>
      <c r="G26" s="113"/>
      <c r="H26" s="112"/>
      <c r="I26" s="112"/>
      <c r="J26" s="112"/>
      <c r="K26" s="112"/>
      <c r="L26" s="112"/>
      <c r="M26" s="112"/>
      <c r="N26" s="112"/>
      <c r="O26" s="112"/>
      <c r="P26" s="112"/>
      <c r="Q26" s="112"/>
      <c r="R26" s="112"/>
      <c r="S26" s="112"/>
    </row>
    <row r="27" spans="1:19" s="111" customFormat="1" ht="33.950000000000003" customHeight="1">
      <c r="A27" s="22"/>
      <c r="B27" s="114"/>
      <c r="C27" s="112"/>
      <c r="D27" s="112"/>
      <c r="E27" s="113"/>
      <c r="F27" s="112"/>
      <c r="G27" s="113"/>
      <c r="H27" s="112"/>
      <c r="I27" s="112"/>
      <c r="J27" s="112"/>
      <c r="K27" s="112"/>
      <c r="L27" s="112"/>
      <c r="M27" s="112"/>
      <c r="N27" s="112"/>
      <c r="O27" s="112"/>
      <c r="P27" s="112"/>
      <c r="Q27" s="112"/>
      <c r="R27" s="112"/>
      <c r="S27" s="112"/>
    </row>
    <row r="28" spans="1:19" s="111" customFormat="1" ht="33.950000000000003" customHeight="1">
      <c r="A28" s="22"/>
      <c r="B28" s="114"/>
      <c r="C28" s="112"/>
      <c r="D28" s="112"/>
      <c r="E28" s="113"/>
      <c r="F28" s="112"/>
      <c r="G28" s="113"/>
      <c r="H28" s="112"/>
      <c r="I28" s="112"/>
      <c r="J28" s="112"/>
      <c r="K28" s="112"/>
      <c r="L28" s="112"/>
      <c r="M28" s="112"/>
      <c r="N28" s="112"/>
      <c r="O28" s="112"/>
      <c r="P28" s="112"/>
      <c r="Q28" s="112"/>
      <c r="R28" s="112"/>
      <c r="S28" s="112"/>
    </row>
    <row r="29" spans="1:19" s="111" customFormat="1" ht="33.950000000000003" customHeight="1">
      <c r="A29" s="22"/>
      <c r="B29" s="114"/>
      <c r="C29" s="112"/>
      <c r="D29" s="112"/>
      <c r="E29" s="113"/>
      <c r="F29" s="112"/>
      <c r="G29" s="113"/>
      <c r="H29" s="112"/>
      <c r="I29" s="112"/>
      <c r="J29" s="112"/>
      <c r="K29" s="112"/>
      <c r="L29" s="112"/>
      <c r="M29" s="112"/>
      <c r="N29" s="112"/>
      <c r="O29" s="112"/>
      <c r="P29" s="112"/>
      <c r="Q29" s="112"/>
      <c r="R29" s="112"/>
      <c r="S29" s="112"/>
    </row>
    <row r="30" spans="1:19" s="111" customFormat="1" ht="33.950000000000003" customHeight="1">
      <c r="A30" s="22"/>
      <c r="B30" s="114"/>
      <c r="C30" s="112"/>
      <c r="D30" s="112"/>
      <c r="E30" s="113"/>
      <c r="F30" s="112"/>
      <c r="G30" s="113"/>
      <c r="H30" s="112"/>
      <c r="I30" s="112"/>
      <c r="J30" s="112"/>
      <c r="K30" s="112"/>
      <c r="L30" s="112"/>
      <c r="M30" s="112"/>
      <c r="N30" s="112"/>
      <c r="O30" s="112"/>
      <c r="P30" s="112"/>
      <c r="Q30" s="112"/>
      <c r="R30" s="112"/>
      <c r="S30" s="112"/>
    </row>
    <row r="31" spans="1:19" s="111" customFormat="1" ht="33.950000000000003" customHeight="1">
      <c r="A31" s="22"/>
      <c r="B31" s="114"/>
      <c r="C31" s="112"/>
      <c r="D31" s="112"/>
      <c r="E31" s="113"/>
      <c r="F31" s="112"/>
      <c r="G31" s="113"/>
      <c r="H31" s="112"/>
      <c r="I31" s="112"/>
      <c r="J31" s="112"/>
      <c r="K31" s="112"/>
      <c r="L31" s="112"/>
      <c r="M31" s="112"/>
      <c r="N31" s="112"/>
      <c r="O31" s="112"/>
      <c r="P31" s="112"/>
      <c r="Q31" s="112"/>
      <c r="R31" s="112"/>
      <c r="S31" s="112"/>
    </row>
    <row r="32" spans="1:19" s="111" customFormat="1" ht="33.950000000000003" customHeight="1">
      <c r="A32" s="22"/>
      <c r="B32" s="114"/>
      <c r="C32" s="112"/>
      <c r="D32" s="112"/>
      <c r="E32" s="113"/>
      <c r="F32" s="112"/>
      <c r="G32" s="113"/>
      <c r="H32" s="112"/>
      <c r="I32" s="112"/>
      <c r="J32" s="112"/>
      <c r="K32" s="112"/>
      <c r="L32" s="112"/>
      <c r="M32" s="112"/>
      <c r="N32" s="112"/>
      <c r="O32" s="112"/>
      <c r="P32" s="112"/>
      <c r="Q32" s="112"/>
      <c r="R32" s="112"/>
      <c r="S32" s="112"/>
    </row>
    <row r="33" spans="1:19" s="111" customFormat="1" ht="33.950000000000003" customHeight="1">
      <c r="A33" s="22"/>
      <c r="B33" s="114"/>
      <c r="C33" s="112"/>
      <c r="D33" s="112"/>
      <c r="E33" s="113"/>
      <c r="F33" s="112"/>
      <c r="G33" s="113"/>
      <c r="H33" s="112"/>
      <c r="I33" s="112"/>
      <c r="J33" s="112"/>
      <c r="K33" s="112"/>
      <c r="L33" s="112"/>
      <c r="M33" s="112"/>
      <c r="N33" s="112"/>
      <c r="O33" s="112"/>
      <c r="P33" s="112"/>
      <c r="Q33" s="112"/>
      <c r="R33" s="112"/>
      <c r="S33" s="112"/>
    </row>
    <row r="34" spans="1:19" s="111" customFormat="1" ht="33.950000000000003" customHeight="1">
      <c r="A34" s="22"/>
      <c r="B34" s="114"/>
      <c r="C34" s="112"/>
      <c r="D34" s="112"/>
      <c r="E34" s="113"/>
      <c r="F34" s="112"/>
      <c r="G34" s="113"/>
      <c r="H34" s="112"/>
      <c r="I34" s="112"/>
      <c r="J34" s="112"/>
      <c r="K34" s="112"/>
      <c r="L34" s="112"/>
      <c r="M34" s="112"/>
      <c r="N34" s="112"/>
      <c r="O34" s="112"/>
      <c r="P34" s="112"/>
      <c r="Q34" s="112"/>
      <c r="R34" s="112"/>
      <c r="S34" s="112"/>
    </row>
    <row r="35" spans="1:19" s="111" customFormat="1" ht="33.950000000000003" customHeight="1">
      <c r="A35" s="22"/>
      <c r="B35" s="114"/>
      <c r="C35" s="112"/>
      <c r="D35" s="112"/>
      <c r="E35" s="113"/>
      <c r="F35" s="112"/>
      <c r="G35" s="113"/>
      <c r="H35" s="112"/>
      <c r="I35" s="112"/>
      <c r="J35" s="112"/>
      <c r="K35" s="112"/>
      <c r="L35" s="112"/>
      <c r="M35" s="112"/>
      <c r="N35" s="112"/>
      <c r="O35" s="112"/>
      <c r="P35" s="112"/>
      <c r="Q35" s="112"/>
      <c r="R35" s="112"/>
      <c r="S35" s="112"/>
    </row>
    <row r="36" spans="1:19" s="111" customFormat="1" ht="33.950000000000003" customHeight="1">
      <c r="A36" s="22"/>
      <c r="B36" s="114"/>
      <c r="C36" s="112"/>
      <c r="D36" s="112"/>
      <c r="E36" s="113"/>
      <c r="F36" s="112"/>
      <c r="G36" s="113"/>
      <c r="H36" s="112"/>
      <c r="I36" s="112"/>
      <c r="J36" s="112"/>
      <c r="K36" s="112"/>
      <c r="L36" s="112"/>
      <c r="M36" s="112"/>
      <c r="N36" s="112"/>
      <c r="O36" s="112"/>
      <c r="P36" s="112"/>
      <c r="Q36" s="112"/>
      <c r="R36" s="112"/>
      <c r="S36" s="112"/>
    </row>
    <row r="37" spans="1:19" s="111" customFormat="1" ht="33.950000000000003" customHeight="1">
      <c r="A37" s="22"/>
      <c r="B37" s="114"/>
      <c r="C37" s="112"/>
      <c r="D37" s="112"/>
      <c r="E37" s="113"/>
      <c r="F37" s="112"/>
      <c r="G37" s="113"/>
      <c r="H37" s="112"/>
      <c r="I37" s="112"/>
      <c r="J37" s="112"/>
      <c r="K37" s="112"/>
      <c r="L37" s="112"/>
      <c r="M37" s="112"/>
      <c r="N37" s="112"/>
      <c r="O37" s="112"/>
      <c r="P37" s="112"/>
      <c r="Q37" s="112"/>
      <c r="R37" s="112"/>
      <c r="S37" s="112"/>
    </row>
    <row r="38" spans="1:19" s="111" customFormat="1" ht="33.950000000000003" customHeight="1">
      <c r="A38" s="22"/>
      <c r="B38" s="114"/>
      <c r="C38" s="112"/>
      <c r="D38" s="112"/>
      <c r="E38" s="113"/>
      <c r="F38" s="112"/>
      <c r="G38" s="113"/>
      <c r="H38" s="112"/>
      <c r="I38" s="112"/>
      <c r="J38" s="112"/>
      <c r="K38" s="112"/>
      <c r="L38" s="112"/>
      <c r="M38" s="112"/>
      <c r="N38" s="112"/>
      <c r="O38" s="112"/>
      <c r="P38" s="112"/>
      <c r="Q38" s="112"/>
      <c r="R38" s="112"/>
      <c r="S38" s="112"/>
    </row>
    <row r="39" spans="1:19" s="111" customFormat="1" ht="33.950000000000003" customHeight="1">
      <c r="A39" s="22"/>
      <c r="B39" s="114"/>
      <c r="C39" s="112"/>
      <c r="D39" s="112"/>
      <c r="E39" s="113"/>
      <c r="F39" s="112"/>
      <c r="G39" s="113"/>
      <c r="H39" s="112"/>
      <c r="I39" s="112"/>
      <c r="J39" s="112"/>
      <c r="K39" s="112"/>
      <c r="L39" s="112"/>
      <c r="M39" s="112"/>
      <c r="N39" s="112"/>
      <c r="O39" s="112"/>
      <c r="P39" s="112"/>
      <c r="Q39" s="112"/>
      <c r="R39" s="112"/>
      <c r="S39" s="112"/>
    </row>
    <row r="40" spans="1:19" s="111" customFormat="1" ht="33.950000000000003" customHeight="1">
      <c r="A40" s="22"/>
      <c r="B40" s="114"/>
      <c r="C40" s="112"/>
      <c r="D40" s="112"/>
      <c r="E40" s="113"/>
      <c r="F40" s="112"/>
      <c r="G40" s="113"/>
      <c r="H40" s="112"/>
      <c r="I40" s="112"/>
      <c r="J40" s="112"/>
      <c r="K40" s="112"/>
      <c r="L40" s="112"/>
      <c r="M40" s="112"/>
      <c r="N40" s="112"/>
      <c r="O40" s="112"/>
      <c r="P40" s="112"/>
      <c r="Q40" s="112"/>
      <c r="R40" s="112"/>
      <c r="S40" s="112"/>
    </row>
    <row r="41" spans="1:19" s="111" customFormat="1" ht="33.950000000000003" customHeight="1">
      <c r="A41" s="22"/>
      <c r="B41" s="114"/>
      <c r="C41" s="112"/>
      <c r="D41" s="112"/>
      <c r="E41" s="113"/>
      <c r="F41" s="112"/>
      <c r="G41" s="113"/>
      <c r="H41" s="112"/>
      <c r="I41" s="112"/>
      <c r="J41" s="112"/>
      <c r="K41" s="112"/>
      <c r="L41" s="112"/>
      <c r="M41" s="112"/>
      <c r="N41" s="112"/>
      <c r="O41" s="112"/>
      <c r="P41" s="112"/>
      <c r="Q41" s="112"/>
      <c r="R41" s="112"/>
      <c r="S41" s="112"/>
    </row>
    <row r="42" spans="1:19" s="111" customFormat="1" ht="33.950000000000003" customHeight="1">
      <c r="A42" s="22"/>
      <c r="B42" s="114"/>
      <c r="C42" s="112"/>
      <c r="D42" s="112"/>
      <c r="E42" s="113"/>
      <c r="F42" s="112"/>
      <c r="G42" s="113"/>
      <c r="H42" s="112"/>
      <c r="I42" s="112"/>
      <c r="J42" s="112"/>
      <c r="K42" s="112"/>
      <c r="L42" s="112"/>
      <c r="M42" s="112"/>
      <c r="N42" s="112"/>
      <c r="O42" s="112"/>
      <c r="P42" s="112"/>
      <c r="Q42" s="112"/>
      <c r="R42" s="112"/>
      <c r="S42" s="112"/>
    </row>
    <row r="43" spans="1:19" s="111" customFormat="1" ht="33.950000000000003" customHeight="1">
      <c r="A43" s="22"/>
      <c r="B43" s="114"/>
      <c r="C43" s="112"/>
      <c r="D43" s="112"/>
      <c r="E43" s="113"/>
      <c r="F43" s="112"/>
      <c r="G43" s="113"/>
      <c r="H43" s="112"/>
      <c r="I43" s="112"/>
      <c r="J43" s="112"/>
      <c r="K43" s="112"/>
      <c r="L43" s="112"/>
      <c r="M43" s="112"/>
      <c r="N43" s="112"/>
      <c r="O43" s="112"/>
      <c r="P43" s="112"/>
      <c r="Q43" s="112"/>
      <c r="R43" s="112"/>
      <c r="S43" s="112"/>
    </row>
    <row r="44" spans="1:19" s="111" customFormat="1" ht="33.950000000000003" customHeight="1">
      <c r="A44" s="22"/>
      <c r="B44" s="114"/>
      <c r="C44" s="112"/>
      <c r="D44" s="112"/>
      <c r="E44" s="113"/>
      <c r="F44" s="112"/>
      <c r="G44" s="113"/>
      <c r="H44" s="112"/>
      <c r="I44" s="112"/>
      <c r="J44" s="112"/>
      <c r="K44" s="112"/>
      <c r="L44" s="112"/>
      <c r="M44" s="112"/>
      <c r="N44" s="112"/>
      <c r="O44" s="112"/>
      <c r="P44" s="112"/>
      <c r="Q44" s="112"/>
      <c r="R44" s="112"/>
      <c r="S44" s="112"/>
    </row>
    <row r="45" spans="1:19" s="111" customFormat="1" ht="33.950000000000003" customHeight="1">
      <c r="A45" s="22"/>
      <c r="B45" s="114"/>
      <c r="C45" s="112"/>
      <c r="D45" s="112"/>
      <c r="E45" s="113"/>
      <c r="F45" s="112"/>
      <c r="G45" s="113"/>
      <c r="H45" s="112"/>
      <c r="I45" s="112"/>
      <c r="J45" s="112"/>
      <c r="K45" s="112"/>
      <c r="L45" s="112"/>
      <c r="M45" s="112"/>
      <c r="N45" s="112"/>
      <c r="O45" s="112"/>
      <c r="P45" s="112"/>
      <c r="Q45" s="112"/>
      <c r="R45" s="112"/>
      <c r="S45" s="112"/>
    </row>
    <row r="46" spans="1:19" s="111" customFormat="1" ht="33.950000000000003" customHeight="1">
      <c r="A46" s="22"/>
      <c r="B46" s="114"/>
      <c r="C46" s="112"/>
      <c r="D46" s="112"/>
      <c r="E46" s="113"/>
      <c r="F46" s="112"/>
      <c r="G46" s="113"/>
      <c r="H46" s="112"/>
      <c r="I46" s="112"/>
      <c r="J46" s="112"/>
      <c r="K46" s="112"/>
      <c r="L46" s="112"/>
      <c r="M46" s="112"/>
      <c r="N46" s="112"/>
      <c r="O46" s="112"/>
      <c r="P46" s="112"/>
      <c r="Q46" s="112"/>
      <c r="R46" s="112"/>
      <c r="S46" s="112"/>
    </row>
    <row r="47" spans="1:19" s="111" customFormat="1" ht="33.950000000000003" customHeight="1">
      <c r="A47" s="22"/>
      <c r="B47" s="114"/>
      <c r="C47" s="112"/>
      <c r="D47" s="112"/>
      <c r="E47" s="113"/>
      <c r="F47" s="112"/>
      <c r="G47" s="113"/>
      <c r="H47" s="112"/>
      <c r="I47" s="112"/>
      <c r="J47" s="112"/>
      <c r="K47" s="112"/>
      <c r="L47" s="112"/>
      <c r="M47" s="112"/>
      <c r="N47" s="112"/>
      <c r="O47" s="112"/>
      <c r="P47" s="112"/>
      <c r="Q47" s="112"/>
      <c r="R47" s="112"/>
      <c r="S47" s="112"/>
    </row>
    <row r="48" spans="1:19" s="111" customFormat="1" ht="33.950000000000003" customHeight="1">
      <c r="A48" s="22"/>
      <c r="B48" s="114"/>
      <c r="C48" s="112"/>
      <c r="D48" s="112"/>
      <c r="E48" s="113"/>
      <c r="F48" s="112"/>
      <c r="G48" s="113"/>
      <c r="H48" s="112"/>
      <c r="I48" s="112"/>
      <c r="J48" s="112"/>
      <c r="K48" s="112"/>
      <c r="L48" s="112"/>
      <c r="M48" s="112"/>
      <c r="N48" s="112"/>
      <c r="O48" s="112"/>
      <c r="P48" s="112"/>
      <c r="Q48" s="112"/>
      <c r="R48" s="112"/>
      <c r="S48" s="112"/>
    </row>
    <row r="49" spans="1:19" s="111" customFormat="1" ht="33.950000000000003" customHeight="1">
      <c r="A49" s="22"/>
      <c r="B49" s="114"/>
      <c r="C49" s="112"/>
      <c r="D49" s="112"/>
      <c r="E49" s="113"/>
      <c r="F49" s="112"/>
      <c r="G49" s="113"/>
      <c r="H49" s="112"/>
      <c r="I49" s="112"/>
      <c r="J49" s="112"/>
      <c r="K49" s="112"/>
      <c r="L49" s="112"/>
      <c r="M49" s="112"/>
      <c r="N49" s="112"/>
      <c r="O49" s="112"/>
      <c r="P49" s="112"/>
      <c r="Q49" s="112"/>
      <c r="R49" s="112"/>
      <c r="S49" s="112"/>
    </row>
    <row r="50" spans="1:19" s="111" customFormat="1" ht="33.950000000000003" customHeight="1">
      <c r="A50" s="22"/>
      <c r="B50" s="114"/>
      <c r="C50" s="112"/>
      <c r="D50" s="112"/>
      <c r="E50" s="113"/>
      <c r="F50" s="112"/>
      <c r="G50" s="113"/>
      <c r="H50" s="112"/>
      <c r="I50" s="112"/>
      <c r="J50" s="112"/>
      <c r="K50" s="112"/>
      <c r="L50" s="112"/>
      <c r="M50" s="112"/>
      <c r="N50" s="112"/>
      <c r="O50" s="112"/>
      <c r="P50" s="112"/>
      <c r="Q50" s="112"/>
      <c r="R50" s="112"/>
      <c r="S50" s="112"/>
    </row>
    <row r="51" spans="1:19" s="111" customFormat="1" ht="33.950000000000003" customHeight="1">
      <c r="A51" s="22"/>
      <c r="B51" s="114"/>
      <c r="C51" s="112"/>
      <c r="D51" s="112"/>
      <c r="E51" s="113"/>
      <c r="F51" s="112"/>
      <c r="G51" s="113"/>
      <c r="H51" s="112"/>
      <c r="I51" s="112"/>
      <c r="J51" s="112"/>
      <c r="K51" s="112"/>
      <c r="L51" s="112"/>
      <c r="M51" s="112"/>
      <c r="N51" s="112"/>
      <c r="O51" s="112"/>
      <c r="P51" s="112"/>
      <c r="Q51" s="112"/>
      <c r="R51" s="112"/>
      <c r="S51" s="112"/>
    </row>
    <row r="52" spans="1:19" s="111" customFormat="1" ht="33.950000000000003" customHeight="1">
      <c r="A52" s="22"/>
      <c r="B52" s="114"/>
      <c r="C52" s="112"/>
      <c r="D52" s="112"/>
      <c r="E52" s="113"/>
      <c r="F52" s="112"/>
      <c r="G52" s="113"/>
      <c r="H52" s="112"/>
      <c r="I52" s="112"/>
      <c r="J52" s="112"/>
      <c r="K52" s="112"/>
      <c r="L52" s="112"/>
      <c r="M52" s="112"/>
      <c r="N52" s="112"/>
      <c r="O52" s="112"/>
      <c r="P52" s="112"/>
      <c r="Q52" s="112"/>
      <c r="R52" s="112"/>
      <c r="S52" s="112"/>
    </row>
    <row r="53" spans="1:19" s="111" customFormat="1" ht="33.950000000000003" customHeight="1">
      <c r="A53" s="22"/>
      <c r="B53" s="114"/>
      <c r="C53" s="112"/>
      <c r="D53" s="112"/>
      <c r="E53" s="113"/>
      <c r="F53" s="112"/>
      <c r="G53" s="113"/>
      <c r="H53" s="112"/>
      <c r="I53" s="112"/>
      <c r="J53" s="112"/>
      <c r="K53" s="112"/>
      <c r="L53" s="112"/>
      <c r="M53" s="112"/>
      <c r="N53" s="112"/>
      <c r="O53" s="112"/>
      <c r="P53" s="112"/>
      <c r="Q53" s="112"/>
      <c r="R53" s="112"/>
      <c r="S53" s="112"/>
    </row>
    <row r="54" spans="1:19" s="111" customFormat="1" ht="33.950000000000003" customHeight="1">
      <c r="A54" s="22"/>
      <c r="B54" s="114"/>
      <c r="C54" s="112"/>
      <c r="D54" s="112"/>
      <c r="E54" s="113"/>
      <c r="F54" s="112"/>
      <c r="G54" s="113"/>
      <c r="H54" s="112"/>
      <c r="I54" s="112"/>
      <c r="J54" s="112"/>
      <c r="K54" s="112"/>
      <c r="L54" s="112"/>
      <c r="M54" s="112"/>
      <c r="N54" s="112"/>
      <c r="O54" s="112"/>
      <c r="P54" s="112"/>
      <c r="Q54" s="112"/>
      <c r="R54" s="112"/>
      <c r="S54" s="112"/>
    </row>
    <row r="55" spans="1:19" s="111" customFormat="1" ht="33.950000000000003" customHeight="1">
      <c r="A55" s="22"/>
      <c r="B55" s="114"/>
      <c r="C55" s="112"/>
      <c r="D55" s="112"/>
      <c r="E55" s="113"/>
      <c r="F55" s="112"/>
      <c r="G55" s="113"/>
      <c r="H55" s="112"/>
      <c r="I55" s="112"/>
      <c r="J55" s="112"/>
      <c r="K55" s="112"/>
      <c r="L55" s="112"/>
      <c r="M55" s="112"/>
      <c r="N55" s="112"/>
      <c r="O55" s="112"/>
      <c r="P55" s="112"/>
      <c r="Q55" s="112"/>
      <c r="R55" s="112"/>
      <c r="S55" s="112"/>
    </row>
    <row r="56" spans="1:19" s="111" customFormat="1" ht="33.950000000000003" customHeight="1">
      <c r="A56" s="22"/>
      <c r="B56" s="114"/>
      <c r="C56" s="112"/>
      <c r="D56" s="112"/>
      <c r="E56" s="113"/>
      <c r="F56" s="112"/>
      <c r="G56" s="113"/>
      <c r="H56" s="112"/>
      <c r="I56" s="112"/>
      <c r="J56" s="112"/>
      <c r="K56" s="112"/>
      <c r="L56" s="112"/>
      <c r="M56" s="112"/>
      <c r="N56" s="112"/>
      <c r="O56" s="112"/>
      <c r="P56" s="112"/>
      <c r="Q56" s="112"/>
      <c r="R56" s="112"/>
      <c r="S56" s="112"/>
    </row>
    <row r="57" spans="1:19" s="111" customFormat="1" ht="33.950000000000003" customHeight="1">
      <c r="A57" s="22"/>
      <c r="B57" s="114"/>
      <c r="C57" s="112"/>
      <c r="D57" s="112"/>
      <c r="E57" s="113"/>
      <c r="F57" s="112"/>
      <c r="G57" s="113"/>
      <c r="H57" s="112"/>
      <c r="I57" s="112"/>
      <c r="J57" s="112"/>
      <c r="K57" s="112"/>
      <c r="L57" s="112"/>
      <c r="M57" s="112"/>
      <c r="N57" s="112"/>
      <c r="O57" s="112"/>
      <c r="P57" s="112"/>
      <c r="Q57" s="112"/>
      <c r="R57" s="112"/>
      <c r="S57" s="112"/>
    </row>
    <row r="58" spans="1:19" s="111" customFormat="1" ht="33.950000000000003" customHeight="1">
      <c r="A58" s="22"/>
      <c r="B58" s="114"/>
      <c r="C58" s="112"/>
      <c r="D58" s="112"/>
      <c r="E58" s="113"/>
      <c r="F58" s="112"/>
      <c r="G58" s="113"/>
      <c r="H58" s="112"/>
      <c r="I58" s="112"/>
      <c r="J58" s="112"/>
      <c r="K58" s="112"/>
      <c r="L58" s="112"/>
      <c r="M58" s="112"/>
      <c r="N58" s="112"/>
      <c r="O58" s="112"/>
      <c r="P58" s="112"/>
      <c r="Q58" s="112"/>
      <c r="R58" s="112"/>
      <c r="S58" s="112"/>
    </row>
    <row r="59" spans="1:19" s="111" customFormat="1" ht="33.950000000000003" customHeight="1">
      <c r="A59" s="22"/>
      <c r="B59" s="114"/>
      <c r="C59" s="112"/>
      <c r="D59" s="112"/>
      <c r="E59" s="113"/>
      <c r="F59" s="112"/>
      <c r="G59" s="113"/>
      <c r="H59" s="112"/>
      <c r="I59" s="112"/>
      <c r="J59" s="112"/>
      <c r="K59" s="112"/>
      <c r="L59" s="112"/>
      <c r="M59" s="112"/>
      <c r="N59" s="112"/>
      <c r="O59" s="112"/>
      <c r="P59" s="112"/>
      <c r="Q59" s="112"/>
      <c r="R59" s="112"/>
      <c r="S59" s="112"/>
    </row>
    <row r="60" spans="1:19" s="111" customFormat="1" ht="33.950000000000003" customHeight="1">
      <c r="A60" s="22"/>
      <c r="B60" s="114"/>
      <c r="C60" s="112"/>
      <c r="D60" s="112"/>
      <c r="E60" s="113"/>
      <c r="F60" s="112"/>
      <c r="G60" s="113"/>
      <c r="H60" s="112"/>
      <c r="I60" s="112"/>
      <c r="J60" s="112"/>
      <c r="K60" s="112"/>
      <c r="L60" s="112"/>
      <c r="M60" s="112"/>
      <c r="N60" s="112"/>
      <c r="O60" s="112"/>
      <c r="P60" s="112"/>
      <c r="Q60" s="112"/>
      <c r="R60" s="112"/>
      <c r="S60" s="112"/>
    </row>
    <row r="61" spans="1:19" s="111" customFormat="1" ht="33.950000000000003" customHeight="1">
      <c r="A61" s="22"/>
      <c r="B61" s="114"/>
      <c r="C61" s="112"/>
      <c r="D61" s="112"/>
      <c r="E61" s="113"/>
      <c r="F61" s="112"/>
      <c r="G61" s="113"/>
      <c r="H61" s="112"/>
      <c r="I61" s="112"/>
      <c r="J61" s="112"/>
      <c r="K61" s="112"/>
      <c r="L61" s="112"/>
      <c r="M61" s="112"/>
      <c r="N61" s="112"/>
      <c r="O61" s="112"/>
      <c r="P61" s="112"/>
      <c r="Q61" s="112"/>
      <c r="R61" s="112"/>
      <c r="S61" s="112"/>
    </row>
    <row r="62" spans="1:19" s="111" customFormat="1" ht="33.950000000000003" customHeight="1">
      <c r="A62" s="22"/>
      <c r="B62" s="114"/>
      <c r="C62" s="112"/>
      <c r="D62" s="112"/>
      <c r="E62" s="113"/>
      <c r="F62" s="112"/>
      <c r="G62" s="113"/>
      <c r="H62" s="112"/>
      <c r="I62" s="112"/>
      <c r="J62" s="112"/>
      <c r="K62" s="112"/>
      <c r="L62" s="112"/>
      <c r="M62" s="112"/>
      <c r="N62" s="112"/>
      <c r="O62" s="112"/>
      <c r="P62" s="112"/>
      <c r="Q62" s="112"/>
      <c r="R62" s="112"/>
      <c r="S62" s="112"/>
    </row>
    <row r="63" spans="1:19" s="111" customFormat="1" ht="33.950000000000003" customHeight="1">
      <c r="A63" s="22"/>
      <c r="B63" s="114"/>
      <c r="C63" s="112"/>
      <c r="D63" s="112"/>
      <c r="E63" s="113"/>
      <c r="F63" s="112"/>
      <c r="G63" s="113"/>
      <c r="H63" s="112"/>
      <c r="I63" s="112"/>
      <c r="J63" s="112"/>
      <c r="K63" s="112"/>
      <c r="L63" s="112"/>
      <c r="M63" s="112"/>
      <c r="N63" s="112"/>
      <c r="O63" s="112"/>
      <c r="P63" s="112"/>
      <c r="Q63" s="112"/>
      <c r="R63" s="112"/>
      <c r="S63" s="112"/>
    </row>
    <row r="64" spans="1:19" s="111" customFormat="1" ht="33.950000000000003" customHeight="1">
      <c r="A64" s="22"/>
      <c r="B64" s="114"/>
      <c r="C64" s="112"/>
      <c r="D64" s="112"/>
      <c r="E64" s="113"/>
      <c r="F64" s="112"/>
      <c r="G64" s="113"/>
      <c r="H64" s="112"/>
      <c r="I64" s="112"/>
      <c r="J64" s="112"/>
      <c r="K64" s="112"/>
      <c r="L64" s="112"/>
      <c r="M64" s="112"/>
      <c r="N64" s="112"/>
      <c r="O64" s="112"/>
      <c r="P64" s="112"/>
      <c r="Q64" s="112"/>
      <c r="R64" s="112"/>
      <c r="S64" s="112"/>
    </row>
    <row r="65" spans="1:19" s="111" customFormat="1" ht="33.950000000000003" customHeight="1">
      <c r="A65" s="22"/>
      <c r="B65" s="114"/>
      <c r="C65" s="112"/>
      <c r="D65" s="112"/>
      <c r="E65" s="113"/>
      <c r="F65" s="112"/>
      <c r="G65" s="113"/>
      <c r="H65" s="112"/>
      <c r="I65" s="112"/>
      <c r="J65" s="112"/>
      <c r="K65" s="112"/>
      <c r="L65" s="112"/>
      <c r="M65" s="112"/>
      <c r="N65" s="112"/>
      <c r="O65" s="112"/>
      <c r="P65" s="112"/>
      <c r="Q65" s="112"/>
      <c r="R65" s="112"/>
      <c r="S65" s="112"/>
    </row>
    <row r="66" spans="1:19" s="111" customFormat="1" ht="33.950000000000003" customHeight="1">
      <c r="A66" s="22"/>
      <c r="B66" s="114"/>
      <c r="C66" s="112"/>
      <c r="D66" s="112"/>
      <c r="E66" s="113"/>
      <c r="F66" s="112"/>
      <c r="G66" s="113"/>
      <c r="H66" s="112"/>
      <c r="I66" s="112"/>
      <c r="J66" s="112"/>
      <c r="K66" s="112"/>
      <c r="L66" s="112"/>
      <c r="M66" s="112"/>
      <c r="N66" s="112"/>
      <c r="O66" s="112"/>
      <c r="P66" s="112"/>
      <c r="Q66" s="112"/>
      <c r="R66" s="112"/>
      <c r="S66" s="112"/>
    </row>
    <row r="67" spans="1:19" s="111" customFormat="1" ht="33.950000000000003" customHeight="1">
      <c r="A67" s="22"/>
      <c r="B67" s="114"/>
      <c r="C67" s="112"/>
      <c r="D67" s="112"/>
      <c r="E67" s="113"/>
      <c r="F67" s="112"/>
      <c r="G67" s="113"/>
      <c r="H67" s="112"/>
      <c r="I67" s="112"/>
      <c r="J67" s="112"/>
      <c r="K67" s="112"/>
      <c r="L67" s="112"/>
      <c r="M67" s="112"/>
      <c r="N67" s="112"/>
      <c r="O67" s="112"/>
      <c r="P67" s="112"/>
      <c r="Q67" s="112"/>
      <c r="R67" s="112"/>
      <c r="S67" s="112"/>
    </row>
    <row r="68" spans="1:19" s="111" customFormat="1" ht="33.950000000000003" customHeight="1">
      <c r="A68" s="22"/>
      <c r="B68" s="114"/>
      <c r="C68" s="112"/>
      <c r="D68" s="112"/>
      <c r="E68" s="113"/>
      <c r="F68" s="112"/>
      <c r="G68" s="113"/>
      <c r="H68" s="112"/>
      <c r="I68" s="112"/>
      <c r="J68" s="112"/>
      <c r="K68" s="112"/>
      <c r="L68" s="112"/>
      <c r="M68" s="112"/>
      <c r="N68" s="112"/>
      <c r="O68" s="112"/>
      <c r="P68" s="112"/>
      <c r="Q68" s="112"/>
      <c r="R68" s="112"/>
      <c r="S68" s="112"/>
    </row>
    <row r="69" spans="1:19" s="111" customFormat="1" ht="33.950000000000003" customHeight="1">
      <c r="A69" s="22"/>
      <c r="B69" s="114"/>
      <c r="C69" s="112"/>
      <c r="D69" s="112"/>
      <c r="E69" s="113"/>
      <c r="F69" s="112"/>
      <c r="G69" s="113"/>
      <c r="H69" s="112"/>
      <c r="I69" s="112"/>
      <c r="J69" s="112"/>
      <c r="K69" s="112"/>
      <c r="L69" s="112"/>
      <c r="M69" s="112"/>
      <c r="N69" s="112"/>
      <c r="O69" s="112"/>
      <c r="P69" s="112"/>
      <c r="Q69" s="112"/>
      <c r="R69" s="112"/>
      <c r="S69" s="112"/>
    </row>
    <row r="70" spans="1:19" s="111" customFormat="1" ht="33.950000000000003" customHeight="1">
      <c r="A70" s="22"/>
      <c r="B70" s="114"/>
      <c r="C70" s="112"/>
      <c r="D70" s="112"/>
      <c r="E70" s="113"/>
      <c r="F70" s="112"/>
      <c r="G70" s="113"/>
      <c r="H70" s="112"/>
      <c r="I70" s="112"/>
      <c r="J70" s="112"/>
      <c r="K70" s="112"/>
      <c r="L70" s="112"/>
      <c r="M70" s="112"/>
      <c r="N70" s="112"/>
      <c r="O70" s="112"/>
      <c r="P70" s="112"/>
      <c r="Q70" s="112"/>
      <c r="R70" s="112"/>
      <c r="S70" s="112"/>
    </row>
    <row r="71" spans="1:19" s="111" customFormat="1" ht="33.950000000000003" customHeight="1">
      <c r="A71" s="22"/>
      <c r="B71" s="114"/>
      <c r="C71" s="112"/>
      <c r="D71" s="112"/>
      <c r="E71" s="113"/>
      <c r="F71" s="112"/>
      <c r="G71" s="113"/>
      <c r="H71" s="112"/>
      <c r="I71" s="112"/>
      <c r="J71" s="112"/>
      <c r="K71" s="112"/>
      <c r="L71" s="112"/>
      <c r="M71" s="112"/>
      <c r="N71" s="112"/>
      <c r="O71" s="112"/>
      <c r="P71" s="112"/>
      <c r="Q71" s="112"/>
      <c r="R71" s="112"/>
      <c r="S71" s="112"/>
    </row>
    <row r="72" spans="1:19" s="111" customFormat="1" ht="33.950000000000003" customHeight="1">
      <c r="A72" s="22"/>
      <c r="B72" s="114"/>
      <c r="C72" s="112"/>
      <c r="D72" s="112"/>
      <c r="E72" s="113"/>
      <c r="F72" s="112"/>
      <c r="G72" s="113"/>
      <c r="H72" s="112"/>
      <c r="I72" s="112"/>
      <c r="J72" s="112"/>
      <c r="K72" s="112"/>
      <c r="L72" s="112"/>
      <c r="M72" s="112"/>
      <c r="N72" s="112"/>
      <c r="O72" s="112"/>
      <c r="P72" s="112"/>
      <c r="Q72" s="112"/>
      <c r="R72" s="112"/>
      <c r="S72" s="112"/>
    </row>
    <row r="73" spans="1:19" s="111" customFormat="1" ht="33.950000000000003" customHeight="1">
      <c r="A73" s="22"/>
      <c r="B73" s="114"/>
      <c r="C73" s="112"/>
      <c r="D73" s="112"/>
      <c r="E73" s="113"/>
      <c r="F73" s="112"/>
      <c r="G73" s="113"/>
      <c r="H73" s="112"/>
      <c r="I73" s="112"/>
      <c r="J73" s="112"/>
      <c r="K73" s="112"/>
      <c r="L73" s="112"/>
      <c r="M73" s="112"/>
      <c r="N73" s="112"/>
      <c r="O73" s="112"/>
      <c r="P73" s="112"/>
      <c r="Q73" s="112"/>
      <c r="R73" s="112"/>
      <c r="S73" s="112"/>
    </row>
    <row r="74" spans="1:19" s="111" customFormat="1" ht="33.950000000000003" customHeight="1">
      <c r="A74" s="22"/>
      <c r="B74" s="114"/>
      <c r="C74" s="112"/>
      <c r="D74" s="112"/>
      <c r="E74" s="113"/>
      <c r="F74" s="112"/>
      <c r="G74" s="113"/>
      <c r="H74" s="112"/>
      <c r="I74" s="112"/>
      <c r="J74" s="112"/>
      <c r="K74" s="112"/>
      <c r="L74" s="112"/>
      <c r="M74" s="112"/>
      <c r="N74" s="112"/>
      <c r="O74" s="112"/>
      <c r="P74" s="112"/>
      <c r="Q74" s="112"/>
      <c r="R74" s="112"/>
      <c r="S74" s="112"/>
    </row>
    <row r="75" spans="1:19" s="111" customFormat="1" ht="33.950000000000003" customHeight="1">
      <c r="A75" s="22"/>
      <c r="B75" s="114"/>
      <c r="C75" s="112"/>
      <c r="D75" s="112"/>
      <c r="E75" s="113"/>
      <c r="F75" s="112"/>
      <c r="G75" s="113"/>
      <c r="H75" s="112"/>
      <c r="I75" s="112"/>
      <c r="J75" s="112"/>
      <c r="K75" s="112"/>
      <c r="L75" s="112"/>
      <c r="M75" s="112"/>
      <c r="N75" s="112"/>
      <c r="O75" s="112"/>
      <c r="P75" s="112"/>
      <c r="Q75" s="112"/>
      <c r="R75" s="112"/>
      <c r="S75" s="112"/>
    </row>
    <row r="76" spans="1:19" s="111" customFormat="1" ht="33.950000000000003" customHeight="1">
      <c r="A76" s="22"/>
      <c r="B76" s="114"/>
      <c r="C76" s="112"/>
      <c r="D76" s="112"/>
      <c r="E76" s="113"/>
      <c r="F76" s="112"/>
      <c r="G76" s="113"/>
      <c r="H76" s="112"/>
      <c r="I76" s="112"/>
      <c r="J76" s="112"/>
      <c r="K76" s="112"/>
      <c r="L76" s="112"/>
      <c r="M76" s="112"/>
      <c r="N76" s="112"/>
      <c r="O76" s="112"/>
      <c r="P76" s="112"/>
      <c r="Q76" s="112"/>
      <c r="R76" s="112"/>
      <c r="S76" s="112"/>
    </row>
    <row r="77" spans="1:19" s="111" customFormat="1" ht="33.950000000000003" customHeight="1">
      <c r="A77" s="22"/>
      <c r="B77" s="114"/>
      <c r="C77" s="112"/>
      <c r="D77" s="112"/>
      <c r="E77" s="113"/>
      <c r="F77" s="112"/>
      <c r="G77" s="113"/>
      <c r="H77" s="112"/>
      <c r="I77" s="112"/>
      <c r="J77" s="112"/>
      <c r="K77" s="112"/>
      <c r="L77" s="112"/>
      <c r="M77" s="112"/>
      <c r="N77" s="112"/>
      <c r="O77" s="112"/>
      <c r="P77" s="112"/>
      <c r="Q77" s="112"/>
      <c r="R77" s="112"/>
      <c r="S77" s="112"/>
    </row>
    <row r="78" spans="1:19" s="111" customFormat="1" ht="33.950000000000003" customHeight="1">
      <c r="A78" s="22"/>
      <c r="B78" s="114"/>
      <c r="C78" s="112"/>
      <c r="D78" s="112"/>
      <c r="E78" s="113"/>
      <c r="F78" s="112"/>
      <c r="G78" s="113"/>
      <c r="H78" s="112"/>
      <c r="I78" s="112"/>
      <c r="J78" s="112"/>
      <c r="K78" s="112"/>
      <c r="L78" s="112"/>
      <c r="M78" s="112"/>
      <c r="N78" s="112"/>
      <c r="O78" s="112"/>
      <c r="P78" s="112"/>
      <c r="Q78" s="112"/>
      <c r="R78" s="112"/>
      <c r="S78" s="112"/>
    </row>
    <row r="79" spans="1:19" s="111" customFormat="1" ht="33.950000000000003" customHeight="1">
      <c r="A79" s="22"/>
      <c r="B79" s="114"/>
      <c r="C79" s="112"/>
      <c r="D79" s="112"/>
      <c r="E79" s="113"/>
      <c r="F79" s="112"/>
      <c r="G79" s="113"/>
      <c r="H79" s="112"/>
      <c r="I79" s="112"/>
      <c r="J79" s="112"/>
      <c r="K79" s="112"/>
      <c r="L79" s="112"/>
      <c r="M79" s="112"/>
      <c r="N79" s="112"/>
      <c r="O79" s="112"/>
      <c r="P79" s="112"/>
      <c r="Q79" s="112"/>
      <c r="R79" s="112"/>
      <c r="S79" s="112"/>
    </row>
    <row r="80" spans="1:19" s="111" customFormat="1" ht="33.950000000000003" customHeight="1">
      <c r="A80" s="22"/>
      <c r="B80" s="114"/>
      <c r="C80" s="112"/>
      <c r="D80" s="112"/>
      <c r="E80" s="113"/>
      <c r="F80" s="112"/>
      <c r="G80" s="113"/>
      <c r="H80" s="112"/>
      <c r="I80" s="112"/>
      <c r="J80" s="112"/>
      <c r="K80" s="112"/>
      <c r="L80" s="112"/>
      <c r="M80" s="112"/>
      <c r="N80" s="112"/>
      <c r="O80" s="112"/>
      <c r="P80" s="112"/>
      <c r="Q80" s="112"/>
      <c r="R80" s="112"/>
      <c r="S80" s="112"/>
    </row>
    <row r="81" spans="1:19" s="111" customFormat="1" ht="33.950000000000003" customHeight="1">
      <c r="A81" s="22"/>
      <c r="B81" s="114"/>
      <c r="C81" s="112"/>
      <c r="D81" s="112"/>
      <c r="E81" s="113"/>
      <c r="F81" s="112"/>
      <c r="G81" s="113"/>
      <c r="H81" s="112"/>
      <c r="I81" s="112"/>
      <c r="J81" s="112"/>
      <c r="K81" s="112"/>
      <c r="L81" s="112"/>
      <c r="M81" s="112"/>
      <c r="N81" s="112"/>
      <c r="O81" s="112"/>
      <c r="P81" s="112"/>
      <c r="Q81" s="112"/>
      <c r="R81" s="112"/>
      <c r="S81" s="112"/>
    </row>
    <row r="82" spans="1:19" s="111" customFormat="1" ht="33.950000000000003" customHeight="1">
      <c r="A82" s="22"/>
      <c r="B82" s="114"/>
      <c r="C82" s="112"/>
      <c r="D82" s="112"/>
      <c r="E82" s="113"/>
      <c r="F82" s="112"/>
      <c r="G82" s="113"/>
      <c r="H82" s="112"/>
      <c r="I82" s="112"/>
      <c r="J82" s="112"/>
      <c r="K82" s="112"/>
      <c r="L82" s="112"/>
      <c r="M82" s="112"/>
      <c r="N82" s="112"/>
      <c r="O82" s="112"/>
      <c r="P82" s="112"/>
      <c r="Q82" s="112"/>
      <c r="R82" s="112"/>
      <c r="S82" s="112"/>
    </row>
    <row r="83" spans="1:19" s="111" customFormat="1" ht="33.950000000000003" customHeight="1">
      <c r="A83" s="22"/>
      <c r="B83" s="114"/>
      <c r="C83" s="112"/>
      <c r="D83" s="112"/>
      <c r="E83" s="113"/>
      <c r="F83" s="112"/>
      <c r="G83" s="113"/>
      <c r="H83" s="112"/>
      <c r="I83" s="112"/>
      <c r="J83" s="112"/>
      <c r="K83" s="112"/>
      <c r="L83" s="112"/>
      <c r="M83" s="112"/>
      <c r="N83" s="112"/>
      <c r="O83" s="112"/>
      <c r="P83" s="112"/>
      <c r="Q83" s="112"/>
      <c r="R83" s="112"/>
      <c r="S83" s="112"/>
    </row>
    <row r="84" spans="1:19" s="111" customFormat="1" ht="33.950000000000003" customHeight="1">
      <c r="A84" s="22"/>
      <c r="B84" s="114"/>
      <c r="C84" s="112"/>
      <c r="D84" s="112"/>
      <c r="E84" s="113"/>
      <c r="F84" s="112"/>
      <c r="G84" s="113"/>
      <c r="H84" s="112"/>
      <c r="I84" s="112"/>
      <c r="J84" s="112"/>
      <c r="K84" s="112"/>
      <c r="L84" s="112"/>
      <c r="M84" s="112"/>
      <c r="N84" s="112"/>
      <c r="O84" s="112"/>
      <c r="P84" s="112"/>
      <c r="Q84" s="112"/>
      <c r="R84" s="112"/>
      <c r="S84" s="112"/>
    </row>
    <row r="85" spans="1:19" s="111" customFormat="1" ht="33.950000000000003" customHeight="1">
      <c r="A85" s="22"/>
      <c r="B85" s="114"/>
      <c r="C85" s="112"/>
      <c r="D85" s="112"/>
      <c r="E85" s="113"/>
      <c r="F85" s="112"/>
      <c r="G85" s="113"/>
      <c r="H85" s="112"/>
      <c r="I85" s="112"/>
      <c r="J85" s="112"/>
      <c r="K85" s="112"/>
      <c r="L85" s="112"/>
      <c r="M85" s="112"/>
      <c r="N85" s="112"/>
      <c r="O85" s="112"/>
      <c r="P85" s="112"/>
      <c r="Q85" s="112"/>
      <c r="R85" s="112"/>
      <c r="S85" s="112"/>
    </row>
    <row r="86" spans="1:19" s="111" customFormat="1" ht="33.950000000000003" customHeight="1">
      <c r="A86" s="22"/>
      <c r="B86" s="114"/>
      <c r="C86" s="112"/>
      <c r="D86" s="112"/>
      <c r="E86" s="113"/>
      <c r="F86" s="112"/>
      <c r="G86" s="113"/>
      <c r="H86" s="112"/>
      <c r="I86" s="112"/>
      <c r="J86" s="112"/>
      <c r="K86" s="112"/>
      <c r="L86" s="112"/>
      <c r="M86" s="112"/>
      <c r="N86" s="112"/>
      <c r="O86" s="112"/>
      <c r="P86" s="112"/>
      <c r="Q86" s="112"/>
      <c r="R86" s="112"/>
      <c r="S86" s="112"/>
    </row>
    <row r="87" spans="1:19" s="111" customFormat="1" ht="33.950000000000003" customHeight="1">
      <c r="A87" s="22"/>
      <c r="B87" s="114"/>
      <c r="C87" s="112"/>
      <c r="D87" s="112"/>
      <c r="E87" s="113"/>
      <c r="F87" s="112"/>
      <c r="G87" s="113"/>
      <c r="H87" s="112"/>
      <c r="I87" s="112"/>
      <c r="J87" s="112"/>
      <c r="K87" s="112"/>
      <c r="L87" s="112"/>
      <c r="M87" s="112"/>
      <c r="N87" s="112"/>
      <c r="O87" s="112"/>
      <c r="P87" s="112"/>
      <c r="Q87" s="112"/>
      <c r="R87" s="112"/>
      <c r="S87" s="112"/>
    </row>
    <row r="88" spans="1:19" s="111" customFormat="1" ht="33.950000000000003" customHeight="1">
      <c r="A88" s="22"/>
      <c r="B88" s="114"/>
      <c r="C88" s="112"/>
      <c r="D88" s="112"/>
      <c r="E88" s="113"/>
      <c r="F88" s="112"/>
      <c r="G88" s="113"/>
      <c r="H88" s="112"/>
      <c r="I88" s="112"/>
      <c r="J88" s="112"/>
      <c r="K88" s="112"/>
      <c r="L88" s="112"/>
      <c r="M88" s="112"/>
      <c r="N88" s="112"/>
      <c r="O88" s="112"/>
      <c r="P88" s="112"/>
      <c r="Q88" s="112"/>
      <c r="R88" s="112"/>
      <c r="S88" s="112"/>
    </row>
    <row r="89" spans="1:19" s="111" customFormat="1" ht="33.950000000000003" customHeight="1">
      <c r="A89" s="22"/>
      <c r="B89" s="114"/>
      <c r="C89" s="112"/>
      <c r="D89" s="112"/>
      <c r="E89" s="113"/>
      <c r="F89" s="112"/>
      <c r="G89" s="113"/>
      <c r="H89" s="112"/>
      <c r="I89" s="112"/>
      <c r="J89" s="112"/>
      <c r="K89" s="112"/>
      <c r="L89" s="112"/>
      <c r="M89" s="112"/>
      <c r="N89" s="112"/>
      <c r="O89" s="112"/>
      <c r="P89" s="112"/>
      <c r="Q89" s="112"/>
      <c r="R89" s="112"/>
      <c r="S89" s="112"/>
    </row>
    <row r="90" spans="1:19" s="111" customFormat="1" ht="33.950000000000003" customHeight="1">
      <c r="A90" s="22"/>
      <c r="B90" s="114"/>
      <c r="C90" s="112"/>
      <c r="D90" s="112"/>
      <c r="E90" s="113"/>
      <c r="F90" s="112"/>
      <c r="G90" s="113"/>
      <c r="H90" s="112"/>
      <c r="I90" s="112"/>
      <c r="J90" s="112"/>
      <c r="K90" s="112"/>
      <c r="L90" s="112"/>
      <c r="M90" s="112"/>
      <c r="N90" s="112"/>
      <c r="O90" s="112"/>
      <c r="P90" s="112"/>
      <c r="Q90" s="112"/>
      <c r="R90" s="112"/>
      <c r="S90" s="112"/>
    </row>
    <row r="91" spans="1:19" s="111" customFormat="1" ht="33.950000000000003" customHeight="1">
      <c r="A91" s="22"/>
      <c r="B91" s="114"/>
      <c r="C91" s="112"/>
      <c r="D91" s="112"/>
      <c r="E91" s="113"/>
      <c r="F91" s="112"/>
      <c r="G91" s="113"/>
      <c r="H91" s="112"/>
      <c r="I91" s="112"/>
      <c r="J91" s="112"/>
      <c r="K91" s="112"/>
      <c r="L91" s="112"/>
      <c r="M91" s="112"/>
      <c r="N91" s="112"/>
      <c r="O91" s="112"/>
      <c r="P91" s="112"/>
      <c r="Q91" s="112"/>
      <c r="R91" s="112"/>
      <c r="S91" s="112"/>
    </row>
    <row r="92" spans="1:19" s="111" customFormat="1" ht="33.950000000000003" customHeight="1">
      <c r="A92" s="22"/>
      <c r="B92" s="114"/>
      <c r="C92" s="112"/>
      <c r="D92" s="112"/>
      <c r="E92" s="113"/>
      <c r="F92" s="112"/>
      <c r="G92" s="113"/>
      <c r="H92" s="112"/>
      <c r="I92" s="112"/>
      <c r="J92" s="112"/>
      <c r="K92" s="112"/>
      <c r="L92" s="112"/>
      <c r="M92" s="112"/>
      <c r="N92" s="112"/>
      <c r="O92" s="112"/>
      <c r="P92" s="112"/>
      <c r="Q92" s="112"/>
      <c r="R92" s="112"/>
      <c r="S92" s="112"/>
    </row>
    <row r="93" spans="1:19" s="111" customFormat="1" ht="33.950000000000003" customHeight="1">
      <c r="A93" s="22"/>
      <c r="B93" s="114"/>
      <c r="C93" s="112"/>
      <c r="D93" s="112"/>
      <c r="E93" s="113"/>
      <c r="F93" s="112"/>
      <c r="G93" s="113"/>
      <c r="H93" s="112"/>
      <c r="I93" s="112"/>
      <c r="J93" s="112"/>
      <c r="K93" s="112"/>
      <c r="L93" s="112"/>
      <c r="M93" s="112"/>
      <c r="N93" s="112"/>
      <c r="O93" s="112"/>
      <c r="P93" s="112"/>
      <c r="Q93" s="112"/>
      <c r="R93" s="112"/>
      <c r="S93" s="112"/>
    </row>
    <row r="94" spans="1:19" s="111" customFormat="1" ht="33.950000000000003" customHeight="1">
      <c r="A94" s="22"/>
      <c r="B94" s="114"/>
      <c r="C94" s="112"/>
      <c r="D94" s="112"/>
      <c r="E94" s="113"/>
      <c r="F94" s="112"/>
      <c r="G94" s="113"/>
      <c r="H94" s="112"/>
      <c r="I94" s="112"/>
      <c r="J94" s="112"/>
      <c r="K94" s="112"/>
      <c r="L94" s="112"/>
      <c r="M94" s="112"/>
      <c r="N94" s="112"/>
      <c r="O94" s="112"/>
      <c r="P94" s="112"/>
      <c r="Q94" s="112"/>
      <c r="R94" s="112"/>
      <c r="S94" s="112"/>
    </row>
    <row r="95" spans="1:19" s="111" customFormat="1" ht="33.950000000000003" customHeight="1">
      <c r="A95" s="22"/>
      <c r="B95" s="114"/>
      <c r="C95" s="112"/>
      <c r="D95" s="112"/>
      <c r="E95" s="113"/>
      <c r="F95" s="112"/>
      <c r="G95" s="113"/>
      <c r="H95" s="112"/>
      <c r="I95" s="112"/>
      <c r="J95" s="112"/>
      <c r="K95" s="112"/>
      <c r="L95" s="112"/>
      <c r="M95" s="112"/>
      <c r="N95" s="112"/>
      <c r="O95" s="112"/>
      <c r="P95" s="112"/>
      <c r="Q95" s="112"/>
      <c r="R95" s="112"/>
      <c r="S95" s="112"/>
    </row>
    <row r="96" spans="1:19" s="111" customFormat="1" ht="33.950000000000003" customHeight="1">
      <c r="A96" s="22"/>
      <c r="B96" s="114"/>
      <c r="C96" s="112"/>
      <c r="D96" s="112"/>
      <c r="E96" s="113"/>
      <c r="F96" s="112"/>
      <c r="G96" s="113"/>
      <c r="H96" s="112"/>
      <c r="I96" s="112"/>
      <c r="J96" s="112"/>
      <c r="K96" s="112"/>
      <c r="L96" s="112"/>
      <c r="M96" s="112"/>
      <c r="N96" s="112"/>
      <c r="O96" s="112"/>
      <c r="P96" s="112"/>
      <c r="Q96" s="112"/>
      <c r="R96" s="112"/>
      <c r="S96" s="112"/>
    </row>
    <row r="97" spans="1:19" s="111" customFormat="1" ht="33.950000000000003" customHeight="1">
      <c r="A97" s="22"/>
      <c r="B97" s="114"/>
      <c r="C97" s="112"/>
      <c r="D97" s="112"/>
      <c r="E97" s="113"/>
      <c r="F97" s="112"/>
      <c r="G97" s="113"/>
      <c r="H97" s="112"/>
      <c r="I97" s="112"/>
      <c r="J97" s="112"/>
      <c r="K97" s="112"/>
      <c r="L97" s="112"/>
      <c r="M97" s="112"/>
      <c r="N97" s="112"/>
      <c r="O97" s="112"/>
      <c r="P97" s="112"/>
      <c r="Q97" s="112"/>
      <c r="R97" s="112"/>
      <c r="S97" s="112"/>
    </row>
    <row r="98" spans="1:19" s="111" customFormat="1" ht="33.950000000000003" customHeight="1">
      <c r="A98" s="22"/>
      <c r="B98" s="114"/>
      <c r="C98" s="112"/>
      <c r="D98" s="112"/>
      <c r="E98" s="113"/>
      <c r="F98" s="112"/>
      <c r="G98" s="113"/>
      <c r="H98" s="112"/>
      <c r="I98" s="112"/>
      <c r="J98" s="112"/>
      <c r="K98" s="112"/>
      <c r="L98" s="112"/>
      <c r="M98" s="112"/>
      <c r="N98" s="112"/>
      <c r="O98" s="112"/>
      <c r="P98" s="112"/>
      <c r="Q98" s="112"/>
      <c r="R98" s="112"/>
      <c r="S98" s="112"/>
    </row>
    <row r="99" spans="1:19" s="111" customFormat="1" ht="33.950000000000003" customHeight="1">
      <c r="A99" s="22"/>
      <c r="B99" s="114"/>
      <c r="C99" s="112"/>
      <c r="D99" s="112"/>
      <c r="E99" s="113"/>
      <c r="F99" s="112"/>
      <c r="G99" s="113"/>
      <c r="H99" s="112"/>
      <c r="I99" s="112"/>
      <c r="J99" s="112"/>
      <c r="K99" s="112"/>
      <c r="L99" s="112"/>
      <c r="M99" s="112"/>
      <c r="N99" s="112"/>
      <c r="O99" s="112"/>
      <c r="P99" s="112"/>
      <c r="Q99" s="112"/>
      <c r="R99" s="112"/>
      <c r="S99" s="112"/>
    </row>
    <row r="100" spans="1:19" s="111" customFormat="1" ht="33.950000000000003" customHeight="1">
      <c r="A100" s="22"/>
      <c r="B100" s="114"/>
      <c r="C100" s="112"/>
      <c r="D100" s="112"/>
      <c r="E100" s="113"/>
      <c r="F100" s="112"/>
      <c r="G100" s="113"/>
      <c r="H100" s="112"/>
      <c r="I100" s="112"/>
      <c r="J100" s="112"/>
      <c r="K100" s="112"/>
      <c r="L100" s="112"/>
      <c r="M100" s="112"/>
      <c r="N100" s="112"/>
      <c r="O100" s="112"/>
      <c r="P100" s="112"/>
      <c r="Q100" s="112"/>
      <c r="R100" s="112"/>
      <c r="S100" s="112"/>
    </row>
    <row r="101" spans="1:19" s="111" customFormat="1" ht="33.950000000000003" customHeight="1">
      <c r="A101" s="22"/>
      <c r="B101" s="114"/>
      <c r="C101" s="112"/>
      <c r="D101" s="112"/>
      <c r="E101" s="113"/>
      <c r="F101" s="112"/>
      <c r="G101" s="113"/>
      <c r="H101" s="112"/>
      <c r="I101" s="112"/>
      <c r="J101" s="112"/>
      <c r="K101" s="112"/>
      <c r="L101" s="112"/>
      <c r="M101" s="112"/>
      <c r="N101" s="112"/>
      <c r="O101" s="112"/>
      <c r="P101" s="112"/>
      <c r="Q101" s="112"/>
      <c r="R101" s="112"/>
      <c r="S101" s="112"/>
    </row>
    <row r="102" spans="1:19" s="111" customFormat="1" ht="33.950000000000003" customHeight="1">
      <c r="A102" s="22"/>
      <c r="B102" s="114"/>
      <c r="C102" s="112"/>
      <c r="D102" s="112"/>
      <c r="E102" s="113"/>
      <c r="F102" s="112"/>
      <c r="G102" s="113"/>
      <c r="H102" s="112"/>
      <c r="I102" s="112"/>
      <c r="J102" s="112"/>
      <c r="K102" s="112"/>
      <c r="L102" s="112"/>
      <c r="M102" s="112"/>
      <c r="N102" s="112"/>
      <c r="O102" s="112"/>
      <c r="P102" s="112"/>
      <c r="Q102" s="112"/>
      <c r="R102" s="112"/>
      <c r="S102" s="112"/>
    </row>
    <row r="103" spans="1:19" s="111" customFormat="1" ht="33.950000000000003" customHeight="1">
      <c r="A103" s="22"/>
      <c r="B103" s="114"/>
      <c r="C103" s="112"/>
      <c r="D103" s="112"/>
      <c r="E103" s="113"/>
      <c r="F103" s="112"/>
      <c r="G103" s="113"/>
      <c r="H103" s="112"/>
      <c r="I103" s="112"/>
      <c r="J103" s="112"/>
      <c r="K103" s="112"/>
      <c r="L103" s="112"/>
      <c r="M103" s="112"/>
      <c r="N103" s="112"/>
      <c r="O103" s="112"/>
      <c r="P103" s="112"/>
      <c r="Q103" s="112"/>
      <c r="R103" s="112"/>
      <c r="S103" s="112"/>
    </row>
    <row r="104" spans="1:19" s="111" customFormat="1" ht="33.950000000000003" customHeight="1">
      <c r="A104" s="22"/>
      <c r="B104" s="114"/>
      <c r="C104" s="112"/>
      <c r="D104" s="112"/>
      <c r="E104" s="113"/>
      <c r="F104" s="112"/>
      <c r="G104" s="113"/>
      <c r="H104" s="112"/>
      <c r="I104" s="112"/>
      <c r="J104" s="112"/>
      <c r="K104" s="112"/>
      <c r="L104" s="112"/>
      <c r="M104" s="112"/>
      <c r="N104" s="112"/>
      <c r="O104" s="112"/>
      <c r="P104" s="112"/>
      <c r="Q104" s="112"/>
      <c r="R104" s="112"/>
      <c r="S104" s="112"/>
    </row>
    <row r="105" spans="1:19" s="111" customFormat="1" ht="33.950000000000003" customHeight="1">
      <c r="A105" s="22"/>
      <c r="B105" s="114"/>
      <c r="C105" s="112"/>
      <c r="D105" s="112"/>
      <c r="E105" s="113"/>
      <c r="F105" s="112"/>
      <c r="G105" s="113"/>
      <c r="H105" s="112"/>
      <c r="I105" s="112"/>
      <c r="J105" s="112"/>
      <c r="K105" s="112"/>
      <c r="L105" s="112"/>
      <c r="M105" s="112"/>
      <c r="N105" s="112"/>
      <c r="O105" s="112"/>
      <c r="P105" s="112"/>
      <c r="Q105" s="112"/>
      <c r="R105" s="112"/>
      <c r="S105" s="112"/>
    </row>
    <row r="106" spans="1:19" s="111" customFormat="1" ht="33.950000000000003" customHeight="1">
      <c r="A106" s="22"/>
      <c r="B106" s="114"/>
      <c r="C106" s="112"/>
      <c r="D106" s="112"/>
      <c r="E106" s="113"/>
      <c r="F106" s="112"/>
      <c r="G106" s="113"/>
      <c r="H106" s="112"/>
      <c r="I106" s="112"/>
      <c r="J106" s="112"/>
      <c r="K106" s="112"/>
      <c r="L106" s="112"/>
      <c r="M106" s="112"/>
      <c r="N106" s="112"/>
      <c r="O106" s="112"/>
      <c r="P106" s="112"/>
      <c r="Q106" s="112"/>
      <c r="R106" s="112"/>
      <c r="S106" s="112"/>
    </row>
    <row r="107" spans="1:19" s="111" customFormat="1" ht="33.950000000000003" customHeight="1">
      <c r="A107" s="22"/>
      <c r="B107" s="114"/>
      <c r="C107" s="112"/>
      <c r="D107" s="112"/>
      <c r="E107" s="113"/>
      <c r="F107" s="112"/>
      <c r="G107" s="113"/>
      <c r="H107" s="112"/>
      <c r="I107" s="112"/>
      <c r="J107" s="112"/>
      <c r="K107" s="112"/>
      <c r="L107" s="112"/>
      <c r="M107" s="112"/>
      <c r="N107" s="112"/>
      <c r="O107" s="112"/>
      <c r="P107" s="112"/>
      <c r="Q107" s="112"/>
      <c r="R107" s="112"/>
      <c r="S107" s="112"/>
    </row>
    <row r="108" spans="1:19" s="111" customFormat="1" ht="33.950000000000003" customHeight="1">
      <c r="A108" s="22"/>
      <c r="B108" s="114"/>
      <c r="C108" s="112"/>
      <c r="D108" s="112"/>
      <c r="E108" s="113"/>
      <c r="F108" s="112"/>
      <c r="G108" s="113"/>
      <c r="H108" s="112"/>
      <c r="I108" s="112"/>
      <c r="J108" s="112"/>
      <c r="K108" s="112"/>
      <c r="L108" s="112"/>
      <c r="M108" s="112"/>
      <c r="N108" s="112"/>
      <c r="O108" s="112"/>
      <c r="P108" s="112"/>
      <c r="Q108" s="112"/>
      <c r="R108" s="112"/>
      <c r="S108" s="112"/>
    </row>
    <row r="109" spans="1:19" s="111" customFormat="1" ht="33.950000000000003" customHeight="1">
      <c r="A109" s="22"/>
      <c r="B109" s="114"/>
      <c r="C109" s="112"/>
      <c r="D109" s="112"/>
      <c r="E109" s="113"/>
      <c r="F109" s="112"/>
      <c r="G109" s="113"/>
      <c r="H109" s="112"/>
      <c r="I109" s="112"/>
      <c r="J109" s="112"/>
      <c r="K109" s="112"/>
      <c r="L109" s="112"/>
      <c r="M109" s="112"/>
      <c r="N109" s="112"/>
      <c r="O109" s="112"/>
      <c r="P109" s="112"/>
      <c r="Q109" s="112"/>
      <c r="R109" s="112"/>
      <c r="S109" s="112"/>
    </row>
    <row r="110" spans="1:19" s="111" customFormat="1" ht="33.950000000000003" customHeight="1">
      <c r="A110" s="22"/>
      <c r="B110" s="114"/>
      <c r="C110" s="112"/>
      <c r="D110" s="112"/>
      <c r="E110" s="113"/>
      <c r="F110" s="112"/>
      <c r="G110" s="113"/>
      <c r="H110" s="112"/>
      <c r="I110" s="112"/>
      <c r="J110" s="112"/>
      <c r="K110" s="112"/>
      <c r="L110" s="112"/>
      <c r="M110" s="112"/>
      <c r="N110" s="112"/>
      <c r="O110" s="112"/>
      <c r="P110" s="112"/>
      <c r="Q110" s="112"/>
      <c r="R110" s="112"/>
      <c r="S110" s="112"/>
    </row>
    <row r="111" spans="1:19" s="111" customFormat="1" ht="33.950000000000003" customHeight="1">
      <c r="A111" s="22"/>
      <c r="B111" s="114"/>
      <c r="C111" s="112"/>
      <c r="D111" s="112"/>
      <c r="E111" s="113"/>
      <c r="F111" s="112"/>
      <c r="G111" s="113"/>
      <c r="H111" s="112"/>
      <c r="I111" s="112"/>
      <c r="J111" s="112"/>
      <c r="K111" s="112"/>
      <c r="L111" s="112"/>
      <c r="M111" s="112"/>
      <c r="N111" s="112"/>
      <c r="O111" s="112"/>
      <c r="P111" s="112"/>
      <c r="Q111" s="112"/>
      <c r="R111" s="112"/>
      <c r="S111" s="112"/>
    </row>
    <row r="112" spans="1:19" s="111" customFormat="1" ht="33.950000000000003" customHeight="1">
      <c r="A112" s="22"/>
      <c r="B112" s="114"/>
      <c r="C112" s="112"/>
      <c r="D112" s="112"/>
      <c r="E112" s="113"/>
      <c r="F112" s="112"/>
      <c r="G112" s="113"/>
      <c r="H112" s="112"/>
      <c r="I112" s="112"/>
      <c r="J112" s="112"/>
      <c r="K112" s="112"/>
      <c r="L112" s="112"/>
      <c r="M112" s="112"/>
      <c r="N112" s="112"/>
      <c r="O112" s="112"/>
      <c r="P112" s="112"/>
      <c r="Q112" s="112"/>
      <c r="R112" s="112"/>
      <c r="S112" s="112"/>
    </row>
    <row r="113" spans="1:19" s="111" customFormat="1" ht="33.950000000000003" customHeight="1">
      <c r="A113" s="22"/>
      <c r="B113" s="114"/>
      <c r="C113" s="112"/>
      <c r="D113" s="112"/>
      <c r="E113" s="113"/>
      <c r="F113" s="112"/>
      <c r="G113" s="113"/>
      <c r="H113" s="112"/>
      <c r="I113" s="112"/>
      <c r="J113" s="112"/>
      <c r="K113" s="112"/>
      <c r="L113" s="112"/>
      <c r="M113" s="112"/>
      <c r="N113" s="112"/>
      <c r="O113" s="112"/>
      <c r="P113" s="112"/>
      <c r="Q113" s="112"/>
      <c r="R113" s="112"/>
      <c r="S113" s="112"/>
    </row>
    <row r="114" spans="1:19" s="111" customFormat="1" ht="33.950000000000003" customHeight="1">
      <c r="A114" s="22"/>
      <c r="B114" s="114"/>
      <c r="C114" s="112"/>
      <c r="D114" s="112"/>
      <c r="E114" s="113"/>
      <c r="F114" s="112"/>
      <c r="G114" s="113"/>
      <c r="H114" s="112"/>
      <c r="I114" s="112"/>
      <c r="J114" s="112"/>
      <c r="K114" s="112"/>
      <c r="L114" s="112"/>
      <c r="M114" s="112"/>
      <c r="N114" s="112"/>
      <c r="O114" s="112"/>
      <c r="P114" s="112"/>
      <c r="Q114" s="112"/>
      <c r="R114" s="112"/>
      <c r="S114" s="112"/>
    </row>
    <row r="115" spans="1:19" s="111" customFormat="1" ht="33.950000000000003" customHeight="1">
      <c r="A115" s="22"/>
      <c r="B115" s="114"/>
      <c r="C115" s="112"/>
      <c r="D115" s="112"/>
      <c r="E115" s="113"/>
      <c r="F115" s="112"/>
      <c r="G115" s="113"/>
      <c r="H115" s="112"/>
      <c r="I115" s="112"/>
      <c r="J115" s="112"/>
      <c r="K115" s="112"/>
      <c r="L115" s="112"/>
      <c r="M115" s="112"/>
      <c r="N115" s="112"/>
      <c r="O115" s="112"/>
      <c r="P115" s="112"/>
      <c r="Q115" s="112"/>
      <c r="R115" s="112"/>
      <c r="S115" s="112"/>
    </row>
    <row r="116" spans="1:19" s="111" customFormat="1" ht="33.950000000000003" customHeight="1">
      <c r="A116" s="22"/>
      <c r="B116" s="114"/>
      <c r="C116" s="112"/>
      <c r="D116" s="112"/>
      <c r="E116" s="113"/>
      <c r="F116" s="112"/>
      <c r="G116" s="113"/>
      <c r="H116" s="112"/>
      <c r="I116" s="112"/>
      <c r="J116" s="112"/>
      <c r="K116" s="112"/>
      <c r="L116" s="112"/>
      <c r="M116" s="112"/>
      <c r="N116" s="112"/>
      <c r="O116" s="112"/>
      <c r="P116" s="112"/>
      <c r="Q116" s="112"/>
      <c r="R116" s="112"/>
      <c r="S116" s="112"/>
    </row>
    <row r="117" spans="1:19">
      <c r="F117" s="341" t="s">
        <v>389</v>
      </c>
      <c r="G117" s="341" t="s">
        <v>576</v>
      </c>
      <c r="Q117" s="112"/>
      <c r="R117" s="112"/>
      <c r="S117" s="112"/>
    </row>
    <row r="118" spans="1:19">
      <c r="F118" s="342">
        <f>COUNTIF(F16:F116,"Lektor Kepala")</f>
        <v>0</v>
      </c>
      <c r="G118" s="342">
        <f>COUNTIF(G16:G116,"Ya")</f>
        <v>0</v>
      </c>
      <c r="Q118" s="22"/>
      <c r="R118" s="22"/>
      <c r="S118" s="22"/>
    </row>
    <row r="119" spans="1:19">
      <c r="F119" s="341" t="s">
        <v>577</v>
      </c>
      <c r="G119" s="341" t="s">
        <v>575</v>
      </c>
      <c r="Q119" s="22"/>
      <c r="R119" s="22"/>
      <c r="S119" s="22"/>
    </row>
    <row r="120" spans="1:19">
      <c r="F120" s="342">
        <f>COUNTIF(F16:F116,"Ya")</f>
        <v>0</v>
      </c>
      <c r="G120" s="342">
        <f>COUNTIF(G16:G116,"Ya")</f>
        <v>0</v>
      </c>
      <c r="Q120" s="22"/>
      <c r="R120" s="22"/>
      <c r="S120" s="22"/>
    </row>
    <row r="121" spans="1:19">
      <c r="Q121" s="22"/>
      <c r="R121" s="22"/>
      <c r="S121" s="22"/>
    </row>
    <row r="122" spans="1:19">
      <c r="Q122" s="22"/>
      <c r="R122" s="22"/>
      <c r="S122" s="22"/>
    </row>
    <row r="123" spans="1:19">
      <c r="Q123" s="22"/>
      <c r="R123" s="22"/>
      <c r="S123" s="22"/>
    </row>
    <row r="124" spans="1:19">
      <c r="Q124" s="22"/>
      <c r="R124" s="22"/>
      <c r="S124" s="22"/>
    </row>
    <row r="125" spans="1:19">
      <c r="Q125" s="22"/>
      <c r="R125" s="22"/>
      <c r="S125" s="22"/>
    </row>
    <row r="126" spans="1:19">
      <c r="Q126" s="22"/>
      <c r="R126" s="22"/>
      <c r="S126" s="22"/>
    </row>
    <row r="127" spans="1:19">
      <c r="Q127" s="22"/>
      <c r="R127" s="22"/>
      <c r="S127" s="22"/>
    </row>
    <row r="128" spans="1:19">
      <c r="Q128" s="22"/>
      <c r="R128" s="22"/>
      <c r="S128" s="22"/>
    </row>
    <row r="129" spans="17:19" s="1" customFormat="1">
      <c r="Q129" s="22"/>
      <c r="R129" s="22"/>
      <c r="S129" s="22"/>
    </row>
    <row r="130" spans="17:19" s="1" customFormat="1">
      <c r="Q130" s="22"/>
      <c r="R130" s="22"/>
      <c r="S130" s="22"/>
    </row>
    <row r="131" spans="17:19" s="1" customFormat="1">
      <c r="Q131" s="22"/>
      <c r="R131" s="22"/>
      <c r="S131" s="22"/>
    </row>
    <row r="132" spans="17:19" s="1" customFormat="1">
      <c r="Q132" s="22"/>
      <c r="R132" s="22"/>
      <c r="S132" s="22"/>
    </row>
    <row r="133" spans="17:19" s="1" customFormat="1">
      <c r="Q133" s="22"/>
      <c r="R133" s="22"/>
      <c r="S133" s="22"/>
    </row>
    <row r="134" spans="17:19" s="1" customFormat="1">
      <c r="Q134" s="22"/>
      <c r="R134" s="22"/>
      <c r="S134" s="22"/>
    </row>
    <row r="135" spans="17:19" s="1" customFormat="1">
      <c r="Q135" s="22"/>
      <c r="R135" s="22"/>
      <c r="S135" s="22"/>
    </row>
    <row r="136" spans="17:19" s="1" customFormat="1">
      <c r="Q136" s="22"/>
      <c r="R136" s="22"/>
      <c r="S136" s="22"/>
    </row>
    <row r="137" spans="17:19" s="1" customFormat="1">
      <c r="Q137" s="22"/>
      <c r="R137" s="22"/>
      <c r="S137" s="22"/>
    </row>
    <row r="138" spans="17:19" s="1" customFormat="1">
      <c r="Q138" s="22"/>
      <c r="R138" s="22"/>
      <c r="S138" s="22"/>
    </row>
    <row r="139" spans="17:19" s="1" customFormat="1">
      <c r="Q139" s="22"/>
      <c r="R139" s="22"/>
      <c r="S139" s="22"/>
    </row>
    <row r="140" spans="17:19" s="1" customFormat="1">
      <c r="Q140" s="22"/>
      <c r="R140" s="22"/>
      <c r="S140" s="22"/>
    </row>
    <row r="141" spans="17:19" s="1" customFormat="1">
      <c r="Q141" s="22"/>
      <c r="R141" s="22"/>
      <c r="S141" s="22"/>
    </row>
    <row r="142" spans="17:19" s="1" customFormat="1">
      <c r="Q142" s="22"/>
      <c r="R142" s="22"/>
      <c r="S142" s="22"/>
    </row>
    <row r="143" spans="17:19" s="1" customFormat="1">
      <c r="Q143" s="22"/>
      <c r="R143" s="22"/>
      <c r="S143" s="22"/>
    </row>
    <row r="144" spans="17:19" s="1" customFormat="1">
      <c r="Q144" s="22"/>
      <c r="R144" s="22"/>
      <c r="S144" s="22"/>
    </row>
    <row r="145" spans="17:19" s="1" customFormat="1">
      <c r="Q145" s="22"/>
      <c r="R145" s="22"/>
      <c r="S145" s="22"/>
    </row>
    <row r="146" spans="17:19" s="1" customFormat="1">
      <c r="Q146" s="22"/>
      <c r="R146" s="22"/>
      <c r="S146" s="22"/>
    </row>
    <row r="147" spans="17:19" s="1" customFormat="1">
      <c r="Q147" s="22"/>
      <c r="R147" s="22"/>
      <c r="S147" s="22"/>
    </row>
    <row r="148" spans="17:19" s="1" customFormat="1">
      <c r="Q148" s="22"/>
      <c r="R148" s="22"/>
      <c r="S148" s="22"/>
    </row>
    <row r="149" spans="17:19" s="1" customFormat="1">
      <c r="Q149" s="22"/>
      <c r="R149" s="22"/>
      <c r="S149" s="22"/>
    </row>
    <row r="150" spans="17:19" s="1" customFormat="1">
      <c r="Q150" s="22"/>
      <c r="R150" s="22"/>
      <c r="S150" s="22"/>
    </row>
    <row r="151" spans="17:19" s="1" customFormat="1">
      <c r="Q151" s="22"/>
      <c r="R151" s="22"/>
      <c r="S151" s="22"/>
    </row>
    <row r="152" spans="17:19" s="1" customFormat="1">
      <c r="Q152" s="22"/>
      <c r="R152" s="22"/>
      <c r="S152" s="22"/>
    </row>
    <row r="153" spans="17:19" s="1" customFormat="1">
      <c r="Q153" s="22"/>
      <c r="R153" s="22"/>
      <c r="S153" s="22"/>
    </row>
    <row r="154" spans="17:19" s="1" customFormat="1">
      <c r="Q154" s="22"/>
      <c r="R154" s="22"/>
      <c r="S154" s="22"/>
    </row>
    <row r="155" spans="17:19" s="1" customFormat="1">
      <c r="Q155" s="22"/>
      <c r="R155" s="22"/>
      <c r="S155" s="22"/>
    </row>
    <row r="156" spans="17:19" s="1" customFormat="1">
      <c r="Q156" s="22"/>
      <c r="R156" s="22"/>
      <c r="S156" s="22"/>
    </row>
    <row r="157" spans="17:19" s="1" customFormat="1">
      <c r="Q157" s="22"/>
      <c r="R157" s="22"/>
      <c r="S157" s="22"/>
    </row>
    <row r="158" spans="17:19" s="1" customFormat="1">
      <c r="Q158" s="22"/>
      <c r="R158" s="22"/>
      <c r="S158" s="22"/>
    </row>
    <row r="159" spans="17:19" s="1" customFormat="1">
      <c r="Q159" s="22"/>
      <c r="R159" s="22"/>
      <c r="S159" s="22"/>
    </row>
    <row r="160" spans="17:19" s="1" customFormat="1">
      <c r="Q160" s="22"/>
      <c r="R160" s="22"/>
      <c r="S160" s="22"/>
    </row>
    <row r="161" spans="17:19" s="1" customFormat="1">
      <c r="Q161" s="22"/>
      <c r="R161" s="22"/>
      <c r="S161" s="22"/>
    </row>
    <row r="162" spans="17:19" s="1" customFormat="1">
      <c r="Q162" s="22"/>
      <c r="R162" s="22"/>
      <c r="S162" s="22"/>
    </row>
    <row r="163" spans="17:19" s="1" customFormat="1">
      <c r="Q163" s="22"/>
      <c r="R163" s="22"/>
      <c r="S163" s="22"/>
    </row>
    <row r="164" spans="17:19" s="1" customFormat="1">
      <c r="Q164" s="22"/>
      <c r="R164" s="22"/>
      <c r="S164" s="22"/>
    </row>
    <row r="165" spans="17:19" s="1" customFormat="1">
      <c r="Q165" s="22"/>
      <c r="R165" s="22"/>
      <c r="S165" s="22"/>
    </row>
    <row r="166" spans="17:19" s="1" customFormat="1">
      <c r="Q166" s="22"/>
      <c r="R166" s="22"/>
      <c r="S166" s="22"/>
    </row>
    <row r="167" spans="17:19" s="1" customFormat="1">
      <c r="Q167" s="22"/>
      <c r="R167" s="22"/>
      <c r="S167" s="22"/>
    </row>
    <row r="168" spans="17:19" s="1" customFormat="1">
      <c r="Q168" s="22"/>
      <c r="R168" s="22"/>
      <c r="S168" s="22"/>
    </row>
    <row r="169" spans="17:19" s="1" customFormat="1">
      <c r="Q169" s="22"/>
      <c r="R169" s="22"/>
      <c r="S169" s="22"/>
    </row>
    <row r="170" spans="17:19" s="1" customFormat="1">
      <c r="Q170" s="22"/>
      <c r="R170" s="22"/>
      <c r="S170" s="22"/>
    </row>
    <row r="171" spans="17:19" s="1" customFormat="1">
      <c r="Q171" s="22"/>
      <c r="R171" s="22"/>
      <c r="S171" s="22"/>
    </row>
    <row r="172" spans="17:19" s="1" customFormat="1">
      <c r="Q172" s="22"/>
      <c r="R172" s="22"/>
      <c r="S172" s="22"/>
    </row>
    <row r="173" spans="17:19" s="1" customFormat="1">
      <c r="Q173" s="22"/>
      <c r="R173" s="22"/>
      <c r="S173" s="22"/>
    </row>
    <row r="174" spans="17:19" s="1" customFormat="1">
      <c r="Q174" s="22"/>
      <c r="R174" s="22"/>
      <c r="S174" s="22"/>
    </row>
    <row r="175" spans="17:19" s="1" customFormat="1">
      <c r="Q175" s="22"/>
      <c r="R175" s="22"/>
      <c r="S175" s="22"/>
    </row>
    <row r="176" spans="17:19" s="1" customFormat="1">
      <c r="Q176" s="22"/>
      <c r="R176" s="22"/>
      <c r="S176" s="22"/>
    </row>
    <row r="177" spans="17:19" s="1" customFormat="1">
      <c r="Q177" s="22"/>
      <c r="R177" s="22"/>
      <c r="S177" s="22"/>
    </row>
    <row r="178" spans="17:19" s="1" customFormat="1">
      <c r="Q178" s="22"/>
      <c r="R178" s="22"/>
      <c r="S178" s="22"/>
    </row>
    <row r="179" spans="17:19" s="1" customFormat="1">
      <c r="Q179" s="22"/>
      <c r="R179" s="22"/>
      <c r="S179" s="22"/>
    </row>
    <row r="180" spans="17:19" s="1" customFormat="1">
      <c r="Q180" s="22"/>
      <c r="R180" s="22"/>
      <c r="S180" s="22"/>
    </row>
    <row r="181" spans="17:19" s="1" customFormat="1">
      <c r="Q181" s="22"/>
      <c r="R181" s="22"/>
      <c r="S181" s="22"/>
    </row>
    <row r="182" spans="17:19" s="1" customFormat="1">
      <c r="Q182" s="22"/>
      <c r="R182" s="22"/>
      <c r="S182" s="22"/>
    </row>
    <row r="183" spans="17:19" s="1" customFormat="1">
      <c r="Q183" s="22"/>
      <c r="R183" s="22"/>
      <c r="S183" s="22"/>
    </row>
    <row r="184" spans="17:19" s="1" customFormat="1">
      <c r="Q184" s="22"/>
      <c r="R184" s="22"/>
      <c r="S184" s="22"/>
    </row>
    <row r="185" spans="17:19" s="1" customFormat="1">
      <c r="Q185" s="22"/>
      <c r="R185" s="22"/>
      <c r="S185" s="22"/>
    </row>
    <row r="186" spans="17:19" s="1" customFormat="1">
      <c r="Q186" s="22"/>
      <c r="R186" s="22"/>
      <c r="S186" s="22"/>
    </row>
    <row r="187" spans="17:19" s="1" customFormat="1">
      <c r="Q187" s="22"/>
      <c r="R187" s="22"/>
      <c r="S187" s="22"/>
    </row>
    <row r="188" spans="17:19" s="1" customFormat="1">
      <c r="Q188" s="22"/>
      <c r="R188" s="22"/>
      <c r="S188" s="22"/>
    </row>
    <row r="189" spans="17:19" s="1" customFormat="1">
      <c r="Q189" s="22"/>
      <c r="R189" s="22"/>
      <c r="S189" s="22"/>
    </row>
    <row r="190" spans="17:19" s="1" customFormat="1">
      <c r="Q190" s="22"/>
      <c r="R190" s="22"/>
      <c r="S190" s="22"/>
    </row>
    <row r="191" spans="17:19" s="1" customFormat="1">
      <c r="Q191" s="22"/>
      <c r="R191" s="22"/>
      <c r="S191" s="22"/>
    </row>
    <row r="192" spans="17:19" s="1" customFormat="1">
      <c r="Q192" s="22"/>
      <c r="R192" s="22"/>
      <c r="S192" s="22"/>
    </row>
    <row r="193" spans="17:19" s="1" customFormat="1">
      <c r="Q193" s="22"/>
      <c r="R193" s="22"/>
      <c r="S193" s="22"/>
    </row>
    <row r="194" spans="17:19" s="1" customFormat="1">
      <c r="Q194" s="22"/>
      <c r="R194" s="22"/>
      <c r="S194" s="22"/>
    </row>
    <row r="195" spans="17:19" s="1" customFormat="1">
      <c r="Q195" s="22"/>
      <c r="R195" s="22"/>
      <c r="S195" s="22"/>
    </row>
    <row r="196" spans="17:19" s="1" customFormat="1">
      <c r="Q196" s="22"/>
      <c r="R196" s="22"/>
      <c r="S196" s="22"/>
    </row>
    <row r="197" spans="17:19" s="1" customFormat="1">
      <c r="Q197" s="22"/>
      <c r="R197" s="22"/>
      <c r="S197" s="22"/>
    </row>
    <row r="198" spans="17:19" s="1" customFormat="1">
      <c r="Q198" s="22"/>
      <c r="R198" s="22"/>
      <c r="S198" s="22"/>
    </row>
    <row r="199" spans="17:19" s="1" customFormat="1">
      <c r="Q199" s="22"/>
      <c r="R199" s="22"/>
      <c r="S199" s="22"/>
    </row>
    <row r="200" spans="17:19" s="1" customFormat="1">
      <c r="Q200" s="22"/>
      <c r="R200" s="22"/>
      <c r="S200" s="22"/>
    </row>
    <row r="201" spans="17:19" s="1" customFormat="1">
      <c r="Q201" s="22"/>
      <c r="R201" s="22"/>
      <c r="S201" s="22"/>
    </row>
    <row r="202" spans="17:19" s="1" customFormat="1">
      <c r="Q202" s="22"/>
      <c r="R202" s="22"/>
      <c r="S202" s="22"/>
    </row>
    <row r="203" spans="17:19" s="1" customFormat="1">
      <c r="Q203" s="22"/>
      <c r="R203" s="22"/>
      <c r="S203" s="22"/>
    </row>
    <row r="204" spans="17:19" s="1" customFormat="1">
      <c r="Q204" s="22"/>
      <c r="R204" s="22"/>
      <c r="S204" s="22"/>
    </row>
    <row r="205" spans="17:19" s="1" customFormat="1">
      <c r="Q205" s="22"/>
      <c r="R205" s="22"/>
      <c r="S205" s="22"/>
    </row>
    <row r="206" spans="17:19" s="1" customFormat="1">
      <c r="Q206" s="22"/>
      <c r="R206" s="22"/>
      <c r="S206" s="22"/>
    </row>
    <row r="207" spans="17:19" s="1" customFormat="1">
      <c r="Q207" s="22"/>
      <c r="R207" s="22"/>
      <c r="S207" s="22"/>
    </row>
    <row r="208" spans="17:19" s="1" customFormat="1">
      <c r="Q208" s="22"/>
      <c r="R208" s="22"/>
      <c r="S208" s="22"/>
    </row>
    <row r="209" spans="17:19" s="1" customFormat="1">
      <c r="Q209" s="22"/>
      <c r="R209" s="22"/>
      <c r="S209" s="22"/>
    </row>
    <row r="210" spans="17:19" s="1" customFormat="1">
      <c r="Q210" s="22"/>
      <c r="R210" s="22"/>
      <c r="S210" s="22"/>
    </row>
    <row r="211" spans="17:19" s="1" customFormat="1">
      <c r="Q211" s="22"/>
      <c r="R211" s="22"/>
      <c r="S211" s="22"/>
    </row>
    <row r="212" spans="17:19" s="1" customFormat="1">
      <c r="Q212" s="22"/>
      <c r="R212" s="22"/>
      <c r="S212" s="22"/>
    </row>
    <row r="213" spans="17:19" s="1" customFormat="1">
      <c r="Q213" s="22"/>
      <c r="R213" s="22"/>
      <c r="S213" s="22"/>
    </row>
    <row r="214" spans="17:19" s="1" customFormat="1">
      <c r="Q214" s="22"/>
      <c r="R214" s="22"/>
      <c r="S214" s="22"/>
    </row>
    <row r="215" spans="17:19" s="1" customFormat="1">
      <c r="Q215" s="22"/>
      <c r="R215" s="22"/>
      <c r="S215" s="22"/>
    </row>
    <row r="216" spans="17:19" s="1" customFormat="1">
      <c r="Q216" s="22"/>
      <c r="R216" s="22"/>
      <c r="S216" s="22"/>
    </row>
    <row r="217" spans="17:19" s="1" customFormat="1">
      <c r="Q217" s="22"/>
      <c r="R217" s="22"/>
      <c r="S217" s="22"/>
    </row>
    <row r="218" spans="17:19" s="1" customFormat="1">
      <c r="Q218" s="22"/>
      <c r="R218" s="22"/>
      <c r="S218" s="22"/>
    </row>
    <row r="219" spans="17:19" s="1" customFormat="1">
      <c r="Q219" s="22"/>
      <c r="R219" s="22"/>
      <c r="S219" s="22"/>
    </row>
    <row r="220" spans="17:19" s="1" customFormat="1">
      <c r="Q220" s="22"/>
      <c r="R220" s="22"/>
      <c r="S220" s="22"/>
    </row>
    <row r="221" spans="17:19" s="1" customFormat="1">
      <c r="Q221" s="22"/>
      <c r="R221" s="22"/>
      <c r="S221" s="22"/>
    </row>
    <row r="222" spans="17:19" s="1" customFormat="1">
      <c r="Q222" s="22"/>
      <c r="R222" s="22"/>
      <c r="S222" s="22"/>
    </row>
    <row r="223" spans="17:19" s="1" customFormat="1">
      <c r="Q223" s="22"/>
      <c r="R223" s="22"/>
      <c r="S223" s="22"/>
    </row>
    <row r="224" spans="17:19" s="1" customFormat="1">
      <c r="Q224" s="22"/>
      <c r="R224" s="22"/>
      <c r="S224" s="22"/>
    </row>
    <row r="225" spans="17:19" s="1" customFormat="1">
      <c r="Q225" s="22"/>
      <c r="R225" s="22"/>
      <c r="S225" s="22"/>
    </row>
    <row r="226" spans="17:19" s="1" customFormat="1">
      <c r="Q226" s="22"/>
      <c r="R226" s="22"/>
      <c r="S226" s="22"/>
    </row>
    <row r="227" spans="17:19" s="1" customFormat="1">
      <c r="Q227" s="22"/>
      <c r="R227" s="22"/>
      <c r="S227" s="22"/>
    </row>
    <row r="228" spans="17:19" s="1" customFormat="1">
      <c r="Q228" s="22"/>
      <c r="R228" s="22"/>
      <c r="S228" s="22"/>
    </row>
    <row r="229" spans="17:19" s="1" customFormat="1">
      <c r="Q229" s="22"/>
      <c r="R229" s="22"/>
      <c r="S229" s="22"/>
    </row>
    <row r="230" spans="17:19" s="1" customFormat="1">
      <c r="Q230" s="22"/>
      <c r="R230" s="22"/>
      <c r="S230" s="22"/>
    </row>
    <row r="231" spans="17:19" s="1" customFormat="1">
      <c r="Q231" s="22"/>
      <c r="R231" s="22"/>
      <c r="S231" s="22"/>
    </row>
    <row r="232" spans="17:19" s="1" customFormat="1">
      <c r="Q232" s="22"/>
      <c r="R232" s="22"/>
      <c r="S232" s="22"/>
    </row>
    <row r="233" spans="17:19" s="1" customFormat="1">
      <c r="Q233" s="22"/>
      <c r="R233" s="22"/>
      <c r="S233" s="22"/>
    </row>
    <row r="234" spans="17:19" s="1" customFormat="1">
      <c r="Q234" s="22"/>
      <c r="R234" s="22"/>
      <c r="S234" s="22"/>
    </row>
    <row r="235" spans="17:19" s="1" customFormat="1">
      <c r="Q235" s="22"/>
      <c r="R235" s="22"/>
      <c r="S235" s="22"/>
    </row>
    <row r="236" spans="17:19" s="1" customFormat="1">
      <c r="Q236" s="22"/>
      <c r="R236" s="22"/>
      <c r="S236" s="22"/>
    </row>
    <row r="237" spans="17:19" s="1" customFormat="1">
      <c r="Q237" s="22"/>
      <c r="R237" s="22"/>
      <c r="S237" s="22"/>
    </row>
    <row r="238" spans="17:19" s="1" customFormat="1">
      <c r="Q238" s="22"/>
      <c r="R238" s="22"/>
      <c r="S238" s="22"/>
    </row>
    <row r="239" spans="17:19" s="1" customFormat="1">
      <c r="Q239" s="22"/>
      <c r="R239" s="22"/>
      <c r="S239" s="22"/>
    </row>
    <row r="240" spans="17:19" s="1" customFormat="1">
      <c r="Q240" s="22"/>
      <c r="R240" s="22"/>
      <c r="S240" s="22"/>
    </row>
    <row r="241" spans="17:19" s="1" customFormat="1">
      <c r="Q241" s="22"/>
      <c r="R241" s="22"/>
      <c r="S241" s="22"/>
    </row>
    <row r="242" spans="17:19" s="1" customFormat="1">
      <c r="Q242" s="22"/>
      <c r="R242" s="22"/>
      <c r="S242" s="22"/>
    </row>
    <row r="243" spans="17:19" s="1" customFormat="1">
      <c r="Q243" s="22"/>
      <c r="R243" s="22"/>
      <c r="S243" s="22"/>
    </row>
    <row r="244" spans="17:19" s="1" customFormat="1">
      <c r="Q244" s="22"/>
      <c r="R244" s="22"/>
      <c r="S244" s="22"/>
    </row>
    <row r="245" spans="17:19" s="1" customFormat="1">
      <c r="Q245" s="22"/>
      <c r="R245" s="22"/>
      <c r="S245" s="22"/>
    </row>
    <row r="246" spans="17:19" s="1" customFormat="1">
      <c r="Q246" s="22"/>
      <c r="R246" s="22"/>
      <c r="S246" s="22"/>
    </row>
    <row r="247" spans="17:19" s="1" customFormat="1">
      <c r="Q247" s="22"/>
      <c r="R247" s="22"/>
      <c r="S247" s="22"/>
    </row>
    <row r="248" spans="17:19" s="1" customFormat="1">
      <c r="Q248" s="22"/>
      <c r="R248" s="22"/>
      <c r="S248" s="22"/>
    </row>
    <row r="249" spans="17:19" s="1" customFormat="1">
      <c r="Q249" s="22"/>
      <c r="R249" s="22"/>
      <c r="S249" s="22"/>
    </row>
    <row r="250" spans="17:19" s="1" customFormat="1">
      <c r="Q250" s="22"/>
      <c r="R250" s="22"/>
      <c r="S250" s="22"/>
    </row>
    <row r="251" spans="17:19" s="1" customFormat="1">
      <c r="Q251" s="22"/>
      <c r="R251" s="22"/>
      <c r="S251" s="22"/>
    </row>
    <row r="252" spans="17:19" s="1" customFormat="1">
      <c r="Q252" s="22"/>
      <c r="R252" s="22"/>
      <c r="S252" s="22"/>
    </row>
    <row r="253" spans="17:19" s="1" customFormat="1">
      <c r="Q253" s="22"/>
      <c r="R253" s="22"/>
      <c r="S253" s="22"/>
    </row>
    <row r="254" spans="17:19" s="1" customFormat="1">
      <c r="Q254" s="22"/>
      <c r="R254" s="22"/>
      <c r="S254" s="22"/>
    </row>
    <row r="255" spans="17:19" s="1" customFormat="1">
      <c r="Q255" s="22"/>
      <c r="R255" s="22"/>
      <c r="S255" s="22"/>
    </row>
    <row r="256" spans="17:19" s="1" customFormat="1">
      <c r="Q256" s="22"/>
      <c r="R256" s="22"/>
      <c r="S256" s="22"/>
    </row>
    <row r="257" spans="17:19" s="1" customFormat="1">
      <c r="Q257" s="22"/>
      <c r="R257" s="22"/>
      <c r="S257" s="22"/>
    </row>
    <row r="258" spans="17:19" s="1" customFormat="1">
      <c r="Q258" s="22"/>
      <c r="R258" s="22"/>
      <c r="S258" s="22"/>
    </row>
    <row r="259" spans="17:19" s="1" customFormat="1">
      <c r="Q259" s="22"/>
      <c r="R259" s="22"/>
      <c r="S259" s="22"/>
    </row>
    <row r="260" spans="17:19" s="1" customFormat="1">
      <c r="Q260" s="22"/>
      <c r="R260" s="22"/>
      <c r="S260" s="22"/>
    </row>
    <row r="261" spans="17:19" s="1" customFormat="1">
      <c r="Q261" s="22"/>
      <c r="R261" s="22"/>
      <c r="S261" s="22"/>
    </row>
    <row r="262" spans="17:19" s="1" customFormat="1">
      <c r="Q262" s="22"/>
      <c r="R262" s="22"/>
      <c r="S262" s="22"/>
    </row>
    <row r="263" spans="17:19" s="1" customFormat="1">
      <c r="Q263" s="22"/>
      <c r="R263" s="22"/>
      <c r="S263" s="22"/>
    </row>
    <row r="264" spans="17:19" s="1" customFormat="1">
      <c r="Q264" s="22"/>
      <c r="R264" s="22"/>
      <c r="S264" s="22"/>
    </row>
    <row r="265" spans="17:19" s="1" customFormat="1">
      <c r="Q265" s="22"/>
      <c r="R265" s="22"/>
      <c r="S265" s="22"/>
    </row>
    <row r="266" spans="17:19" s="1" customFormat="1">
      <c r="Q266" s="22"/>
      <c r="R266" s="22"/>
      <c r="S266" s="22"/>
    </row>
    <row r="267" spans="17:19" s="1" customFormat="1">
      <c r="Q267" s="22"/>
      <c r="R267" s="22"/>
      <c r="S267" s="22"/>
    </row>
    <row r="268" spans="17:19" s="1" customFormat="1">
      <c r="Q268" s="22"/>
      <c r="R268" s="22"/>
      <c r="S268" s="22"/>
    </row>
    <row r="269" spans="17:19" s="1" customFormat="1">
      <c r="Q269" s="22"/>
      <c r="R269" s="22"/>
      <c r="S269" s="22"/>
    </row>
    <row r="270" spans="17:19" s="1" customFormat="1">
      <c r="Q270" s="22"/>
      <c r="R270" s="22"/>
      <c r="S270" s="22"/>
    </row>
    <row r="271" spans="17:19" s="1" customFormat="1">
      <c r="Q271" s="22"/>
      <c r="R271" s="22"/>
      <c r="S271" s="22"/>
    </row>
    <row r="272" spans="17:19" s="1" customFormat="1">
      <c r="Q272" s="22"/>
      <c r="R272" s="22"/>
      <c r="S272" s="22"/>
    </row>
    <row r="273" spans="17:19" s="1" customFormat="1">
      <c r="Q273" s="22"/>
      <c r="R273" s="22"/>
      <c r="S273" s="22"/>
    </row>
    <row r="274" spans="17:19" s="1" customFormat="1">
      <c r="Q274" s="22"/>
      <c r="R274" s="22"/>
      <c r="S274" s="22"/>
    </row>
    <row r="275" spans="17:19" s="1" customFormat="1">
      <c r="Q275" s="22"/>
      <c r="R275" s="22"/>
      <c r="S275" s="22"/>
    </row>
    <row r="276" spans="17:19" s="1" customFormat="1">
      <c r="Q276" s="22"/>
      <c r="R276" s="22"/>
      <c r="S276" s="22"/>
    </row>
    <row r="277" spans="17:19" s="1" customFormat="1">
      <c r="Q277" s="22"/>
      <c r="R277" s="22"/>
      <c r="S277" s="22"/>
    </row>
    <row r="278" spans="17:19" s="1" customFormat="1">
      <c r="Q278" s="22"/>
      <c r="R278" s="22"/>
      <c r="S278" s="22"/>
    </row>
    <row r="279" spans="17:19" s="1" customFormat="1">
      <c r="Q279" s="22"/>
      <c r="R279" s="22"/>
      <c r="S279" s="22"/>
    </row>
    <row r="280" spans="17:19" s="1" customFormat="1">
      <c r="Q280" s="22"/>
      <c r="R280" s="22"/>
      <c r="S280" s="22"/>
    </row>
    <row r="281" spans="17:19" s="1" customFormat="1">
      <c r="Q281" s="22"/>
      <c r="R281" s="22"/>
      <c r="S281" s="22"/>
    </row>
    <row r="282" spans="17:19" s="1" customFormat="1">
      <c r="Q282" s="22"/>
      <c r="R282" s="22"/>
      <c r="S282" s="22"/>
    </row>
    <row r="283" spans="17:19" s="1" customFormat="1">
      <c r="Q283" s="22"/>
      <c r="R283" s="22"/>
      <c r="S283" s="22"/>
    </row>
    <row r="284" spans="17:19" s="1" customFormat="1">
      <c r="Q284" s="22"/>
      <c r="R284" s="22"/>
      <c r="S284" s="22"/>
    </row>
    <row r="285" spans="17:19" s="1" customFormat="1">
      <c r="Q285" s="22"/>
      <c r="R285" s="22"/>
      <c r="S285" s="22"/>
    </row>
    <row r="286" spans="17:19" s="1" customFormat="1">
      <c r="Q286" s="22"/>
      <c r="R286" s="22"/>
      <c r="S286" s="22"/>
    </row>
    <row r="287" spans="17:19" s="1" customFormat="1">
      <c r="Q287" s="22"/>
      <c r="R287" s="22"/>
      <c r="S287" s="22"/>
    </row>
    <row r="288" spans="17:19" s="1" customFormat="1">
      <c r="Q288" s="22"/>
      <c r="R288" s="22"/>
      <c r="S288" s="22"/>
    </row>
    <row r="289" spans="17:19" s="1" customFormat="1">
      <c r="Q289" s="22"/>
      <c r="R289" s="22"/>
      <c r="S289" s="22"/>
    </row>
    <row r="290" spans="17:19" s="1" customFormat="1">
      <c r="Q290" s="22"/>
      <c r="R290" s="22"/>
      <c r="S290" s="22"/>
    </row>
    <row r="291" spans="17:19" s="1" customFormat="1">
      <c r="Q291" s="22"/>
      <c r="R291" s="22"/>
      <c r="S291" s="22"/>
    </row>
    <row r="292" spans="17:19" s="1" customFormat="1">
      <c r="Q292" s="22"/>
      <c r="R292" s="22"/>
      <c r="S292" s="22"/>
    </row>
    <row r="293" spans="17:19" s="1" customFormat="1">
      <c r="Q293" s="22"/>
      <c r="R293" s="22"/>
      <c r="S293" s="22"/>
    </row>
    <row r="294" spans="17:19" s="1" customFormat="1">
      <c r="Q294" s="22"/>
      <c r="R294" s="22"/>
      <c r="S294" s="22"/>
    </row>
    <row r="295" spans="17:19" s="1" customFormat="1">
      <c r="Q295" s="22"/>
      <c r="R295" s="22"/>
      <c r="S295" s="22"/>
    </row>
    <row r="296" spans="17:19" s="1" customFormat="1">
      <c r="Q296" s="22"/>
      <c r="R296" s="22"/>
      <c r="S296" s="22"/>
    </row>
    <row r="297" spans="17:19" s="1" customFormat="1">
      <c r="Q297" s="22"/>
      <c r="R297" s="22"/>
      <c r="S297" s="22"/>
    </row>
    <row r="298" spans="17:19" s="1" customFormat="1">
      <c r="Q298" s="22"/>
      <c r="R298" s="22"/>
      <c r="S298" s="22"/>
    </row>
    <row r="299" spans="17:19" s="1" customFormat="1">
      <c r="Q299" s="22"/>
      <c r="R299" s="22"/>
      <c r="S299" s="22"/>
    </row>
    <row r="300" spans="17:19" s="1" customFormat="1">
      <c r="Q300" s="22"/>
      <c r="R300" s="22"/>
      <c r="S300" s="22"/>
    </row>
    <row r="301" spans="17:19" s="1" customFormat="1">
      <c r="Q301" s="22"/>
      <c r="R301" s="22"/>
      <c r="S301" s="22"/>
    </row>
    <row r="302" spans="17:19" s="1" customFormat="1">
      <c r="Q302" s="22"/>
      <c r="R302" s="22"/>
      <c r="S302" s="22"/>
    </row>
    <row r="303" spans="17:19" s="1" customFormat="1">
      <c r="Q303" s="22"/>
      <c r="R303" s="22"/>
      <c r="S303" s="22"/>
    </row>
    <row r="304" spans="17:19" s="1" customFormat="1">
      <c r="Q304" s="22"/>
      <c r="R304" s="22"/>
      <c r="S304" s="22"/>
    </row>
    <row r="305" spans="17:19" s="1" customFormat="1">
      <c r="Q305" s="22"/>
      <c r="R305" s="22"/>
      <c r="S305" s="22"/>
    </row>
    <row r="306" spans="17:19" s="1" customFormat="1">
      <c r="Q306" s="22"/>
      <c r="R306" s="22"/>
      <c r="S306" s="22"/>
    </row>
    <row r="307" spans="17:19" s="1" customFormat="1">
      <c r="Q307" s="22"/>
      <c r="R307" s="22"/>
      <c r="S307" s="22"/>
    </row>
    <row r="308" spans="17:19" s="1" customFormat="1">
      <c r="Q308" s="22"/>
      <c r="R308" s="22"/>
      <c r="S308" s="22"/>
    </row>
    <row r="309" spans="17:19" s="1" customFormat="1">
      <c r="Q309" s="22"/>
      <c r="R309" s="22"/>
      <c r="S309" s="22"/>
    </row>
    <row r="310" spans="17:19" s="1" customFormat="1">
      <c r="Q310" s="22"/>
      <c r="R310" s="22"/>
      <c r="S310" s="22"/>
    </row>
    <row r="311" spans="17:19" s="1" customFormat="1">
      <c r="Q311" s="22"/>
      <c r="R311" s="22"/>
      <c r="S311" s="22"/>
    </row>
    <row r="312" spans="17:19" s="1" customFormat="1">
      <c r="Q312" s="22"/>
      <c r="R312" s="22"/>
      <c r="S312" s="22"/>
    </row>
    <row r="313" spans="17:19" s="1" customFormat="1">
      <c r="Q313" s="22"/>
      <c r="R313" s="22"/>
      <c r="S313" s="22"/>
    </row>
    <row r="314" spans="17:19" s="1" customFormat="1">
      <c r="Q314" s="22"/>
      <c r="R314" s="22"/>
      <c r="S314" s="22"/>
    </row>
    <row r="315" spans="17:19" s="1" customFormat="1">
      <c r="Q315" s="22"/>
      <c r="R315" s="22"/>
      <c r="S315" s="22"/>
    </row>
    <row r="316" spans="17:19" s="1" customFormat="1">
      <c r="Q316" s="22"/>
      <c r="R316" s="22"/>
      <c r="S316" s="22"/>
    </row>
    <row r="317" spans="17:19" s="1" customFormat="1">
      <c r="Q317" s="22"/>
      <c r="R317" s="22"/>
      <c r="S317" s="22"/>
    </row>
    <row r="318" spans="17:19" s="1" customFormat="1">
      <c r="Q318" s="22"/>
      <c r="R318" s="22"/>
      <c r="S318" s="22"/>
    </row>
    <row r="319" spans="17:19" s="1" customFormat="1">
      <c r="Q319" s="22"/>
      <c r="R319" s="22"/>
      <c r="S319" s="22"/>
    </row>
    <row r="320" spans="17:19" s="1" customFormat="1">
      <c r="Q320" s="22"/>
      <c r="R320" s="22"/>
      <c r="S320" s="22"/>
    </row>
    <row r="321" spans="17:19" s="1" customFormat="1">
      <c r="Q321" s="22"/>
      <c r="R321" s="22"/>
      <c r="S321" s="22"/>
    </row>
    <row r="322" spans="17:19" s="1" customFormat="1">
      <c r="Q322" s="22"/>
      <c r="R322" s="22"/>
      <c r="S322" s="22"/>
    </row>
    <row r="323" spans="17:19" s="1" customFormat="1">
      <c r="Q323" s="22"/>
      <c r="R323" s="22"/>
      <c r="S323" s="22"/>
    </row>
    <row r="324" spans="17:19" s="1" customFormat="1">
      <c r="Q324" s="22"/>
      <c r="R324" s="22"/>
      <c r="S324" s="22"/>
    </row>
    <row r="325" spans="17:19" s="1" customFormat="1">
      <c r="Q325" s="22"/>
      <c r="R325" s="22"/>
      <c r="S325" s="22"/>
    </row>
    <row r="326" spans="17:19" s="1" customFormat="1">
      <c r="Q326" s="22"/>
      <c r="R326" s="22"/>
      <c r="S326" s="22"/>
    </row>
    <row r="327" spans="17:19" s="1" customFormat="1">
      <c r="Q327" s="22"/>
      <c r="R327" s="22"/>
      <c r="S327" s="22"/>
    </row>
    <row r="328" spans="17:19" s="1" customFormat="1">
      <c r="Q328" s="22"/>
      <c r="R328" s="22"/>
      <c r="S328" s="22"/>
    </row>
    <row r="329" spans="17:19" s="1" customFormat="1">
      <c r="Q329" s="22"/>
      <c r="R329" s="22"/>
      <c r="S329" s="22"/>
    </row>
    <row r="330" spans="17:19" s="1" customFormat="1">
      <c r="Q330" s="22"/>
      <c r="R330" s="22"/>
      <c r="S330" s="22"/>
    </row>
    <row r="331" spans="17:19" s="1" customFormat="1">
      <c r="Q331" s="22"/>
      <c r="R331" s="22"/>
      <c r="S331" s="22"/>
    </row>
    <row r="332" spans="17:19" s="1" customFormat="1">
      <c r="Q332" s="22"/>
      <c r="R332" s="22"/>
      <c r="S332" s="22"/>
    </row>
    <row r="333" spans="17:19" s="1" customFormat="1">
      <c r="Q333" s="22"/>
      <c r="R333" s="22"/>
      <c r="S333" s="22"/>
    </row>
    <row r="334" spans="17:19" s="1" customFormat="1">
      <c r="Q334" s="22"/>
      <c r="R334" s="22"/>
      <c r="S334" s="22"/>
    </row>
    <row r="335" spans="17:19" s="1" customFormat="1">
      <c r="Q335" s="22"/>
      <c r="R335" s="22"/>
      <c r="S335" s="22"/>
    </row>
    <row r="336" spans="17:19" s="1" customFormat="1">
      <c r="Q336" s="22"/>
      <c r="R336" s="22"/>
      <c r="S336" s="22"/>
    </row>
    <row r="337" spans="17:19" s="1" customFormat="1">
      <c r="Q337" s="22"/>
      <c r="R337" s="22"/>
      <c r="S337" s="22"/>
    </row>
    <row r="338" spans="17:19" s="1" customFormat="1">
      <c r="Q338" s="22"/>
      <c r="R338" s="22"/>
      <c r="S338" s="22"/>
    </row>
    <row r="339" spans="17:19" s="1" customFormat="1">
      <c r="Q339" s="22"/>
      <c r="R339" s="22"/>
      <c r="S339" s="22"/>
    </row>
    <row r="340" spans="17:19" s="1" customFormat="1">
      <c r="Q340" s="22"/>
      <c r="R340" s="22"/>
      <c r="S340" s="22"/>
    </row>
    <row r="341" spans="17:19" s="1" customFormat="1">
      <c r="Q341" s="22"/>
      <c r="R341" s="22"/>
      <c r="S341" s="22"/>
    </row>
    <row r="342" spans="17:19" s="1" customFormat="1">
      <c r="Q342" s="22"/>
      <c r="R342" s="22"/>
      <c r="S342" s="22"/>
    </row>
    <row r="343" spans="17:19" s="1" customFormat="1">
      <c r="Q343" s="22"/>
      <c r="R343" s="22"/>
      <c r="S343" s="22"/>
    </row>
    <row r="344" spans="17:19" s="1" customFormat="1">
      <c r="Q344" s="22"/>
      <c r="R344" s="22"/>
      <c r="S344" s="22"/>
    </row>
    <row r="345" spans="17:19" s="1" customFormat="1">
      <c r="Q345" s="22"/>
      <c r="R345" s="22"/>
      <c r="S345" s="22"/>
    </row>
    <row r="346" spans="17:19" s="1" customFormat="1">
      <c r="Q346" s="22"/>
      <c r="R346" s="22"/>
      <c r="S346" s="22"/>
    </row>
    <row r="347" spans="17:19" s="1" customFormat="1">
      <c r="Q347" s="22"/>
      <c r="R347" s="22"/>
      <c r="S347" s="22"/>
    </row>
    <row r="348" spans="17:19" s="1" customFormat="1">
      <c r="Q348" s="22"/>
      <c r="R348" s="22"/>
      <c r="S348" s="22"/>
    </row>
    <row r="349" spans="17:19" s="1" customFormat="1">
      <c r="Q349" s="22"/>
      <c r="R349" s="22"/>
      <c r="S349" s="22"/>
    </row>
    <row r="350" spans="17:19" s="1" customFormat="1">
      <c r="Q350" s="22"/>
      <c r="R350" s="22"/>
      <c r="S350" s="22"/>
    </row>
    <row r="351" spans="17:19" s="1" customFormat="1">
      <c r="Q351" s="22"/>
      <c r="R351" s="22"/>
      <c r="S351" s="22"/>
    </row>
    <row r="352" spans="17:19" s="1" customFormat="1">
      <c r="Q352" s="22"/>
      <c r="R352" s="22"/>
      <c r="S352" s="22"/>
    </row>
    <row r="353" spans="17:19" s="1" customFormat="1">
      <c r="Q353" s="22"/>
      <c r="R353" s="22"/>
      <c r="S353" s="22"/>
    </row>
    <row r="354" spans="17:19" s="1" customFormat="1">
      <c r="Q354" s="22"/>
      <c r="R354" s="22"/>
      <c r="S354" s="22"/>
    </row>
    <row r="355" spans="17:19" s="1" customFormat="1">
      <c r="Q355" s="22"/>
      <c r="R355" s="22"/>
      <c r="S355" s="22"/>
    </row>
    <row r="356" spans="17:19" s="1" customFormat="1">
      <c r="Q356" s="22"/>
      <c r="R356" s="22"/>
      <c r="S356" s="22"/>
    </row>
    <row r="357" spans="17:19" s="1" customFormat="1">
      <c r="Q357" s="22"/>
      <c r="R357" s="22"/>
      <c r="S357" s="22"/>
    </row>
    <row r="358" spans="17:19" s="1" customFormat="1">
      <c r="Q358" s="22"/>
      <c r="R358" s="22"/>
      <c r="S358" s="22"/>
    </row>
    <row r="359" spans="17:19" s="1" customFormat="1">
      <c r="Q359" s="22"/>
      <c r="R359" s="22"/>
      <c r="S359" s="22"/>
    </row>
    <row r="360" spans="17:19" s="1" customFormat="1">
      <c r="Q360" s="22"/>
      <c r="R360" s="22"/>
      <c r="S360" s="22"/>
    </row>
    <row r="361" spans="17:19" s="1" customFormat="1">
      <c r="Q361" s="22"/>
      <c r="R361" s="22"/>
      <c r="S361" s="22"/>
    </row>
    <row r="362" spans="17:19" s="1" customFormat="1">
      <c r="Q362" s="22"/>
      <c r="R362" s="22"/>
      <c r="S362" s="22"/>
    </row>
    <row r="363" spans="17:19" s="1" customFormat="1">
      <c r="Q363" s="22"/>
      <c r="R363" s="22"/>
      <c r="S363" s="22"/>
    </row>
    <row r="364" spans="17:19" s="1" customFormat="1">
      <c r="Q364" s="22"/>
      <c r="R364" s="22"/>
      <c r="S364" s="22"/>
    </row>
    <row r="365" spans="17:19" s="1" customFormat="1">
      <c r="Q365" s="22"/>
      <c r="R365" s="22"/>
      <c r="S365" s="22"/>
    </row>
    <row r="366" spans="17:19" s="1" customFormat="1">
      <c r="Q366" s="22"/>
      <c r="R366" s="22"/>
      <c r="S366" s="22"/>
    </row>
    <row r="367" spans="17:19" s="1" customFormat="1">
      <c r="Q367" s="22"/>
      <c r="R367" s="22"/>
      <c r="S367" s="22"/>
    </row>
    <row r="368" spans="17:19" s="1" customFormat="1">
      <c r="Q368" s="22"/>
      <c r="R368" s="22"/>
      <c r="S368" s="22"/>
    </row>
    <row r="369" spans="17:19" s="1" customFormat="1">
      <c r="Q369" s="22"/>
      <c r="R369" s="22"/>
      <c r="S369" s="22"/>
    </row>
    <row r="370" spans="17:19" s="1" customFormat="1">
      <c r="Q370" s="22"/>
      <c r="R370" s="22"/>
      <c r="S370" s="22"/>
    </row>
    <row r="371" spans="17:19" s="1" customFormat="1">
      <c r="Q371" s="22"/>
      <c r="R371" s="22"/>
      <c r="S371" s="22"/>
    </row>
    <row r="372" spans="17:19" s="1" customFormat="1">
      <c r="Q372" s="22"/>
      <c r="R372" s="22"/>
      <c r="S372" s="22"/>
    </row>
    <row r="373" spans="17:19" s="1" customFormat="1">
      <c r="Q373" s="22"/>
      <c r="R373" s="22"/>
      <c r="S373" s="22"/>
    </row>
    <row r="374" spans="17:19" s="1" customFormat="1">
      <c r="Q374" s="22"/>
      <c r="R374" s="22"/>
      <c r="S374" s="22"/>
    </row>
    <row r="375" spans="17:19" s="1" customFormat="1">
      <c r="Q375" s="22"/>
      <c r="R375" s="22"/>
      <c r="S375" s="22"/>
    </row>
    <row r="376" spans="17:19" s="1" customFormat="1">
      <c r="Q376" s="22"/>
      <c r="R376" s="22"/>
      <c r="S376" s="22"/>
    </row>
    <row r="377" spans="17:19" s="1" customFormat="1">
      <c r="Q377" s="22"/>
      <c r="R377" s="22"/>
      <c r="S377" s="22"/>
    </row>
    <row r="378" spans="17:19" s="1" customFormat="1">
      <c r="Q378" s="22"/>
      <c r="R378" s="22"/>
      <c r="S378" s="22"/>
    </row>
    <row r="379" spans="17:19" s="1" customFormat="1">
      <c r="Q379" s="22"/>
      <c r="R379" s="22"/>
      <c r="S379" s="22"/>
    </row>
    <row r="380" spans="17:19" s="1" customFormat="1">
      <c r="Q380" s="22"/>
      <c r="R380" s="22"/>
      <c r="S380" s="22"/>
    </row>
    <row r="381" spans="17:19" s="1" customFormat="1">
      <c r="Q381" s="22"/>
      <c r="R381" s="22"/>
      <c r="S381" s="22"/>
    </row>
    <row r="382" spans="17:19" s="1" customFormat="1">
      <c r="Q382" s="22"/>
      <c r="R382" s="22"/>
      <c r="S382" s="22"/>
    </row>
    <row r="383" spans="17:19" s="1" customFormat="1">
      <c r="Q383" s="22"/>
      <c r="R383" s="22"/>
      <c r="S383" s="22"/>
    </row>
    <row r="384" spans="17:19" s="1" customFormat="1">
      <c r="Q384" s="22"/>
      <c r="R384" s="22"/>
      <c r="S384" s="22"/>
    </row>
    <row r="385" spans="17:19" s="1" customFormat="1">
      <c r="Q385" s="22"/>
      <c r="R385" s="22"/>
      <c r="S385" s="22"/>
    </row>
    <row r="386" spans="17:19" s="1" customFormat="1">
      <c r="Q386" s="22"/>
      <c r="R386" s="22"/>
      <c r="S386" s="22"/>
    </row>
    <row r="387" spans="17:19" s="1" customFormat="1">
      <c r="Q387" s="22"/>
      <c r="R387" s="22"/>
      <c r="S387" s="22"/>
    </row>
    <row r="388" spans="17:19" s="1" customFormat="1">
      <c r="Q388" s="22"/>
      <c r="R388" s="22"/>
      <c r="S388" s="22"/>
    </row>
    <row r="389" spans="17:19" s="1" customFormat="1">
      <c r="Q389" s="22"/>
      <c r="R389" s="22"/>
      <c r="S389" s="22"/>
    </row>
    <row r="390" spans="17:19" s="1" customFormat="1">
      <c r="Q390" s="22"/>
      <c r="R390" s="22"/>
      <c r="S390" s="22"/>
    </row>
    <row r="391" spans="17:19" s="1" customFormat="1">
      <c r="Q391" s="22"/>
      <c r="R391" s="22"/>
      <c r="S391" s="22"/>
    </row>
    <row r="392" spans="17:19" s="1" customFormat="1">
      <c r="Q392" s="22"/>
      <c r="R392" s="22"/>
      <c r="S392" s="22"/>
    </row>
    <row r="393" spans="17:19" s="1" customFormat="1">
      <c r="Q393" s="22"/>
      <c r="R393" s="22"/>
      <c r="S393" s="22"/>
    </row>
    <row r="394" spans="17:19" s="1" customFormat="1">
      <c r="Q394" s="22"/>
      <c r="R394" s="22"/>
      <c r="S394" s="22"/>
    </row>
    <row r="395" spans="17:19" s="1" customFormat="1">
      <c r="Q395" s="22"/>
      <c r="R395" s="22"/>
      <c r="S395" s="22"/>
    </row>
    <row r="396" spans="17:19" s="1" customFormat="1">
      <c r="Q396" s="22"/>
      <c r="R396" s="22"/>
      <c r="S396" s="22"/>
    </row>
    <row r="397" spans="17:19" s="1" customFormat="1">
      <c r="Q397" s="22"/>
      <c r="R397" s="22"/>
      <c r="S397" s="22"/>
    </row>
    <row r="398" spans="17:19" s="1" customFormat="1">
      <c r="Q398" s="22"/>
      <c r="R398" s="22"/>
      <c r="S398" s="22"/>
    </row>
    <row r="399" spans="17:19" s="1" customFormat="1">
      <c r="Q399" s="22"/>
      <c r="R399" s="22"/>
      <c r="S399" s="22"/>
    </row>
    <row r="400" spans="17:19" s="1" customFormat="1">
      <c r="Q400" s="22"/>
      <c r="R400" s="22"/>
      <c r="S400" s="22"/>
    </row>
    <row r="401" spans="17:19" s="1" customFormat="1">
      <c r="Q401" s="22"/>
      <c r="R401" s="22"/>
      <c r="S401" s="22"/>
    </row>
    <row r="402" spans="17:19" s="1" customFormat="1">
      <c r="Q402" s="22"/>
      <c r="R402" s="22"/>
      <c r="S402" s="22"/>
    </row>
    <row r="403" spans="17:19" s="1" customFormat="1">
      <c r="Q403" s="22"/>
      <c r="R403" s="22"/>
      <c r="S403" s="22"/>
    </row>
    <row r="404" spans="17:19" s="1" customFormat="1">
      <c r="Q404" s="22"/>
      <c r="R404" s="22"/>
      <c r="S404" s="22"/>
    </row>
    <row r="405" spans="17:19" s="1" customFormat="1">
      <c r="Q405" s="22"/>
      <c r="R405" s="22"/>
      <c r="S405" s="22"/>
    </row>
    <row r="406" spans="17:19" s="1" customFormat="1">
      <c r="Q406" s="22"/>
      <c r="R406" s="22"/>
      <c r="S406" s="22"/>
    </row>
    <row r="407" spans="17:19" s="1" customFormat="1">
      <c r="Q407" s="22"/>
      <c r="R407" s="22"/>
      <c r="S407" s="22"/>
    </row>
    <row r="408" spans="17:19" s="1" customFormat="1">
      <c r="Q408" s="22"/>
      <c r="R408" s="22"/>
      <c r="S408" s="22"/>
    </row>
    <row r="409" spans="17:19" s="1" customFormat="1">
      <c r="Q409" s="22"/>
      <c r="R409" s="22"/>
      <c r="S409" s="22"/>
    </row>
    <row r="410" spans="17:19" s="1" customFormat="1">
      <c r="Q410" s="22"/>
      <c r="R410" s="22"/>
      <c r="S410" s="22"/>
    </row>
    <row r="411" spans="17:19" s="1" customFormat="1">
      <c r="Q411" s="22"/>
      <c r="R411" s="22"/>
      <c r="S411" s="22"/>
    </row>
    <row r="412" spans="17:19" s="1" customFormat="1">
      <c r="Q412" s="22"/>
      <c r="R412" s="22"/>
      <c r="S412" s="22"/>
    </row>
    <row r="413" spans="17:19" s="1" customFormat="1">
      <c r="Q413" s="22"/>
      <c r="R413" s="22"/>
      <c r="S413" s="22"/>
    </row>
    <row r="414" spans="17:19" s="1" customFormat="1">
      <c r="Q414" s="22"/>
      <c r="R414" s="22"/>
      <c r="S414" s="22"/>
    </row>
    <row r="415" spans="17:19" s="1" customFormat="1">
      <c r="Q415" s="22"/>
      <c r="R415" s="22"/>
      <c r="S415" s="22"/>
    </row>
    <row r="416" spans="17:19" s="1" customFormat="1">
      <c r="Q416" s="22"/>
      <c r="R416" s="22"/>
      <c r="S416" s="22"/>
    </row>
    <row r="417" spans="17:19" s="1" customFormat="1">
      <c r="Q417" s="22"/>
      <c r="R417" s="22"/>
      <c r="S417" s="22"/>
    </row>
    <row r="418" spans="17:19" s="1" customFormat="1">
      <c r="Q418" s="22"/>
      <c r="R418" s="22"/>
      <c r="S418" s="22"/>
    </row>
    <row r="419" spans="17:19" s="1" customFormat="1">
      <c r="Q419" s="22"/>
      <c r="R419" s="22"/>
      <c r="S419" s="22"/>
    </row>
    <row r="420" spans="17:19" s="1" customFormat="1">
      <c r="Q420" s="22"/>
      <c r="R420" s="22"/>
      <c r="S420" s="22"/>
    </row>
    <row r="421" spans="17:19" s="1" customFormat="1">
      <c r="Q421" s="22"/>
      <c r="R421" s="22"/>
      <c r="S421" s="22"/>
    </row>
    <row r="422" spans="17:19" s="1" customFormat="1">
      <c r="Q422" s="22"/>
      <c r="R422" s="22"/>
      <c r="S422" s="22"/>
    </row>
    <row r="423" spans="17:19" s="1" customFormat="1">
      <c r="Q423" s="22"/>
      <c r="R423" s="22"/>
      <c r="S423" s="22"/>
    </row>
    <row r="424" spans="17:19" s="1" customFormat="1">
      <c r="Q424" s="22"/>
      <c r="R424" s="22"/>
      <c r="S424" s="22"/>
    </row>
    <row r="425" spans="17:19" s="1" customFormat="1">
      <c r="Q425" s="22"/>
      <c r="R425" s="22"/>
      <c r="S425" s="22"/>
    </row>
    <row r="426" spans="17:19" s="1" customFormat="1">
      <c r="Q426" s="22"/>
      <c r="R426" s="22"/>
      <c r="S426" s="22"/>
    </row>
    <row r="427" spans="17:19" s="1" customFormat="1">
      <c r="Q427" s="22"/>
      <c r="R427" s="22"/>
      <c r="S427" s="22"/>
    </row>
    <row r="428" spans="17:19" s="1" customFormat="1">
      <c r="Q428" s="22"/>
      <c r="R428" s="22"/>
      <c r="S428" s="22"/>
    </row>
    <row r="429" spans="17:19" s="1" customFormat="1">
      <c r="Q429" s="22"/>
      <c r="R429" s="22"/>
      <c r="S429" s="22"/>
    </row>
    <row r="430" spans="17:19" s="1" customFormat="1">
      <c r="Q430" s="22"/>
      <c r="R430" s="22"/>
      <c r="S430" s="22"/>
    </row>
    <row r="431" spans="17:19" s="1" customFormat="1">
      <c r="Q431" s="22"/>
      <c r="R431" s="22"/>
      <c r="S431" s="22"/>
    </row>
    <row r="432" spans="17:19" s="1" customFormat="1">
      <c r="Q432" s="22"/>
      <c r="R432" s="22"/>
      <c r="S432" s="22"/>
    </row>
    <row r="433" spans="17:19" s="1" customFormat="1">
      <c r="Q433" s="22"/>
      <c r="R433" s="22"/>
      <c r="S433" s="22"/>
    </row>
    <row r="434" spans="17:19" s="1" customFormat="1">
      <c r="Q434" s="22"/>
      <c r="R434" s="22"/>
      <c r="S434" s="22"/>
    </row>
    <row r="435" spans="17:19" s="1" customFormat="1">
      <c r="Q435" s="22"/>
      <c r="R435" s="22"/>
      <c r="S435" s="22"/>
    </row>
    <row r="436" spans="17:19" s="1" customFormat="1">
      <c r="Q436" s="22"/>
      <c r="R436" s="22"/>
      <c r="S436" s="22"/>
    </row>
    <row r="437" spans="17:19" s="1" customFormat="1">
      <c r="Q437" s="22"/>
      <c r="R437" s="22"/>
      <c r="S437" s="22"/>
    </row>
    <row r="438" spans="17:19" s="1" customFormat="1">
      <c r="Q438" s="22"/>
      <c r="R438" s="22"/>
      <c r="S438" s="22"/>
    </row>
    <row r="439" spans="17:19" s="1" customFormat="1">
      <c r="Q439" s="22"/>
      <c r="R439" s="22"/>
      <c r="S439" s="22"/>
    </row>
    <row r="440" spans="17:19" s="1" customFormat="1">
      <c r="Q440" s="22"/>
      <c r="R440" s="22"/>
      <c r="S440" s="22"/>
    </row>
    <row r="441" spans="17:19" s="1" customFormat="1">
      <c r="Q441" s="22"/>
      <c r="R441" s="22"/>
      <c r="S441" s="22"/>
    </row>
    <row r="442" spans="17:19" s="1" customFormat="1">
      <c r="Q442" s="22"/>
      <c r="R442" s="22"/>
      <c r="S442" s="22"/>
    </row>
    <row r="443" spans="17:19" s="1" customFormat="1">
      <c r="Q443" s="22"/>
      <c r="R443" s="22"/>
      <c r="S443" s="22"/>
    </row>
    <row r="444" spans="17:19" s="1" customFormat="1">
      <c r="Q444" s="22"/>
      <c r="R444" s="22"/>
      <c r="S444" s="22"/>
    </row>
    <row r="445" spans="17:19" s="1" customFormat="1">
      <c r="Q445" s="22"/>
      <c r="R445" s="22"/>
      <c r="S445" s="22"/>
    </row>
    <row r="446" spans="17:19" s="1" customFormat="1">
      <c r="Q446" s="22"/>
      <c r="R446" s="22"/>
      <c r="S446" s="22"/>
    </row>
    <row r="447" spans="17:19" s="1" customFormat="1">
      <c r="Q447" s="22"/>
      <c r="R447" s="22"/>
      <c r="S447" s="22"/>
    </row>
    <row r="448" spans="17:19" s="1" customFormat="1">
      <c r="Q448" s="22"/>
      <c r="R448" s="22"/>
      <c r="S448" s="22"/>
    </row>
    <row r="449" spans="17:19" s="1" customFormat="1">
      <c r="Q449" s="22"/>
      <c r="R449" s="22"/>
      <c r="S449" s="22"/>
    </row>
    <row r="450" spans="17:19" s="1" customFormat="1">
      <c r="Q450" s="22"/>
      <c r="R450" s="22"/>
      <c r="S450" s="22"/>
    </row>
    <row r="451" spans="17:19" s="1" customFormat="1">
      <c r="Q451" s="22"/>
      <c r="R451" s="22"/>
      <c r="S451" s="22"/>
    </row>
    <row r="452" spans="17:19" s="1" customFormat="1">
      <c r="Q452" s="22"/>
      <c r="R452" s="22"/>
      <c r="S452" s="22"/>
    </row>
    <row r="453" spans="17:19" s="1" customFormat="1">
      <c r="Q453" s="22"/>
      <c r="R453" s="22"/>
      <c r="S453" s="22"/>
    </row>
    <row r="454" spans="17:19" s="1" customFormat="1">
      <c r="Q454" s="22"/>
      <c r="R454" s="22"/>
      <c r="S454" s="22"/>
    </row>
    <row r="455" spans="17:19" s="1" customFormat="1">
      <c r="Q455" s="22"/>
      <c r="R455" s="22"/>
      <c r="S455" s="22"/>
    </row>
    <row r="456" spans="17:19" s="1" customFormat="1">
      <c r="Q456" s="22"/>
      <c r="R456" s="22"/>
      <c r="S456" s="22"/>
    </row>
    <row r="457" spans="17:19" s="1" customFormat="1">
      <c r="Q457" s="22"/>
      <c r="R457" s="22"/>
      <c r="S457" s="22"/>
    </row>
    <row r="458" spans="17:19" s="1" customFormat="1">
      <c r="Q458" s="22"/>
      <c r="R458" s="22"/>
      <c r="S458" s="22"/>
    </row>
    <row r="459" spans="17:19" s="1" customFormat="1">
      <c r="Q459" s="22"/>
      <c r="R459" s="22"/>
      <c r="S459" s="22"/>
    </row>
    <row r="460" spans="17:19" s="1" customFormat="1">
      <c r="Q460" s="22"/>
      <c r="R460" s="22"/>
      <c r="S460" s="22"/>
    </row>
    <row r="461" spans="17:19" s="1" customFormat="1">
      <c r="Q461" s="22"/>
      <c r="R461" s="22"/>
      <c r="S461" s="22"/>
    </row>
    <row r="462" spans="17:19" s="1" customFormat="1">
      <c r="Q462" s="22"/>
      <c r="R462" s="22"/>
      <c r="S462" s="22"/>
    </row>
    <row r="463" spans="17:19" s="1" customFormat="1">
      <c r="Q463" s="22"/>
      <c r="R463" s="22"/>
      <c r="S463" s="22"/>
    </row>
    <row r="464" spans="17:19" s="1" customFormat="1">
      <c r="Q464" s="22"/>
      <c r="R464" s="22"/>
      <c r="S464" s="22"/>
    </row>
    <row r="465" spans="17:19" s="1" customFormat="1">
      <c r="Q465" s="22"/>
      <c r="R465" s="22"/>
      <c r="S465" s="22"/>
    </row>
    <row r="466" spans="17:19" s="1" customFormat="1">
      <c r="Q466" s="22"/>
      <c r="R466" s="22"/>
      <c r="S466" s="22"/>
    </row>
    <row r="467" spans="17:19" s="1" customFormat="1">
      <c r="Q467" s="22"/>
      <c r="R467" s="22"/>
      <c r="S467" s="22"/>
    </row>
    <row r="468" spans="17:19" s="1" customFormat="1">
      <c r="Q468" s="22"/>
      <c r="R468" s="22"/>
      <c r="S468" s="22"/>
    </row>
    <row r="469" spans="17:19" s="1" customFormat="1">
      <c r="Q469" s="22"/>
      <c r="R469" s="22"/>
      <c r="S469" s="22"/>
    </row>
    <row r="470" spans="17:19" s="1" customFormat="1">
      <c r="Q470" s="22"/>
      <c r="R470" s="22"/>
      <c r="S470" s="22"/>
    </row>
    <row r="471" spans="17:19" s="1" customFormat="1">
      <c r="Q471" s="22"/>
      <c r="R471" s="22"/>
      <c r="S471" s="22"/>
    </row>
    <row r="472" spans="17:19" s="1" customFormat="1">
      <c r="Q472" s="22"/>
      <c r="R472" s="22"/>
      <c r="S472" s="22"/>
    </row>
    <row r="473" spans="17:19" s="1" customFormat="1">
      <c r="Q473" s="22"/>
      <c r="R473" s="22"/>
      <c r="S473" s="22"/>
    </row>
    <row r="474" spans="17:19" s="1" customFormat="1">
      <c r="Q474" s="22"/>
      <c r="R474" s="22"/>
      <c r="S474" s="22"/>
    </row>
    <row r="475" spans="17:19" s="1" customFormat="1">
      <c r="Q475" s="22"/>
      <c r="R475" s="22"/>
      <c r="S475" s="22"/>
    </row>
    <row r="476" spans="17:19" s="1" customFormat="1">
      <c r="Q476" s="22"/>
      <c r="R476" s="22"/>
      <c r="S476" s="22"/>
    </row>
    <row r="477" spans="17:19" s="1" customFormat="1">
      <c r="Q477" s="22"/>
      <c r="R477" s="22"/>
      <c r="S477" s="22"/>
    </row>
    <row r="478" spans="17:19" s="1" customFormat="1">
      <c r="Q478" s="22"/>
      <c r="R478" s="22"/>
      <c r="S478" s="22"/>
    </row>
    <row r="479" spans="17:19" s="1" customFormat="1">
      <c r="Q479" s="22"/>
      <c r="R479" s="22"/>
      <c r="S479" s="22"/>
    </row>
    <row r="480" spans="17:19" s="1" customFormat="1">
      <c r="Q480" s="22"/>
      <c r="R480" s="22"/>
      <c r="S480" s="22"/>
    </row>
    <row r="481" spans="17:19" s="1" customFormat="1">
      <c r="Q481" s="22"/>
      <c r="R481" s="22"/>
      <c r="S481" s="22"/>
    </row>
    <row r="482" spans="17:19" s="1" customFormat="1">
      <c r="Q482" s="22"/>
      <c r="R482" s="22"/>
      <c r="S482" s="22"/>
    </row>
    <row r="483" spans="17:19" s="1" customFormat="1">
      <c r="Q483" s="22"/>
      <c r="R483" s="22"/>
      <c r="S483" s="22"/>
    </row>
    <row r="484" spans="17:19" s="1" customFormat="1">
      <c r="Q484" s="22"/>
      <c r="R484" s="22"/>
      <c r="S484" s="22"/>
    </row>
    <row r="485" spans="17:19" s="1" customFormat="1">
      <c r="Q485" s="22"/>
      <c r="R485" s="22"/>
      <c r="S485" s="22"/>
    </row>
    <row r="486" spans="17:19" s="1" customFormat="1">
      <c r="Q486" s="22"/>
      <c r="R486" s="22"/>
      <c r="S486" s="22"/>
    </row>
    <row r="487" spans="17:19" s="1" customFormat="1">
      <c r="Q487" s="22"/>
      <c r="R487" s="22"/>
      <c r="S487" s="22"/>
    </row>
    <row r="488" spans="17:19" s="1" customFormat="1">
      <c r="Q488" s="22"/>
      <c r="R488" s="22"/>
      <c r="S488" s="22"/>
    </row>
    <row r="489" spans="17:19" s="1" customFormat="1">
      <c r="Q489" s="22"/>
      <c r="R489" s="22"/>
      <c r="S489" s="22"/>
    </row>
    <row r="490" spans="17:19" s="1" customFormat="1">
      <c r="Q490" s="22"/>
      <c r="R490" s="22"/>
      <c r="S490" s="22"/>
    </row>
    <row r="491" spans="17:19" s="1" customFormat="1">
      <c r="Q491" s="22"/>
      <c r="R491" s="22"/>
      <c r="S491" s="22"/>
    </row>
    <row r="492" spans="17:19" s="1" customFormat="1">
      <c r="Q492" s="22"/>
      <c r="R492" s="22"/>
      <c r="S492" s="22"/>
    </row>
    <row r="493" spans="17:19" s="1" customFormat="1">
      <c r="Q493" s="22"/>
      <c r="R493" s="22"/>
      <c r="S493" s="22"/>
    </row>
    <row r="494" spans="17:19" s="1" customFormat="1">
      <c r="Q494" s="22"/>
      <c r="R494" s="22"/>
      <c r="S494" s="22"/>
    </row>
    <row r="495" spans="17:19" s="1" customFormat="1">
      <c r="Q495" s="22"/>
      <c r="R495" s="22"/>
      <c r="S495" s="22"/>
    </row>
    <row r="496" spans="17:19" s="1" customFormat="1">
      <c r="Q496" s="22"/>
      <c r="R496" s="22"/>
      <c r="S496" s="22"/>
    </row>
    <row r="497" spans="17:19" s="1" customFormat="1">
      <c r="Q497" s="22"/>
      <c r="R497" s="22"/>
      <c r="S497" s="22"/>
    </row>
    <row r="498" spans="17:19" s="1" customFormat="1">
      <c r="Q498" s="22"/>
      <c r="R498" s="22"/>
      <c r="S498" s="22"/>
    </row>
    <row r="499" spans="17:19" s="1" customFormat="1">
      <c r="Q499" s="22"/>
      <c r="R499" s="22"/>
      <c r="S499" s="22"/>
    </row>
    <row r="500" spans="17:19" s="1" customFormat="1">
      <c r="Q500" s="22"/>
      <c r="R500" s="22"/>
      <c r="S500" s="22"/>
    </row>
    <row r="501" spans="17:19" s="1" customFormat="1">
      <c r="Q501" s="22"/>
      <c r="R501" s="22"/>
      <c r="S501" s="22"/>
    </row>
    <row r="502" spans="17:19" s="1" customFormat="1">
      <c r="Q502" s="22"/>
      <c r="R502" s="22"/>
      <c r="S502" s="22"/>
    </row>
    <row r="503" spans="17:19" s="1" customFormat="1">
      <c r="Q503" s="22"/>
      <c r="R503" s="22"/>
      <c r="S503" s="22"/>
    </row>
    <row r="504" spans="17:19" s="1" customFormat="1">
      <c r="Q504" s="22"/>
      <c r="R504" s="22"/>
      <c r="S504" s="22"/>
    </row>
    <row r="505" spans="17:19" s="1" customFormat="1">
      <c r="Q505" s="22"/>
      <c r="R505" s="22"/>
      <c r="S505" s="22"/>
    </row>
    <row r="506" spans="17:19" s="1" customFormat="1">
      <c r="Q506" s="22"/>
      <c r="R506" s="22"/>
      <c r="S506" s="22"/>
    </row>
    <row r="507" spans="17:19" s="1" customFormat="1">
      <c r="Q507" s="22"/>
      <c r="R507" s="22"/>
      <c r="S507" s="22"/>
    </row>
    <row r="508" spans="17:19" s="1" customFormat="1">
      <c r="Q508" s="22"/>
      <c r="R508" s="22"/>
      <c r="S508" s="22"/>
    </row>
    <row r="509" spans="17:19" s="1" customFormat="1">
      <c r="Q509" s="22"/>
      <c r="R509" s="22"/>
      <c r="S509" s="22"/>
    </row>
    <row r="510" spans="17:19" s="1" customFormat="1">
      <c r="Q510" s="22"/>
      <c r="R510" s="22"/>
      <c r="S510" s="22"/>
    </row>
    <row r="511" spans="17:19" s="1" customFormat="1">
      <c r="Q511" s="22"/>
      <c r="R511" s="22"/>
      <c r="S511" s="22"/>
    </row>
    <row r="512" spans="17:19" s="1" customFormat="1">
      <c r="Q512" s="22"/>
      <c r="R512" s="22"/>
      <c r="S512" s="22"/>
    </row>
    <row r="513" spans="17:19" s="1" customFormat="1">
      <c r="Q513" s="22"/>
      <c r="R513" s="22"/>
      <c r="S513" s="22"/>
    </row>
    <row r="514" spans="17:19" s="1" customFormat="1">
      <c r="Q514" s="22"/>
      <c r="R514" s="22"/>
      <c r="S514" s="22"/>
    </row>
    <row r="515" spans="17:19" s="1" customFormat="1">
      <c r="Q515" s="22"/>
      <c r="R515" s="22"/>
      <c r="S515" s="22"/>
    </row>
    <row r="516" spans="17:19" s="1" customFormat="1">
      <c r="Q516" s="22"/>
      <c r="R516" s="22"/>
      <c r="S516" s="22"/>
    </row>
    <row r="517" spans="17:19" s="1" customFormat="1">
      <c r="Q517" s="22"/>
      <c r="R517" s="22"/>
      <c r="S517" s="22"/>
    </row>
    <row r="518" spans="17:19" s="1" customFormat="1">
      <c r="Q518" s="22"/>
      <c r="R518" s="22"/>
      <c r="S518" s="22"/>
    </row>
    <row r="519" spans="17:19" s="1" customFormat="1">
      <c r="Q519" s="22"/>
      <c r="R519" s="22"/>
      <c r="S519" s="22"/>
    </row>
    <row r="520" spans="17:19" s="1" customFormat="1">
      <c r="Q520" s="22"/>
      <c r="R520" s="22"/>
      <c r="S520" s="22"/>
    </row>
    <row r="521" spans="17:19" s="1" customFormat="1">
      <c r="Q521" s="22"/>
      <c r="R521" s="22"/>
      <c r="S521" s="22"/>
    </row>
    <row r="522" spans="17:19" s="1" customFormat="1">
      <c r="Q522" s="22"/>
      <c r="R522" s="22"/>
      <c r="S522" s="22"/>
    </row>
    <row r="523" spans="17:19" s="1" customFormat="1">
      <c r="Q523" s="22"/>
      <c r="R523" s="22"/>
      <c r="S523" s="22"/>
    </row>
    <row r="524" spans="17:19" s="1" customFormat="1">
      <c r="Q524" s="22"/>
      <c r="R524" s="22"/>
      <c r="S524" s="22"/>
    </row>
    <row r="525" spans="17:19" s="1" customFormat="1">
      <c r="Q525" s="22"/>
      <c r="R525" s="22"/>
      <c r="S525" s="22"/>
    </row>
    <row r="526" spans="17:19" s="1" customFormat="1">
      <c r="Q526" s="22"/>
      <c r="R526" s="22"/>
      <c r="S526" s="22"/>
    </row>
    <row r="527" spans="17:19" s="1" customFormat="1">
      <c r="Q527" s="22"/>
      <c r="R527" s="22"/>
      <c r="S527" s="22"/>
    </row>
    <row r="528" spans="17:19" s="1" customFormat="1">
      <c r="Q528" s="22"/>
      <c r="R528" s="22"/>
      <c r="S528" s="22"/>
    </row>
    <row r="529" spans="17:19" s="1" customFormat="1">
      <c r="Q529" s="22"/>
      <c r="R529" s="22"/>
      <c r="S529" s="22"/>
    </row>
    <row r="530" spans="17:19" s="1" customFormat="1">
      <c r="Q530" s="22"/>
      <c r="R530" s="22"/>
      <c r="S530" s="22"/>
    </row>
    <row r="531" spans="17:19" s="1" customFormat="1">
      <c r="Q531" s="22"/>
      <c r="R531" s="22"/>
      <c r="S531" s="22"/>
    </row>
    <row r="532" spans="17:19" s="1" customFormat="1">
      <c r="Q532" s="22"/>
      <c r="R532" s="22"/>
      <c r="S532" s="22"/>
    </row>
    <row r="533" spans="17:19" s="1" customFormat="1">
      <c r="Q533" s="22"/>
      <c r="R533" s="22"/>
      <c r="S533" s="22"/>
    </row>
    <row r="534" spans="17:19" s="1" customFormat="1">
      <c r="Q534" s="22"/>
      <c r="R534" s="22"/>
      <c r="S534" s="22"/>
    </row>
    <row r="535" spans="17:19" s="1" customFormat="1">
      <c r="Q535" s="22"/>
      <c r="R535" s="22"/>
      <c r="S535" s="22"/>
    </row>
    <row r="536" spans="17:19" s="1" customFormat="1">
      <c r="Q536" s="22"/>
      <c r="R536" s="22"/>
      <c r="S536" s="22"/>
    </row>
    <row r="537" spans="17:19" s="1" customFormat="1">
      <c r="Q537" s="22"/>
      <c r="R537" s="22"/>
      <c r="S537" s="22"/>
    </row>
    <row r="538" spans="17:19" s="1" customFormat="1">
      <c r="Q538" s="22"/>
      <c r="R538" s="22"/>
      <c r="S538" s="22"/>
    </row>
    <row r="539" spans="17:19" s="1" customFormat="1">
      <c r="Q539" s="22"/>
      <c r="R539" s="22"/>
      <c r="S539" s="22"/>
    </row>
    <row r="540" spans="17:19" s="1" customFormat="1">
      <c r="Q540" s="22"/>
      <c r="R540" s="22"/>
      <c r="S540" s="22"/>
    </row>
    <row r="541" spans="17:19" s="1" customFormat="1">
      <c r="Q541" s="22"/>
      <c r="R541" s="22"/>
      <c r="S541" s="22"/>
    </row>
    <row r="542" spans="17:19" s="1" customFormat="1">
      <c r="Q542" s="22"/>
      <c r="R542" s="22"/>
      <c r="S542" s="22"/>
    </row>
    <row r="543" spans="17:19" s="1" customFormat="1">
      <c r="Q543" s="22"/>
      <c r="R543" s="22"/>
      <c r="S543" s="22"/>
    </row>
    <row r="544" spans="17:19" s="1" customFormat="1">
      <c r="Q544" s="22"/>
      <c r="R544" s="22"/>
      <c r="S544" s="22"/>
    </row>
    <row r="545" spans="17:19" s="1" customFormat="1">
      <c r="Q545" s="22"/>
      <c r="R545" s="22"/>
      <c r="S545" s="22"/>
    </row>
    <row r="546" spans="17:19" s="1" customFormat="1">
      <c r="Q546" s="22"/>
      <c r="R546" s="22"/>
      <c r="S546" s="22"/>
    </row>
    <row r="547" spans="17:19" s="1" customFormat="1">
      <c r="Q547" s="22"/>
      <c r="R547" s="22"/>
      <c r="S547" s="22"/>
    </row>
    <row r="548" spans="17:19" s="1" customFormat="1">
      <c r="Q548" s="22"/>
      <c r="R548" s="22"/>
      <c r="S548" s="22"/>
    </row>
    <row r="549" spans="17:19" s="1" customFormat="1">
      <c r="Q549" s="22"/>
      <c r="R549" s="22"/>
      <c r="S549" s="22"/>
    </row>
    <row r="550" spans="17:19" s="1" customFormat="1">
      <c r="Q550" s="22"/>
      <c r="R550" s="22"/>
      <c r="S550" s="22"/>
    </row>
    <row r="551" spans="17:19" s="1" customFormat="1">
      <c r="Q551" s="22"/>
      <c r="R551" s="22"/>
      <c r="S551" s="22"/>
    </row>
    <row r="552" spans="17:19" s="1" customFormat="1">
      <c r="Q552" s="22"/>
      <c r="R552" s="22"/>
      <c r="S552" s="22"/>
    </row>
    <row r="553" spans="17:19" s="1" customFormat="1">
      <c r="Q553" s="22"/>
      <c r="R553" s="22"/>
      <c r="S553" s="22"/>
    </row>
    <row r="554" spans="17:19" s="1" customFormat="1">
      <c r="Q554" s="22"/>
      <c r="R554" s="22"/>
      <c r="S554" s="22"/>
    </row>
    <row r="555" spans="17:19" s="1" customFormat="1">
      <c r="Q555" s="22"/>
      <c r="R555" s="22"/>
      <c r="S555" s="22"/>
    </row>
    <row r="556" spans="17:19" s="1" customFormat="1">
      <c r="Q556" s="22"/>
      <c r="R556" s="22"/>
      <c r="S556" s="22"/>
    </row>
    <row r="557" spans="17:19" s="1" customFormat="1">
      <c r="Q557" s="22"/>
      <c r="R557" s="22"/>
      <c r="S557" s="22"/>
    </row>
    <row r="558" spans="17:19" s="1" customFormat="1">
      <c r="Q558" s="22"/>
      <c r="R558" s="22"/>
      <c r="S558" s="22"/>
    </row>
    <row r="559" spans="17:19" s="1" customFormat="1">
      <c r="Q559" s="22"/>
      <c r="R559" s="22"/>
      <c r="S559" s="22"/>
    </row>
    <row r="560" spans="17:19" s="1" customFormat="1">
      <c r="Q560" s="22"/>
      <c r="R560" s="22"/>
      <c r="S560" s="22"/>
    </row>
    <row r="561" spans="17:19" s="1" customFormat="1">
      <c r="Q561" s="22"/>
      <c r="R561" s="22"/>
      <c r="S561" s="22"/>
    </row>
    <row r="562" spans="17:19" s="1" customFormat="1">
      <c r="Q562" s="22"/>
      <c r="R562" s="22"/>
      <c r="S562" s="22"/>
    </row>
    <row r="563" spans="17:19" s="1" customFormat="1">
      <c r="Q563" s="22"/>
      <c r="R563" s="22"/>
      <c r="S563" s="22"/>
    </row>
    <row r="564" spans="17:19" s="1" customFormat="1">
      <c r="Q564" s="22"/>
      <c r="R564" s="22"/>
      <c r="S564" s="22"/>
    </row>
    <row r="565" spans="17:19" s="1" customFormat="1">
      <c r="Q565" s="22"/>
      <c r="R565" s="22"/>
      <c r="S565" s="22"/>
    </row>
    <row r="566" spans="17:19" s="1" customFormat="1">
      <c r="Q566" s="22"/>
      <c r="R566" s="22"/>
      <c r="S566" s="22"/>
    </row>
    <row r="567" spans="17:19" s="1" customFormat="1">
      <c r="Q567" s="22"/>
      <c r="R567" s="22"/>
      <c r="S567" s="22"/>
    </row>
    <row r="568" spans="17:19" s="1" customFormat="1">
      <c r="Q568" s="22"/>
      <c r="R568" s="22"/>
      <c r="S568" s="22"/>
    </row>
    <row r="569" spans="17:19" s="1" customFormat="1">
      <c r="Q569" s="22"/>
      <c r="R569" s="22"/>
      <c r="S569" s="22"/>
    </row>
    <row r="570" spans="17:19" s="1" customFormat="1">
      <c r="Q570" s="22"/>
      <c r="R570" s="22"/>
      <c r="S570" s="22"/>
    </row>
    <row r="571" spans="17:19" s="1" customFormat="1">
      <c r="Q571" s="22"/>
      <c r="R571" s="22"/>
      <c r="S571" s="22"/>
    </row>
    <row r="572" spans="17:19" s="1" customFormat="1">
      <c r="Q572" s="22"/>
      <c r="R572" s="22"/>
      <c r="S572" s="22"/>
    </row>
    <row r="573" spans="17:19" s="1" customFormat="1">
      <c r="Q573" s="22"/>
      <c r="R573" s="22"/>
      <c r="S573" s="22"/>
    </row>
    <row r="574" spans="17:19" s="1" customFormat="1">
      <c r="Q574" s="22"/>
      <c r="R574" s="22"/>
      <c r="S574" s="22"/>
    </row>
    <row r="575" spans="17:19" s="1" customFormat="1">
      <c r="Q575" s="22"/>
      <c r="R575" s="22"/>
      <c r="S575" s="22"/>
    </row>
    <row r="576" spans="17:19" s="1" customFormat="1">
      <c r="Q576" s="22"/>
      <c r="R576" s="22"/>
      <c r="S576" s="22"/>
    </row>
    <row r="577" spans="17:19" s="1" customFormat="1">
      <c r="Q577" s="22"/>
      <c r="R577" s="22"/>
      <c r="S577" s="22"/>
    </row>
    <row r="578" spans="17:19" s="1" customFormat="1">
      <c r="Q578" s="22"/>
      <c r="R578" s="22"/>
      <c r="S578" s="22"/>
    </row>
    <row r="579" spans="17:19" s="1" customFormat="1">
      <c r="Q579" s="22"/>
      <c r="R579" s="22"/>
      <c r="S579" s="22"/>
    </row>
    <row r="580" spans="17:19" s="1" customFormat="1">
      <c r="Q580" s="22"/>
      <c r="R580" s="22"/>
      <c r="S580" s="22"/>
    </row>
    <row r="581" spans="17:19" s="1" customFormat="1">
      <c r="Q581" s="22"/>
      <c r="R581" s="22"/>
      <c r="S581" s="22"/>
    </row>
    <row r="582" spans="17:19" s="1" customFormat="1">
      <c r="Q582" s="22"/>
      <c r="R582" s="22"/>
      <c r="S582" s="22"/>
    </row>
    <row r="583" spans="17:19" s="1" customFormat="1">
      <c r="Q583" s="22"/>
      <c r="R583" s="22"/>
      <c r="S583" s="22"/>
    </row>
    <row r="584" spans="17:19" s="1" customFormat="1">
      <c r="Q584" s="22"/>
      <c r="R584" s="22"/>
      <c r="S584" s="22"/>
    </row>
    <row r="585" spans="17:19" s="1" customFormat="1">
      <c r="Q585" s="22"/>
      <c r="R585" s="22"/>
      <c r="S585" s="22"/>
    </row>
    <row r="586" spans="17:19" s="1" customFormat="1">
      <c r="Q586" s="22"/>
      <c r="R586" s="22"/>
      <c r="S586" s="22"/>
    </row>
    <row r="587" spans="17:19" s="1" customFormat="1">
      <c r="Q587" s="22"/>
      <c r="R587" s="22"/>
      <c r="S587" s="22"/>
    </row>
    <row r="588" spans="17:19" s="1" customFormat="1">
      <c r="Q588" s="22"/>
      <c r="R588" s="22"/>
      <c r="S588" s="22"/>
    </row>
    <row r="589" spans="17:19" s="1" customFormat="1">
      <c r="Q589" s="22"/>
      <c r="R589" s="22"/>
      <c r="S589" s="22"/>
    </row>
    <row r="590" spans="17:19" s="1" customFormat="1">
      <c r="Q590" s="22"/>
      <c r="R590" s="22"/>
      <c r="S590" s="22"/>
    </row>
    <row r="591" spans="17:19" s="1" customFormat="1">
      <c r="Q591" s="22"/>
      <c r="R591" s="22"/>
      <c r="S591" s="22"/>
    </row>
    <row r="592" spans="17:19" s="1" customFormat="1">
      <c r="Q592" s="22"/>
      <c r="R592" s="22"/>
      <c r="S592" s="22"/>
    </row>
    <row r="593" spans="17:19" s="1" customFormat="1">
      <c r="Q593" s="22"/>
      <c r="R593" s="22"/>
      <c r="S593" s="22"/>
    </row>
    <row r="594" spans="17:19" s="1" customFormat="1">
      <c r="Q594" s="22"/>
      <c r="R594" s="22"/>
      <c r="S594" s="22"/>
    </row>
    <row r="595" spans="17:19" s="1" customFormat="1">
      <c r="Q595" s="22"/>
      <c r="R595" s="22"/>
      <c r="S595" s="22"/>
    </row>
    <row r="596" spans="17:19" s="1" customFormat="1">
      <c r="Q596" s="22"/>
      <c r="R596" s="22"/>
      <c r="S596" s="22"/>
    </row>
    <row r="597" spans="17:19" s="1" customFormat="1">
      <c r="Q597" s="22"/>
      <c r="R597" s="22"/>
      <c r="S597" s="22"/>
    </row>
    <row r="598" spans="17:19" s="1" customFormat="1">
      <c r="Q598" s="22"/>
      <c r="R598" s="22"/>
      <c r="S598" s="22"/>
    </row>
    <row r="599" spans="17:19" s="1" customFormat="1">
      <c r="Q599" s="22"/>
      <c r="R599" s="22"/>
      <c r="S599" s="22"/>
    </row>
    <row r="600" spans="17:19" s="1" customFormat="1">
      <c r="Q600" s="22"/>
      <c r="R600" s="22"/>
      <c r="S600" s="22"/>
    </row>
    <row r="601" spans="17:19" s="1" customFormat="1">
      <c r="Q601" s="22"/>
      <c r="R601" s="22"/>
      <c r="S601" s="22"/>
    </row>
    <row r="602" spans="17:19" s="1" customFormat="1">
      <c r="Q602" s="22"/>
      <c r="R602" s="22"/>
      <c r="S602" s="22"/>
    </row>
    <row r="603" spans="17:19" s="1" customFormat="1">
      <c r="Q603" s="22"/>
      <c r="R603" s="22"/>
      <c r="S603" s="22"/>
    </row>
    <row r="604" spans="17:19" s="1" customFormat="1">
      <c r="Q604" s="22"/>
      <c r="R604" s="22"/>
      <c r="S604" s="22"/>
    </row>
    <row r="605" spans="17:19" s="1" customFormat="1">
      <c r="Q605" s="22"/>
      <c r="R605" s="22"/>
      <c r="S605" s="22"/>
    </row>
    <row r="606" spans="17:19" s="1" customFormat="1">
      <c r="Q606" s="22"/>
      <c r="R606" s="22"/>
      <c r="S606" s="22"/>
    </row>
    <row r="607" spans="17:19" s="1" customFormat="1">
      <c r="Q607" s="22"/>
      <c r="R607" s="22"/>
      <c r="S607" s="22"/>
    </row>
    <row r="608" spans="17:19" s="1" customFormat="1">
      <c r="Q608" s="22"/>
      <c r="R608" s="22"/>
      <c r="S608" s="22"/>
    </row>
    <row r="609" spans="17:19" s="1" customFormat="1">
      <c r="Q609" s="22"/>
      <c r="R609" s="22"/>
      <c r="S609" s="22"/>
    </row>
    <row r="610" spans="17:19" s="1" customFormat="1">
      <c r="Q610" s="22"/>
      <c r="R610" s="22"/>
      <c r="S610" s="22"/>
    </row>
    <row r="611" spans="17:19" s="1" customFormat="1">
      <c r="Q611" s="22"/>
      <c r="R611" s="22"/>
      <c r="S611" s="22"/>
    </row>
    <row r="612" spans="17:19" s="1" customFormat="1">
      <c r="Q612" s="22"/>
      <c r="R612" s="22"/>
      <c r="S612" s="22"/>
    </row>
    <row r="613" spans="17:19" s="1" customFormat="1">
      <c r="Q613" s="22"/>
      <c r="R613" s="22"/>
      <c r="S613" s="22"/>
    </row>
    <row r="614" spans="17:19" s="1" customFormat="1">
      <c r="Q614" s="22"/>
      <c r="R614" s="22"/>
      <c r="S614" s="22"/>
    </row>
    <row r="615" spans="17:19" s="1" customFormat="1">
      <c r="Q615" s="22"/>
      <c r="R615" s="22"/>
      <c r="S615" s="22"/>
    </row>
    <row r="616" spans="17:19" s="1" customFormat="1">
      <c r="Q616" s="22"/>
      <c r="R616" s="22"/>
      <c r="S616" s="22"/>
    </row>
    <row r="617" spans="17:19" s="1" customFormat="1">
      <c r="Q617" s="22"/>
      <c r="R617" s="22"/>
      <c r="S617" s="22"/>
    </row>
    <row r="618" spans="17:19" s="1" customFormat="1">
      <c r="Q618" s="22"/>
      <c r="R618" s="22"/>
      <c r="S618" s="22"/>
    </row>
    <row r="619" spans="17:19" s="1" customFormat="1">
      <c r="Q619" s="22"/>
      <c r="R619" s="22"/>
      <c r="S619" s="22"/>
    </row>
    <row r="620" spans="17:19" s="1" customFormat="1">
      <c r="Q620" s="22"/>
      <c r="R620" s="22"/>
      <c r="S620" s="22"/>
    </row>
    <row r="621" spans="17:19" s="1" customFormat="1">
      <c r="Q621" s="22"/>
      <c r="R621" s="22"/>
      <c r="S621" s="22"/>
    </row>
    <row r="622" spans="17:19" s="1" customFormat="1">
      <c r="Q622" s="22"/>
      <c r="R622" s="22"/>
      <c r="S622" s="22"/>
    </row>
    <row r="623" spans="17:19" s="1" customFormat="1">
      <c r="Q623" s="22"/>
      <c r="R623" s="22"/>
      <c r="S623" s="22"/>
    </row>
    <row r="624" spans="17:19" s="1" customFormat="1">
      <c r="Q624" s="22"/>
      <c r="R624" s="22"/>
      <c r="S624" s="22"/>
    </row>
    <row r="625" spans="17:19" s="1" customFormat="1">
      <c r="Q625" s="22"/>
      <c r="R625" s="22"/>
      <c r="S625" s="22"/>
    </row>
    <row r="626" spans="17:19" s="1" customFormat="1">
      <c r="Q626" s="22"/>
      <c r="R626" s="22"/>
      <c r="S626" s="22"/>
    </row>
    <row r="627" spans="17:19" s="1" customFormat="1">
      <c r="Q627" s="22"/>
      <c r="R627" s="22"/>
      <c r="S627" s="22"/>
    </row>
    <row r="628" spans="17:19" s="1" customFormat="1">
      <c r="Q628" s="22"/>
      <c r="R628" s="22"/>
      <c r="S628" s="22"/>
    </row>
    <row r="629" spans="17:19" s="1" customFormat="1">
      <c r="Q629" s="22"/>
      <c r="R629" s="22"/>
      <c r="S629" s="22"/>
    </row>
    <row r="630" spans="17:19" s="1" customFormat="1">
      <c r="Q630" s="22"/>
      <c r="R630" s="22"/>
      <c r="S630" s="22"/>
    </row>
    <row r="631" spans="17:19" s="1" customFormat="1">
      <c r="Q631" s="22"/>
      <c r="R631" s="22"/>
      <c r="S631" s="22"/>
    </row>
    <row r="632" spans="17:19" s="1" customFormat="1">
      <c r="Q632" s="22"/>
      <c r="R632" s="22"/>
      <c r="S632" s="22"/>
    </row>
    <row r="633" spans="17:19" s="1" customFormat="1">
      <c r="Q633" s="22"/>
      <c r="R633" s="22"/>
      <c r="S633" s="22"/>
    </row>
    <row r="634" spans="17:19" s="1" customFormat="1">
      <c r="Q634" s="22"/>
      <c r="R634" s="22"/>
      <c r="S634" s="22"/>
    </row>
    <row r="635" spans="17:19" s="1" customFormat="1">
      <c r="Q635" s="22"/>
      <c r="R635" s="22"/>
      <c r="S635" s="22"/>
    </row>
    <row r="636" spans="17:19" s="1" customFormat="1">
      <c r="Q636" s="22"/>
      <c r="R636" s="22"/>
      <c r="S636" s="22"/>
    </row>
    <row r="637" spans="17:19" s="1" customFormat="1">
      <c r="Q637" s="22"/>
      <c r="R637" s="22"/>
      <c r="S637" s="22"/>
    </row>
    <row r="638" spans="17:19" s="1" customFormat="1">
      <c r="Q638" s="22"/>
      <c r="R638" s="22"/>
      <c r="S638" s="22"/>
    </row>
    <row r="639" spans="17:19" s="1" customFormat="1">
      <c r="Q639" s="22"/>
      <c r="R639" s="22"/>
      <c r="S639" s="22"/>
    </row>
    <row r="640" spans="17:19" s="1" customFormat="1">
      <c r="Q640" s="22"/>
      <c r="R640" s="22"/>
      <c r="S640" s="22"/>
    </row>
    <row r="641" spans="17:19" s="1" customFormat="1">
      <c r="Q641" s="22"/>
      <c r="R641" s="22"/>
      <c r="S641" s="22"/>
    </row>
    <row r="642" spans="17:19" s="1" customFormat="1">
      <c r="Q642" s="22"/>
      <c r="R642" s="22"/>
      <c r="S642" s="22"/>
    </row>
    <row r="643" spans="17:19" s="1" customFormat="1">
      <c r="Q643" s="22"/>
      <c r="R643" s="22"/>
      <c r="S643" s="22"/>
    </row>
    <row r="644" spans="17:19" s="1" customFormat="1">
      <c r="Q644" s="22"/>
      <c r="R644" s="22"/>
      <c r="S644" s="22"/>
    </row>
    <row r="645" spans="17:19" s="1" customFormat="1">
      <c r="Q645" s="22"/>
      <c r="R645" s="22"/>
      <c r="S645" s="22"/>
    </row>
    <row r="646" spans="17:19" s="1" customFormat="1">
      <c r="Q646" s="22"/>
      <c r="R646" s="22"/>
      <c r="S646" s="22"/>
    </row>
    <row r="647" spans="17:19" s="1" customFormat="1">
      <c r="Q647" s="22"/>
      <c r="R647" s="22"/>
      <c r="S647" s="22"/>
    </row>
    <row r="648" spans="17:19" s="1" customFormat="1">
      <c r="Q648" s="22"/>
      <c r="R648" s="22"/>
      <c r="S648" s="22"/>
    </row>
    <row r="649" spans="17:19" s="1" customFormat="1">
      <c r="Q649" s="22"/>
      <c r="R649" s="22"/>
      <c r="S649" s="22"/>
    </row>
    <row r="650" spans="17:19" s="1" customFormat="1">
      <c r="Q650" s="22"/>
      <c r="R650" s="22"/>
      <c r="S650" s="22"/>
    </row>
    <row r="651" spans="17:19" s="1" customFormat="1">
      <c r="Q651" s="22"/>
      <c r="R651" s="22"/>
      <c r="S651" s="22"/>
    </row>
    <row r="652" spans="17:19" s="1" customFormat="1">
      <c r="Q652" s="22"/>
      <c r="R652" s="22"/>
      <c r="S652" s="22"/>
    </row>
    <row r="653" spans="17:19" s="1" customFormat="1">
      <c r="Q653" s="22"/>
      <c r="R653" s="22"/>
      <c r="S653" s="22"/>
    </row>
    <row r="654" spans="17:19" s="1" customFormat="1">
      <c r="Q654" s="22"/>
      <c r="R654" s="22"/>
      <c r="S654" s="22"/>
    </row>
    <row r="655" spans="17:19" s="1" customFormat="1">
      <c r="Q655" s="22"/>
      <c r="R655" s="22"/>
      <c r="S655" s="22"/>
    </row>
    <row r="656" spans="17:19" s="1" customFormat="1">
      <c r="Q656" s="22"/>
      <c r="R656" s="22"/>
      <c r="S656" s="22"/>
    </row>
    <row r="657" spans="17:19" s="1" customFormat="1">
      <c r="Q657" s="22"/>
      <c r="R657" s="22"/>
      <c r="S657" s="22"/>
    </row>
    <row r="658" spans="17:19" s="1" customFormat="1">
      <c r="Q658" s="22"/>
      <c r="R658" s="22"/>
      <c r="S658" s="22"/>
    </row>
    <row r="659" spans="17:19" s="1" customFormat="1">
      <c r="Q659" s="22"/>
      <c r="R659" s="22"/>
      <c r="S659" s="22"/>
    </row>
    <row r="660" spans="17:19" s="1" customFormat="1">
      <c r="Q660" s="22"/>
      <c r="R660" s="22"/>
      <c r="S660" s="22"/>
    </row>
    <row r="661" spans="17:19" s="1" customFormat="1">
      <c r="Q661" s="22"/>
      <c r="R661" s="22"/>
      <c r="S661" s="22"/>
    </row>
    <row r="662" spans="17:19" s="1" customFormat="1">
      <c r="Q662" s="22"/>
      <c r="R662" s="22"/>
      <c r="S662" s="22"/>
    </row>
    <row r="663" spans="17:19" s="1" customFormat="1">
      <c r="Q663" s="22"/>
      <c r="R663" s="22"/>
      <c r="S663" s="22"/>
    </row>
    <row r="664" spans="17:19" s="1" customFormat="1">
      <c r="Q664" s="22"/>
      <c r="R664" s="22"/>
      <c r="S664" s="22"/>
    </row>
    <row r="665" spans="17:19" s="1" customFormat="1">
      <c r="Q665" s="22"/>
      <c r="R665" s="22"/>
      <c r="S665" s="22"/>
    </row>
    <row r="666" spans="17:19" s="1" customFormat="1">
      <c r="Q666" s="22"/>
      <c r="R666" s="22"/>
      <c r="S666" s="22"/>
    </row>
    <row r="667" spans="17:19" s="1" customFormat="1">
      <c r="Q667" s="22"/>
      <c r="R667" s="22"/>
      <c r="S667" s="22"/>
    </row>
    <row r="668" spans="17:19" s="1" customFormat="1">
      <c r="Q668" s="22"/>
      <c r="R668" s="22"/>
      <c r="S668" s="22"/>
    </row>
    <row r="669" spans="17:19" s="1" customFormat="1">
      <c r="Q669" s="22"/>
      <c r="R669" s="22"/>
      <c r="S669" s="22"/>
    </row>
    <row r="670" spans="17:19" s="1" customFormat="1">
      <c r="Q670" s="22"/>
      <c r="R670" s="22"/>
      <c r="S670" s="22"/>
    </row>
    <row r="671" spans="17:19" s="1" customFormat="1">
      <c r="Q671" s="22"/>
      <c r="R671" s="22"/>
      <c r="S671" s="22"/>
    </row>
    <row r="672" spans="17:19" s="1" customFormat="1">
      <c r="Q672" s="22"/>
      <c r="R672" s="22"/>
      <c r="S672" s="22"/>
    </row>
    <row r="673" spans="17:19" s="1" customFormat="1">
      <c r="Q673" s="22"/>
      <c r="R673" s="22"/>
      <c r="S673" s="22"/>
    </row>
    <row r="674" spans="17:19" s="1" customFormat="1">
      <c r="Q674" s="22"/>
      <c r="R674" s="22"/>
      <c r="S674" s="22"/>
    </row>
    <row r="675" spans="17:19" s="1" customFormat="1">
      <c r="Q675" s="22"/>
      <c r="R675" s="22"/>
      <c r="S675" s="22"/>
    </row>
    <row r="676" spans="17:19" s="1" customFormat="1">
      <c r="Q676" s="22"/>
      <c r="R676" s="22"/>
      <c r="S676" s="22"/>
    </row>
    <row r="677" spans="17:19" s="1" customFormat="1">
      <c r="Q677" s="22"/>
      <c r="R677" s="22"/>
      <c r="S677" s="22"/>
    </row>
    <row r="678" spans="17:19" s="1" customFormat="1">
      <c r="Q678" s="22"/>
      <c r="R678" s="22"/>
      <c r="S678" s="22"/>
    </row>
    <row r="679" spans="17:19" s="1" customFormat="1">
      <c r="Q679" s="22"/>
      <c r="R679" s="22"/>
      <c r="S679" s="22"/>
    </row>
    <row r="680" spans="17:19" s="1" customFormat="1">
      <c r="Q680" s="22"/>
      <c r="R680" s="22"/>
      <c r="S680" s="22"/>
    </row>
    <row r="681" spans="17:19" s="1" customFormat="1">
      <c r="Q681" s="22"/>
      <c r="R681" s="22"/>
      <c r="S681" s="22"/>
    </row>
    <row r="682" spans="17:19" s="1" customFormat="1">
      <c r="Q682" s="22"/>
      <c r="R682" s="22"/>
      <c r="S682" s="22"/>
    </row>
    <row r="683" spans="17:19" s="1" customFormat="1">
      <c r="Q683" s="22"/>
      <c r="R683" s="22"/>
      <c r="S683" s="22"/>
    </row>
    <row r="684" spans="17:19" s="1" customFormat="1">
      <c r="Q684" s="22"/>
      <c r="R684" s="22"/>
      <c r="S684" s="22"/>
    </row>
    <row r="685" spans="17:19" s="1" customFormat="1">
      <c r="Q685" s="22"/>
      <c r="R685" s="22"/>
      <c r="S685" s="22"/>
    </row>
    <row r="686" spans="17:19" s="1" customFormat="1">
      <c r="Q686" s="22"/>
      <c r="R686" s="22"/>
      <c r="S686" s="22"/>
    </row>
    <row r="687" spans="17:19" s="1" customFormat="1">
      <c r="Q687" s="22"/>
      <c r="R687" s="22"/>
      <c r="S687" s="22"/>
    </row>
    <row r="688" spans="17:19" s="1" customFormat="1">
      <c r="Q688" s="22"/>
      <c r="R688" s="22"/>
      <c r="S688" s="22"/>
    </row>
    <row r="689" spans="17:19" s="1" customFormat="1">
      <c r="Q689" s="22"/>
      <c r="R689" s="22"/>
      <c r="S689" s="22"/>
    </row>
    <row r="690" spans="17:19" s="1" customFormat="1">
      <c r="Q690" s="22"/>
      <c r="R690" s="22"/>
      <c r="S690" s="22"/>
    </row>
    <row r="691" spans="17:19" s="1" customFormat="1">
      <c r="Q691" s="22"/>
      <c r="R691" s="22"/>
      <c r="S691" s="22"/>
    </row>
    <row r="692" spans="17:19" s="1" customFormat="1">
      <c r="Q692" s="22"/>
      <c r="R692" s="22"/>
      <c r="S692" s="22"/>
    </row>
    <row r="693" spans="17:19" s="1" customFormat="1">
      <c r="Q693" s="22"/>
      <c r="R693" s="22"/>
      <c r="S693" s="22"/>
    </row>
    <row r="694" spans="17:19" s="1" customFormat="1">
      <c r="Q694" s="22"/>
      <c r="R694" s="22"/>
      <c r="S694" s="22"/>
    </row>
    <row r="695" spans="17:19" s="1" customFormat="1">
      <c r="Q695" s="22"/>
      <c r="R695" s="22"/>
      <c r="S695" s="22"/>
    </row>
    <row r="696" spans="17:19" s="1" customFormat="1">
      <c r="Q696" s="22"/>
      <c r="R696" s="22"/>
      <c r="S696" s="22"/>
    </row>
    <row r="697" spans="17:19" s="1" customFormat="1">
      <c r="Q697" s="22"/>
      <c r="R697" s="22"/>
      <c r="S697" s="22"/>
    </row>
    <row r="698" spans="17:19" s="1" customFormat="1">
      <c r="Q698" s="22"/>
      <c r="R698" s="22"/>
      <c r="S698" s="22"/>
    </row>
    <row r="699" spans="17:19" s="1" customFormat="1">
      <c r="Q699" s="22"/>
      <c r="R699" s="22"/>
      <c r="S699" s="22"/>
    </row>
    <row r="700" spans="17:19" s="1" customFormat="1">
      <c r="Q700" s="22"/>
      <c r="R700" s="22"/>
      <c r="S700" s="22"/>
    </row>
    <row r="701" spans="17:19" s="1" customFormat="1">
      <c r="Q701" s="22"/>
      <c r="R701" s="22"/>
      <c r="S701" s="22"/>
    </row>
    <row r="702" spans="17:19" s="1" customFormat="1">
      <c r="Q702" s="22"/>
      <c r="R702" s="22"/>
      <c r="S702" s="22"/>
    </row>
    <row r="703" spans="17:19" s="1" customFormat="1">
      <c r="Q703" s="22"/>
      <c r="R703" s="22"/>
      <c r="S703" s="22"/>
    </row>
    <row r="704" spans="17:19" s="1" customFormat="1">
      <c r="Q704" s="22"/>
      <c r="R704" s="22"/>
      <c r="S704" s="22"/>
    </row>
    <row r="705" spans="17:19" s="1" customFormat="1">
      <c r="Q705" s="22"/>
      <c r="R705" s="22"/>
      <c r="S705" s="22"/>
    </row>
    <row r="706" spans="17:19" s="1" customFormat="1">
      <c r="Q706" s="22"/>
      <c r="R706" s="22"/>
      <c r="S706" s="22"/>
    </row>
    <row r="707" spans="17:19" s="1" customFormat="1">
      <c r="Q707" s="22"/>
      <c r="R707" s="22"/>
      <c r="S707" s="22"/>
    </row>
    <row r="708" spans="17:19" s="1" customFormat="1">
      <c r="Q708" s="22"/>
      <c r="R708" s="22"/>
      <c r="S708" s="22"/>
    </row>
    <row r="709" spans="17:19" s="1" customFormat="1">
      <c r="Q709" s="22"/>
      <c r="R709" s="22"/>
      <c r="S709" s="22"/>
    </row>
    <row r="710" spans="17:19" s="1" customFormat="1">
      <c r="Q710" s="22"/>
      <c r="R710" s="22"/>
      <c r="S710" s="22"/>
    </row>
    <row r="711" spans="17:19" s="1" customFormat="1">
      <c r="Q711" s="22"/>
      <c r="R711" s="22"/>
      <c r="S711" s="22"/>
    </row>
    <row r="712" spans="17:19" s="1" customFormat="1">
      <c r="Q712" s="22"/>
      <c r="R712" s="22"/>
      <c r="S712" s="22"/>
    </row>
    <row r="713" spans="17:19" s="1" customFormat="1">
      <c r="Q713" s="22"/>
      <c r="R713" s="22"/>
      <c r="S713" s="22"/>
    </row>
    <row r="714" spans="17:19" s="1" customFormat="1">
      <c r="Q714" s="22"/>
      <c r="R714" s="22"/>
      <c r="S714" s="22"/>
    </row>
    <row r="715" spans="17:19" s="1" customFormat="1">
      <c r="Q715" s="22"/>
      <c r="R715" s="22"/>
      <c r="S715" s="22"/>
    </row>
    <row r="716" spans="17:19" s="1" customFormat="1">
      <c r="Q716" s="22"/>
      <c r="R716" s="22"/>
      <c r="S716" s="22"/>
    </row>
    <row r="717" spans="17:19" s="1" customFormat="1">
      <c r="Q717" s="22"/>
      <c r="R717" s="22"/>
      <c r="S717" s="22"/>
    </row>
    <row r="718" spans="17:19" s="1" customFormat="1">
      <c r="Q718" s="22"/>
      <c r="R718" s="22"/>
      <c r="S718" s="22"/>
    </row>
    <row r="719" spans="17:19" s="1" customFormat="1">
      <c r="Q719" s="22"/>
      <c r="R719" s="22"/>
      <c r="S719" s="22"/>
    </row>
    <row r="720" spans="17:19" s="1" customFormat="1">
      <c r="Q720" s="22"/>
      <c r="R720" s="22"/>
      <c r="S720" s="22"/>
    </row>
    <row r="721" spans="17:19" s="1" customFormat="1">
      <c r="Q721" s="22"/>
      <c r="R721" s="22"/>
      <c r="S721" s="22"/>
    </row>
    <row r="722" spans="17:19" s="1" customFormat="1">
      <c r="Q722" s="22"/>
      <c r="R722" s="22"/>
      <c r="S722" s="22"/>
    </row>
    <row r="723" spans="17:19" s="1" customFormat="1">
      <c r="Q723" s="22"/>
      <c r="R723" s="22"/>
      <c r="S723" s="22"/>
    </row>
    <row r="724" spans="17:19" s="1" customFormat="1">
      <c r="Q724" s="22"/>
      <c r="R724" s="22"/>
      <c r="S724" s="22"/>
    </row>
    <row r="725" spans="17:19" s="1" customFormat="1">
      <c r="Q725" s="22"/>
      <c r="R725" s="22"/>
      <c r="S725" s="22"/>
    </row>
    <row r="726" spans="17:19" s="1" customFormat="1">
      <c r="Q726" s="22"/>
      <c r="R726" s="22"/>
      <c r="S726" s="22"/>
    </row>
    <row r="727" spans="17:19" s="1" customFormat="1">
      <c r="Q727" s="22"/>
      <c r="R727" s="22"/>
      <c r="S727" s="22"/>
    </row>
    <row r="728" spans="17:19" s="1" customFormat="1">
      <c r="Q728" s="22"/>
      <c r="R728" s="22"/>
      <c r="S728" s="22"/>
    </row>
    <row r="729" spans="17:19" s="1" customFormat="1">
      <c r="Q729" s="22"/>
      <c r="R729" s="22"/>
      <c r="S729" s="22"/>
    </row>
    <row r="730" spans="17:19" s="1" customFormat="1">
      <c r="Q730" s="22"/>
      <c r="R730" s="22"/>
      <c r="S730" s="22"/>
    </row>
    <row r="731" spans="17:19" s="1" customFormat="1">
      <c r="Q731" s="22"/>
      <c r="R731" s="22"/>
      <c r="S731" s="22"/>
    </row>
    <row r="732" spans="17:19" s="1" customFormat="1">
      <c r="Q732" s="22"/>
      <c r="R732" s="22"/>
      <c r="S732" s="22"/>
    </row>
    <row r="733" spans="17:19" s="1" customFormat="1">
      <c r="Q733" s="22"/>
      <c r="R733" s="22"/>
      <c r="S733" s="22"/>
    </row>
    <row r="734" spans="17:19" s="1" customFormat="1">
      <c r="Q734" s="22"/>
      <c r="R734" s="22"/>
      <c r="S734" s="22"/>
    </row>
    <row r="735" spans="17:19" s="1" customFormat="1">
      <c r="Q735" s="22"/>
      <c r="R735" s="22"/>
      <c r="S735" s="22"/>
    </row>
    <row r="736" spans="17:19" s="1" customFormat="1">
      <c r="Q736" s="22"/>
      <c r="R736" s="22"/>
      <c r="S736" s="22"/>
    </row>
    <row r="737" spans="17:19" s="1" customFormat="1">
      <c r="Q737" s="22"/>
      <c r="R737" s="22"/>
      <c r="S737" s="22"/>
    </row>
    <row r="738" spans="17:19" s="1" customFormat="1">
      <c r="Q738" s="22"/>
      <c r="R738" s="22"/>
      <c r="S738" s="22"/>
    </row>
    <row r="739" spans="17:19" s="1" customFormat="1">
      <c r="Q739" s="22"/>
      <c r="R739" s="22"/>
      <c r="S739" s="22"/>
    </row>
    <row r="740" spans="17:19" s="1" customFormat="1">
      <c r="Q740" s="22"/>
      <c r="R740" s="22"/>
      <c r="S740" s="22"/>
    </row>
    <row r="741" spans="17:19" s="1" customFormat="1">
      <c r="Q741" s="22"/>
      <c r="R741" s="22"/>
      <c r="S741" s="22"/>
    </row>
    <row r="742" spans="17:19" s="1" customFormat="1">
      <c r="Q742" s="22"/>
      <c r="R742" s="22"/>
      <c r="S742" s="22"/>
    </row>
    <row r="743" spans="17:19" s="1" customFormat="1">
      <c r="Q743" s="22"/>
      <c r="R743" s="22"/>
      <c r="S743" s="22"/>
    </row>
    <row r="744" spans="17:19" s="1" customFormat="1">
      <c r="Q744" s="22"/>
      <c r="R744" s="22"/>
      <c r="S744" s="22"/>
    </row>
    <row r="745" spans="17:19" s="1" customFormat="1">
      <c r="Q745" s="22"/>
      <c r="R745" s="22"/>
      <c r="S745" s="22"/>
    </row>
    <row r="746" spans="17:19" s="1" customFormat="1">
      <c r="Q746" s="22"/>
      <c r="R746" s="22"/>
      <c r="S746" s="22"/>
    </row>
    <row r="747" spans="17:19" s="1" customFormat="1">
      <c r="Q747" s="22"/>
      <c r="R747" s="22"/>
      <c r="S747" s="22"/>
    </row>
    <row r="748" spans="17:19" s="1" customFormat="1">
      <c r="Q748" s="22"/>
      <c r="R748" s="22"/>
      <c r="S748" s="22"/>
    </row>
    <row r="749" spans="17:19" s="1" customFormat="1">
      <c r="Q749" s="22"/>
      <c r="R749" s="22"/>
      <c r="S749" s="22"/>
    </row>
    <row r="750" spans="17:19" s="1" customFormat="1">
      <c r="Q750" s="22"/>
      <c r="R750" s="22"/>
      <c r="S750" s="22"/>
    </row>
    <row r="751" spans="17:19" s="1" customFormat="1">
      <c r="Q751" s="22"/>
      <c r="R751" s="22"/>
      <c r="S751" s="22"/>
    </row>
    <row r="752" spans="17:19" s="1" customFormat="1">
      <c r="Q752" s="22"/>
      <c r="R752" s="22"/>
      <c r="S752" s="22"/>
    </row>
    <row r="753" spans="17:19" s="1" customFormat="1">
      <c r="Q753" s="22"/>
      <c r="R753" s="22"/>
      <c r="S753" s="22"/>
    </row>
    <row r="754" spans="17:19" s="1" customFormat="1">
      <c r="Q754" s="22"/>
      <c r="R754" s="22"/>
      <c r="S754" s="22"/>
    </row>
    <row r="755" spans="17:19" s="1" customFormat="1">
      <c r="Q755" s="22"/>
      <c r="R755" s="22"/>
      <c r="S755" s="22"/>
    </row>
    <row r="756" spans="17:19" s="1" customFormat="1">
      <c r="Q756" s="22"/>
      <c r="R756" s="22"/>
      <c r="S756" s="22"/>
    </row>
    <row r="757" spans="17:19" s="1" customFormat="1">
      <c r="Q757" s="22"/>
      <c r="R757" s="22"/>
      <c r="S757" s="22"/>
    </row>
    <row r="758" spans="17:19" s="1" customFormat="1">
      <c r="Q758" s="22"/>
      <c r="R758" s="22"/>
      <c r="S758" s="22"/>
    </row>
    <row r="759" spans="17:19" s="1" customFormat="1">
      <c r="Q759" s="22"/>
      <c r="R759" s="22"/>
      <c r="S759" s="22"/>
    </row>
    <row r="760" spans="17:19" s="1" customFormat="1">
      <c r="Q760" s="22"/>
      <c r="R760" s="22"/>
      <c r="S760" s="22"/>
    </row>
    <row r="761" spans="17:19" s="1" customFormat="1">
      <c r="Q761" s="22"/>
      <c r="R761" s="22"/>
      <c r="S761" s="22"/>
    </row>
    <row r="762" spans="17:19" s="1" customFormat="1">
      <c r="Q762" s="22"/>
      <c r="R762" s="22"/>
      <c r="S762" s="22"/>
    </row>
    <row r="763" spans="17:19" s="1" customFormat="1">
      <c r="Q763" s="22"/>
      <c r="R763" s="22"/>
      <c r="S763" s="22"/>
    </row>
    <row r="764" spans="17:19" s="1" customFormat="1">
      <c r="Q764" s="22"/>
      <c r="R764" s="22"/>
      <c r="S764" s="22"/>
    </row>
    <row r="765" spans="17:19" s="1" customFormat="1">
      <c r="Q765" s="22"/>
      <c r="R765" s="22"/>
      <c r="S765" s="22"/>
    </row>
    <row r="766" spans="17:19" s="1" customFormat="1">
      <c r="Q766" s="22"/>
      <c r="R766" s="22"/>
      <c r="S766" s="22"/>
    </row>
    <row r="767" spans="17:19" s="1" customFormat="1">
      <c r="Q767" s="22"/>
      <c r="R767" s="22"/>
      <c r="S767" s="22"/>
    </row>
    <row r="768" spans="17:19" s="1" customFormat="1">
      <c r="Q768" s="22"/>
      <c r="R768" s="22"/>
      <c r="S768" s="22"/>
    </row>
    <row r="769" spans="17:19" s="1" customFormat="1">
      <c r="Q769" s="22"/>
      <c r="R769" s="22"/>
      <c r="S769" s="22"/>
    </row>
    <row r="770" spans="17:19" s="1" customFormat="1">
      <c r="Q770" s="22"/>
      <c r="R770" s="22"/>
      <c r="S770" s="22"/>
    </row>
    <row r="771" spans="17:19" s="1" customFormat="1">
      <c r="Q771" s="22"/>
      <c r="R771" s="22"/>
      <c r="S771" s="22"/>
    </row>
    <row r="772" spans="17:19" s="1" customFormat="1">
      <c r="Q772" s="22"/>
      <c r="R772" s="22"/>
      <c r="S772" s="22"/>
    </row>
    <row r="773" spans="17:19" s="1" customFormat="1">
      <c r="Q773" s="22"/>
      <c r="R773" s="22"/>
      <c r="S773" s="22"/>
    </row>
    <row r="774" spans="17:19" s="1" customFormat="1">
      <c r="Q774" s="22"/>
      <c r="R774" s="22"/>
      <c r="S774" s="22"/>
    </row>
    <row r="775" spans="17:19" s="1" customFormat="1">
      <c r="Q775" s="22"/>
      <c r="R775" s="22"/>
      <c r="S775" s="22"/>
    </row>
    <row r="776" spans="17:19" s="1" customFormat="1">
      <c r="Q776" s="22"/>
      <c r="R776" s="22"/>
      <c r="S776" s="22"/>
    </row>
    <row r="777" spans="17:19" s="1" customFormat="1">
      <c r="Q777" s="22"/>
      <c r="R777" s="22"/>
      <c r="S777" s="22"/>
    </row>
    <row r="778" spans="17:19" s="1" customFormat="1">
      <c r="Q778" s="22"/>
      <c r="R778" s="22"/>
      <c r="S778" s="22"/>
    </row>
    <row r="779" spans="17:19" s="1" customFormat="1">
      <c r="Q779" s="22"/>
      <c r="R779" s="22"/>
      <c r="S779" s="22"/>
    </row>
    <row r="780" spans="17:19" s="1" customFormat="1">
      <c r="Q780" s="22"/>
      <c r="R780" s="22"/>
      <c r="S780" s="22"/>
    </row>
    <row r="781" spans="17:19" s="1" customFormat="1">
      <c r="Q781" s="22"/>
      <c r="R781" s="22"/>
      <c r="S781" s="22"/>
    </row>
    <row r="782" spans="17:19" s="1" customFormat="1">
      <c r="Q782" s="22"/>
      <c r="R782" s="22"/>
      <c r="S782" s="22"/>
    </row>
    <row r="783" spans="17:19" s="1" customFormat="1">
      <c r="Q783" s="22"/>
      <c r="R783" s="22"/>
      <c r="S783" s="22"/>
    </row>
    <row r="784" spans="17:19" s="1" customFormat="1">
      <c r="Q784" s="22"/>
      <c r="R784" s="22"/>
      <c r="S784" s="22"/>
    </row>
    <row r="785" spans="17:19" s="1" customFormat="1">
      <c r="Q785" s="22"/>
      <c r="R785" s="22"/>
      <c r="S785" s="22"/>
    </row>
    <row r="786" spans="17:19" s="1" customFormat="1">
      <c r="Q786" s="22"/>
      <c r="R786" s="22"/>
      <c r="S786" s="22"/>
    </row>
    <row r="787" spans="17:19" s="1" customFormat="1">
      <c r="Q787" s="22"/>
      <c r="R787" s="22"/>
      <c r="S787" s="22"/>
    </row>
    <row r="788" spans="17:19" s="1" customFormat="1">
      <c r="Q788" s="22"/>
      <c r="R788" s="22"/>
      <c r="S788" s="22"/>
    </row>
    <row r="789" spans="17:19" s="1" customFormat="1">
      <c r="Q789" s="22"/>
      <c r="R789" s="22"/>
      <c r="S789" s="22"/>
    </row>
    <row r="790" spans="17:19" s="1" customFormat="1">
      <c r="Q790" s="22"/>
      <c r="R790" s="22"/>
      <c r="S790" s="22"/>
    </row>
    <row r="791" spans="17:19" s="1" customFormat="1">
      <c r="Q791" s="22"/>
      <c r="R791" s="22"/>
      <c r="S791" s="22"/>
    </row>
    <row r="792" spans="17:19" s="1" customFormat="1">
      <c r="Q792" s="22"/>
      <c r="R792" s="22"/>
      <c r="S792" s="22"/>
    </row>
    <row r="793" spans="17:19" s="1" customFormat="1">
      <c r="Q793" s="22"/>
      <c r="R793" s="22"/>
      <c r="S793" s="22"/>
    </row>
    <row r="794" spans="17:19" s="1" customFormat="1">
      <c r="Q794" s="22"/>
      <c r="R794" s="22"/>
      <c r="S794" s="22"/>
    </row>
    <row r="795" spans="17:19" s="1" customFormat="1">
      <c r="Q795" s="22"/>
      <c r="R795" s="22"/>
      <c r="S795" s="22"/>
    </row>
    <row r="796" spans="17:19" s="1" customFormat="1">
      <c r="Q796" s="22"/>
      <c r="R796" s="22"/>
      <c r="S796" s="22"/>
    </row>
    <row r="797" spans="17:19" s="1" customFormat="1">
      <c r="Q797" s="22"/>
      <c r="R797" s="22"/>
      <c r="S797" s="22"/>
    </row>
    <row r="798" spans="17:19" s="1" customFormat="1">
      <c r="Q798" s="22"/>
      <c r="R798" s="22"/>
      <c r="S798" s="22"/>
    </row>
    <row r="799" spans="17:19" s="1" customFormat="1">
      <c r="Q799" s="22"/>
      <c r="R799" s="22"/>
      <c r="S799" s="22"/>
    </row>
    <row r="800" spans="17:19" s="1" customFormat="1">
      <c r="Q800" s="22"/>
      <c r="R800" s="22"/>
      <c r="S800" s="22"/>
    </row>
    <row r="801" spans="17:19" s="1" customFormat="1">
      <c r="Q801" s="22"/>
      <c r="R801" s="22"/>
      <c r="S801" s="22"/>
    </row>
    <row r="802" spans="17:19" s="1" customFormat="1">
      <c r="Q802" s="22"/>
      <c r="R802" s="22"/>
      <c r="S802" s="22"/>
    </row>
    <row r="803" spans="17:19" s="1" customFormat="1">
      <c r="Q803" s="22"/>
      <c r="R803" s="22"/>
      <c r="S803" s="22"/>
    </row>
    <row r="804" spans="17:19" s="1" customFormat="1">
      <c r="Q804" s="22"/>
      <c r="R804" s="22"/>
      <c r="S804" s="22"/>
    </row>
    <row r="805" spans="17:19" s="1" customFormat="1">
      <c r="Q805" s="22"/>
      <c r="R805" s="22"/>
      <c r="S805" s="22"/>
    </row>
    <row r="806" spans="17:19" s="1" customFormat="1">
      <c r="Q806" s="22"/>
      <c r="R806" s="22"/>
      <c r="S806" s="22"/>
    </row>
    <row r="807" spans="17:19" s="1" customFormat="1">
      <c r="Q807" s="22"/>
      <c r="R807" s="22"/>
      <c r="S807" s="22"/>
    </row>
    <row r="808" spans="17:19" s="1" customFormat="1">
      <c r="Q808" s="22"/>
      <c r="R808" s="22"/>
      <c r="S808" s="22"/>
    </row>
    <row r="809" spans="17:19" s="1" customFormat="1">
      <c r="Q809" s="22"/>
      <c r="R809" s="22"/>
      <c r="S809" s="22"/>
    </row>
    <row r="810" spans="17:19" s="1" customFormat="1">
      <c r="Q810" s="22"/>
      <c r="R810" s="22"/>
      <c r="S810" s="22"/>
    </row>
    <row r="811" spans="17:19" s="1" customFormat="1">
      <c r="Q811" s="22"/>
      <c r="R811" s="22"/>
      <c r="S811" s="22"/>
    </row>
    <row r="812" spans="17:19" s="1" customFormat="1">
      <c r="Q812" s="22"/>
      <c r="R812" s="22"/>
      <c r="S812" s="22"/>
    </row>
    <row r="813" spans="17:19" s="1" customFormat="1">
      <c r="Q813" s="22"/>
      <c r="R813" s="22"/>
      <c r="S813" s="22"/>
    </row>
    <row r="814" spans="17:19" s="1" customFormat="1">
      <c r="Q814" s="22"/>
      <c r="R814" s="22"/>
      <c r="S814" s="22"/>
    </row>
    <row r="815" spans="17:19" s="1" customFormat="1">
      <c r="Q815" s="22"/>
      <c r="R815" s="22"/>
      <c r="S815" s="22"/>
    </row>
    <row r="816" spans="17:19" s="1" customFormat="1">
      <c r="Q816" s="22"/>
      <c r="R816" s="22"/>
      <c r="S816" s="22"/>
    </row>
    <row r="817" spans="17:19" s="1" customFormat="1">
      <c r="Q817" s="22"/>
      <c r="R817" s="22"/>
      <c r="S817" s="22"/>
    </row>
    <row r="818" spans="17:19" s="1" customFormat="1">
      <c r="Q818" s="22"/>
      <c r="R818" s="22"/>
      <c r="S818" s="22"/>
    </row>
    <row r="819" spans="17:19" s="1" customFormat="1">
      <c r="Q819" s="22"/>
      <c r="R819" s="22"/>
      <c r="S819" s="22"/>
    </row>
    <row r="820" spans="17:19" s="1" customFormat="1">
      <c r="Q820" s="22"/>
      <c r="R820" s="22"/>
      <c r="S820" s="22"/>
    </row>
    <row r="821" spans="17:19" s="1" customFormat="1">
      <c r="Q821" s="22"/>
      <c r="R821" s="22"/>
      <c r="S821" s="22"/>
    </row>
    <row r="822" spans="17:19" s="1" customFormat="1">
      <c r="Q822" s="22"/>
      <c r="R822" s="22"/>
      <c r="S822" s="22"/>
    </row>
    <row r="823" spans="17:19" s="1" customFormat="1">
      <c r="Q823" s="22"/>
      <c r="R823" s="22"/>
      <c r="S823" s="22"/>
    </row>
    <row r="824" spans="17:19" s="1" customFormat="1">
      <c r="Q824" s="22"/>
      <c r="R824" s="22"/>
      <c r="S824" s="22"/>
    </row>
    <row r="825" spans="17:19" s="1" customFormat="1">
      <c r="Q825" s="22"/>
      <c r="R825" s="22"/>
      <c r="S825" s="22"/>
    </row>
    <row r="826" spans="17:19" s="1" customFormat="1">
      <c r="Q826" s="22"/>
      <c r="R826" s="22"/>
      <c r="S826" s="22"/>
    </row>
    <row r="827" spans="17:19" s="1" customFormat="1">
      <c r="Q827" s="22"/>
      <c r="R827" s="22"/>
      <c r="S827" s="22"/>
    </row>
    <row r="828" spans="17:19" s="1" customFormat="1">
      <c r="Q828" s="22"/>
      <c r="R828" s="22"/>
      <c r="S828" s="22"/>
    </row>
    <row r="829" spans="17:19" s="1" customFormat="1">
      <c r="Q829" s="22"/>
      <c r="R829" s="22"/>
      <c r="S829" s="22"/>
    </row>
    <row r="830" spans="17:19" s="1" customFormat="1">
      <c r="Q830" s="22"/>
      <c r="R830" s="22"/>
      <c r="S830" s="22"/>
    </row>
    <row r="831" spans="17:19" s="1" customFormat="1">
      <c r="Q831" s="22"/>
      <c r="R831" s="22"/>
      <c r="S831" s="22"/>
    </row>
    <row r="832" spans="17:19" s="1" customFormat="1">
      <c r="Q832" s="22"/>
      <c r="R832" s="22"/>
      <c r="S832" s="22"/>
    </row>
    <row r="833" spans="17:19" s="1" customFormat="1">
      <c r="Q833" s="22"/>
      <c r="R833" s="22"/>
      <c r="S833" s="22"/>
    </row>
    <row r="834" spans="17:19" s="1" customFormat="1">
      <c r="Q834" s="22"/>
      <c r="R834" s="22"/>
      <c r="S834" s="22"/>
    </row>
    <row r="835" spans="17:19" s="1" customFormat="1">
      <c r="Q835" s="22"/>
      <c r="R835" s="22"/>
      <c r="S835" s="22"/>
    </row>
    <row r="836" spans="17:19" s="1" customFormat="1">
      <c r="Q836" s="22"/>
      <c r="R836" s="22"/>
      <c r="S836" s="22"/>
    </row>
    <row r="837" spans="17:19" s="1" customFormat="1">
      <c r="Q837" s="22"/>
      <c r="R837" s="22"/>
      <c r="S837" s="22"/>
    </row>
    <row r="838" spans="17:19" s="1" customFormat="1">
      <c r="Q838" s="22"/>
      <c r="R838" s="22"/>
      <c r="S838" s="22"/>
    </row>
    <row r="839" spans="17:19" s="1" customFormat="1">
      <c r="Q839" s="22"/>
      <c r="R839" s="22"/>
      <c r="S839" s="22"/>
    </row>
    <row r="840" spans="17:19" s="1" customFormat="1">
      <c r="Q840" s="22"/>
      <c r="R840" s="22"/>
      <c r="S840" s="22"/>
    </row>
    <row r="841" spans="17:19" s="1" customFormat="1">
      <c r="Q841" s="22"/>
      <c r="R841" s="22"/>
      <c r="S841" s="22"/>
    </row>
    <row r="842" spans="17:19" s="1" customFormat="1">
      <c r="Q842" s="22"/>
      <c r="R842" s="22"/>
      <c r="S842" s="22"/>
    </row>
    <row r="843" spans="17:19" s="1" customFormat="1">
      <c r="Q843" s="22"/>
      <c r="R843" s="22"/>
      <c r="S843" s="22"/>
    </row>
    <row r="844" spans="17:19" s="1" customFormat="1">
      <c r="Q844" s="22"/>
      <c r="R844" s="22"/>
      <c r="S844" s="22"/>
    </row>
    <row r="845" spans="17:19" s="1" customFormat="1">
      <c r="Q845" s="22"/>
      <c r="R845" s="22"/>
      <c r="S845" s="22"/>
    </row>
    <row r="846" spans="17:19" s="1" customFormat="1">
      <c r="Q846" s="22"/>
      <c r="R846" s="22"/>
      <c r="S846" s="22"/>
    </row>
    <row r="847" spans="17:19" s="1" customFormat="1">
      <c r="Q847" s="22"/>
      <c r="R847" s="22"/>
      <c r="S847" s="22"/>
    </row>
    <row r="848" spans="17:19" s="1" customFormat="1">
      <c r="Q848" s="22"/>
      <c r="R848" s="22"/>
      <c r="S848" s="22"/>
    </row>
    <row r="849" spans="17:19" s="1" customFormat="1">
      <c r="Q849" s="22"/>
      <c r="R849" s="22"/>
      <c r="S849" s="22"/>
    </row>
    <row r="850" spans="17:19" s="1" customFormat="1">
      <c r="Q850" s="22"/>
      <c r="R850" s="22"/>
      <c r="S850" s="22"/>
    </row>
    <row r="851" spans="17:19" s="1" customFormat="1">
      <c r="Q851" s="22"/>
      <c r="R851" s="22"/>
      <c r="S851" s="22"/>
    </row>
    <row r="852" spans="17:19" s="1" customFormat="1">
      <c r="Q852" s="22"/>
      <c r="R852" s="22"/>
      <c r="S852" s="22"/>
    </row>
    <row r="853" spans="17:19" s="1" customFormat="1">
      <c r="Q853" s="22"/>
      <c r="R853" s="22"/>
      <c r="S853" s="22"/>
    </row>
    <row r="854" spans="17:19" s="1" customFormat="1">
      <c r="Q854" s="22"/>
      <c r="R854" s="22"/>
      <c r="S854" s="22"/>
    </row>
    <row r="855" spans="17:19" s="1" customFormat="1">
      <c r="Q855" s="22"/>
      <c r="R855" s="22"/>
      <c r="S855" s="22"/>
    </row>
    <row r="856" spans="17:19" s="1" customFormat="1">
      <c r="Q856" s="22"/>
      <c r="R856" s="22"/>
      <c r="S856" s="22"/>
    </row>
    <row r="857" spans="17:19" s="1" customFormat="1">
      <c r="Q857" s="22"/>
      <c r="R857" s="22"/>
      <c r="S857" s="22"/>
    </row>
    <row r="858" spans="17:19" s="1" customFormat="1">
      <c r="Q858" s="22"/>
      <c r="R858" s="22"/>
      <c r="S858" s="22"/>
    </row>
    <row r="859" spans="17:19" s="1" customFormat="1">
      <c r="Q859" s="22"/>
      <c r="R859" s="22"/>
      <c r="S859" s="22"/>
    </row>
    <row r="860" spans="17:19" s="1" customFormat="1">
      <c r="Q860" s="22"/>
      <c r="R860" s="22"/>
      <c r="S860" s="22"/>
    </row>
    <row r="861" spans="17:19" s="1" customFormat="1">
      <c r="Q861" s="22"/>
      <c r="R861" s="22"/>
      <c r="S861" s="22"/>
    </row>
    <row r="862" spans="17:19" s="1" customFormat="1">
      <c r="Q862" s="22"/>
      <c r="R862" s="22"/>
      <c r="S862" s="22"/>
    </row>
    <row r="863" spans="17:19" s="1" customFormat="1">
      <c r="Q863" s="22"/>
      <c r="R863" s="22"/>
      <c r="S863" s="22"/>
    </row>
    <row r="864" spans="17:19" s="1" customFormat="1">
      <c r="Q864" s="22"/>
      <c r="R864" s="22"/>
      <c r="S864" s="22"/>
    </row>
    <row r="865" spans="17:19" s="1" customFormat="1">
      <c r="Q865" s="22"/>
      <c r="R865" s="22"/>
      <c r="S865" s="22"/>
    </row>
    <row r="866" spans="17:19" s="1" customFormat="1">
      <c r="Q866" s="22"/>
      <c r="R866" s="22"/>
      <c r="S866" s="22"/>
    </row>
    <row r="867" spans="17:19" s="1" customFormat="1">
      <c r="Q867" s="22"/>
      <c r="R867" s="22"/>
      <c r="S867" s="22"/>
    </row>
    <row r="868" spans="17:19" s="1" customFormat="1">
      <c r="Q868" s="22"/>
      <c r="R868" s="22"/>
      <c r="S868" s="22"/>
    </row>
    <row r="869" spans="17:19" s="1" customFormat="1">
      <c r="Q869" s="22"/>
      <c r="R869" s="22"/>
      <c r="S869" s="22"/>
    </row>
    <row r="870" spans="17:19" s="1" customFormat="1">
      <c r="Q870" s="22"/>
      <c r="R870" s="22"/>
      <c r="S870" s="22"/>
    </row>
    <row r="871" spans="17:19" s="1" customFormat="1">
      <c r="Q871" s="22"/>
      <c r="R871" s="22"/>
      <c r="S871" s="22"/>
    </row>
    <row r="872" spans="17:19" s="1" customFormat="1">
      <c r="Q872" s="22"/>
      <c r="R872" s="22"/>
      <c r="S872" s="22"/>
    </row>
    <row r="873" spans="17:19" s="1" customFormat="1">
      <c r="Q873" s="22"/>
      <c r="R873" s="22"/>
      <c r="S873" s="22"/>
    </row>
    <row r="874" spans="17:19" s="1" customFormat="1">
      <c r="Q874" s="22"/>
      <c r="R874" s="22"/>
      <c r="S874" s="22"/>
    </row>
    <row r="875" spans="17:19" s="1" customFormat="1">
      <c r="Q875" s="22"/>
      <c r="R875" s="22"/>
      <c r="S875" s="22"/>
    </row>
    <row r="876" spans="17:19" s="1" customFormat="1">
      <c r="Q876" s="22"/>
      <c r="R876" s="22"/>
      <c r="S876" s="22"/>
    </row>
    <row r="877" spans="17:19" s="1" customFormat="1">
      <c r="Q877" s="22"/>
      <c r="R877" s="22"/>
      <c r="S877" s="22"/>
    </row>
    <row r="878" spans="17:19" s="1" customFormat="1">
      <c r="Q878" s="22"/>
      <c r="R878" s="22"/>
      <c r="S878" s="22"/>
    </row>
    <row r="879" spans="17:19" s="1" customFormat="1">
      <c r="Q879" s="22"/>
      <c r="R879" s="22"/>
      <c r="S879" s="22"/>
    </row>
    <row r="880" spans="17:19" s="1" customFormat="1">
      <c r="Q880" s="22"/>
      <c r="R880" s="22"/>
      <c r="S880" s="22"/>
    </row>
    <row r="881" spans="17:19" s="1" customFormat="1">
      <c r="Q881" s="22"/>
      <c r="R881" s="22"/>
      <c r="S881" s="22"/>
    </row>
    <row r="882" spans="17:19" s="1" customFormat="1">
      <c r="Q882" s="22"/>
      <c r="R882" s="22"/>
      <c r="S882" s="22"/>
    </row>
    <row r="883" spans="17:19" s="1" customFormat="1">
      <c r="Q883" s="22"/>
      <c r="R883" s="22"/>
      <c r="S883" s="22"/>
    </row>
    <row r="884" spans="17:19" s="1" customFormat="1">
      <c r="Q884" s="22"/>
      <c r="R884" s="22"/>
      <c r="S884" s="22"/>
    </row>
    <row r="885" spans="17:19" s="1" customFormat="1">
      <c r="Q885" s="22"/>
      <c r="R885" s="22"/>
      <c r="S885" s="22"/>
    </row>
    <row r="886" spans="17:19" s="1" customFormat="1">
      <c r="Q886" s="22"/>
      <c r="R886" s="22"/>
      <c r="S886" s="22"/>
    </row>
    <row r="887" spans="17:19" s="1" customFormat="1">
      <c r="Q887" s="22"/>
      <c r="R887" s="22"/>
      <c r="S887" s="22"/>
    </row>
    <row r="888" spans="17:19" s="1" customFormat="1">
      <c r="Q888" s="22"/>
      <c r="R888" s="22"/>
      <c r="S888" s="22"/>
    </row>
    <row r="889" spans="17:19" s="1" customFormat="1">
      <c r="Q889" s="22"/>
      <c r="R889" s="22"/>
      <c r="S889" s="22"/>
    </row>
    <row r="890" spans="17:19" s="1" customFormat="1">
      <c r="Q890" s="22"/>
      <c r="R890" s="22"/>
      <c r="S890" s="22"/>
    </row>
    <row r="891" spans="17:19" s="1" customFormat="1">
      <c r="Q891" s="22"/>
      <c r="R891" s="22"/>
      <c r="S891" s="22"/>
    </row>
    <row r="892" spans="17:19" s="1" customFormat="1">
      <c r="Q892" s="22"/>
      <c r="R892" s="22"/>
      <c r="S892" s="22"/>
    </row>
    <row r="893" spans="17:19" s="1" customFormat="1">
      <c r="Q893" s="22"/>
      <c r="R893" s="22"/>
      <c r="S893" s="22"/>
    </row>
    <row r="894" spans="17:19" s="1" customFormat="1">
      <c r="Q894" s="22"/>
      <c r="R894" s="22"/>
      <c r="S894" s="22"/>
    </row>
    <row r="895" spans="17:19" s="1" customFormat="1">
      <c r="Q895" s="22"/>
      <c r="R895" s="22"/>
      <c r="S895" s="22"/>
    </row>
    <row r="896" spans="17:19" s="1" customFormat="1">
      <c r="Q896" s="22"/>
      <c r="R896" s="22"/>
      <c r="S896" s="22"/>
    </row>
    <row r="897" spans="17:19" s="1" customFormat="1">
      <c r="Q897" s="22"/>
      <c r="R897" s="22"/>
      <c r="S897" s="22"/>
    </row>
    <row r="898" spans="17:19" s="1" customFormat="1">
      <c r="Q898" s="22"/>
      <c r="R898" s="22"/>
      <c r="S898" s="22"/>
    </row>
    <row r="899" spans="17:19" s="1" customFormat="1">
      <c r="Q899" s="22"/>
      <c r="R899" s="22"/>
      <c r="S899" s="22"/>
    </row>
    <row r="900" spans="17:19" s="1" customFormat="1">
      <c r="Q900" s="22"/>
      <c r="R900" s="22"/>
      <c r="S900" s="22"/>
    </row>
    <row r="901" spans="17:19" s="1" customFormat="1">
      <c r="Q901" s="22"/>
      <c r="R901" s="22"/>
      <c r="S901" s="22"/>
    </row>
    <row r="902" spans="17:19" s="1" customFormat="1">
      <c r="Q902" s="22"/>
      <c r="R902" s="22"/>
      <c r="S902" s="22"/>
    </row>
    <row r="903" spans="17:19" s="1" customFormat="1">
      <c r="Q903" s="22"/>
      <c r="R903" s="22"/>
      <c r="S903" s="22"/>
    </row>
    <row r="904" spans="17:19" s="1" customFormat="1">
      <c r="Q904" s="22"/>
      <c r="R904" s="22"/>
      <c r="S904" s="22"/>
    </row>
    <row r="905" spans="17:19" s="1" customFormat="1">
      <c r="Q905" s="22"/>
      <c r="R905" s="22"/>
      <c r="S905" s="22"/>
    </row>
    <row r="906" spans="17:19" s="1" customFormat="1">
      <c r="Q906" s="22"/>
      <c r="R906" s="22"/>
      <c r="S906" s="22"/>
    </row>
    <row r="907" spans="17:19" s="1" customFormat="1">
      <c r="Q907" s="22"/>
      <c r="R907" s="22"/>
      <c r="S907" s="22"/>
    </row>
    <row r="908" spans="17:19" s="1" customFormat="1">
      <c r="Q908" s="22"/>
      <c r="R908" s="22"/>
      <c r="S908" s="22"/>
    </row>
    <row r="909" spans="17:19" s="1" customFormat="1">
      <c r="Q909" s="22"/>
      <c r="R909" s="22"/>
      <c r="S909" s="22"/>
    </row>
    <row r="910" spans="17:19" s="1" customFormat="1">
      <c r="Q910" s="22"/>
      <c r="R910" s="22"/>
      <c r="S910" s="22"/>
    </row>
    <row r="911" spans="17:19" s="1" customFormat="1">
      <c r="Q911" s="22"/>
      <c r="R911" s="22"/>
      <c r="S911" s="22"/>
    </row>
    <row r="912" spans="17:19" s="1" customFormat="1">
      <c r="Q912" s="22"/>
      <c r="R912" s="22"/>
      <c r="S912" s="22"/>
    </row>
    <row r="913" spans="17:19" s="1" customFormat="1">
      <c r="Q913" s="22"/>
      <c r="R913" s="22"/>
      <c r="S913" s="22"/>
    </row>
    <row r="914" spans="17:19" s="1" customFormat="1">
      <c r="Q914" s="22"/>
      <c r="R914" s="22"/>
      <c r="S914" s="22"/>
    </row>
    <row r="915" spans="17:19" s="1" customFormat="1">
      <c r="Q915" s="22"/>
      <c r="R915" s="22"/>
      <c r="S915" s="22"/>
    </row>
    <row r="916" spans="17:19" s="1" customFormat="1">
      <c r="Q916" s="22"/>
      <c r="R916" s="22"/>
      <c r="S916" s="22"/>
    </row>
    <row r="917" spans="17:19" s="1" customFormat="1">
      <c r="Q917" s="22"/>
      <c r="R917" s="22"/>
      <c r="S917" s="22"/>
    </row>
    <row r="918" spans="17:19" s="1" customFormat="1">
      <c r="Q918" s="22"/>
      <c r="R918" s="22"/>
      <c r="S918" s="22"/>
    </row>
    <row r="919" spans="17:19" s="1" customFormat="1">
      <c r="Q919" s="22"/>
      <c r="R919" s="22"/>
      <c r="S919" s="22"/>
    </row>
    <row r="920" spans="17:19" s="1" customFormat="1">
      <c r="Q920" s="22"/>
      <c r="R920" s="22"/>
      <c r="S920" s="22"/>
    </row>
    <row r="921" spans="17:19" s="1" customFormat="1">
      <c r="Q921" s="22"/>
      <c r="R921" s="22"/>
      <c r="S921" s="22"/>
    </row>
    <row r="922" spans="17:19" s="1" customFormat="1">
      <c r="Q922" s="22"/>
      <c r="R922" s="22"/>
      <c r="S922" s="22"/>
    </row>
    <row r="923" spans="17:19" s="1" customFormat="1">
      <c r="Q923" s="22"/>
      <c r="R923" s="22"/>
      <c r="S923" s="22"/>
    </row>
    <row r="924" spans="17:19" s="1" customFormat="1">
      <c r="Q924" s="22"/>
      <c r="R924" s="22"/>
      <c r="S924" s="22"/>
    </row>
    <row r="925" spans="17:19" s="1" customFormat="1">
      <c r="Q925" s="22"/>
      <c r="R925" s="22"/>
      <c r="S925" s="22"/>
    </row>
    <row r="926" spans="17:19" s="1" customFormat="1">
      <c r="Q926" s="22"/>
      <c r="R926" s="22"/>
      <c r="S926" s="22"/>
    </row>
    <row r="927" spans="17:19" s="1" customFormat="1">
      <c r="Q927" s="22"/>
      <c r="R927" s="22"/>
      <c r="S927" s="22"/>
    </row>
    <row r="928" spans="17:19" s="1" customFormat="1">
      <c r="Q928" s="22"/>
      <c r="R928" s="22"/>
      <c r="S928" s="22"/>
    </row>
    <row r="929" spans="17:19" s="1" customFormat="1">
      <c r="Q929" s="22"/>
      <c r="R929" s="22"/>
      <c r="S929" s="22"/>
    </row>
    <row r="930" spans="17:19" s="1" customFormat="1">
      <c r="Q930" s="22"/>
      <c r="R930" s="22"/>
      <c r="S930" s="22"/>
    </row>
    <row r="931" spans="17:19" s="1" customFormat="1">
      <c r="Q931" s="22"/>
      <c r="R931" s="22"/>
      <c r="S931" s="22"/>
    </row>
    <row r="932" spans="17:19" s="1" customFormat="1">
      <c r="Q932" s="22"/>
      <c r="R932" s="22"/>
      <c r="S932" s="22"/>
    </row>
    <row r="933" spans="17:19" s="1" customFormat="1">
      <c r="Q933" s="22"/>
      <c r="R933" s="22"/>
      <c r="S933" s="22"/>
    </row>
    <row r="934" spans="17:19" s="1" customFormat="1">
      <c r="Q934" s="22"/>
      <c r="R934" s="22"/>
      <c r="S934" s="22"/>
    </row>
    <row r="935" spans="17:19" s="1" customFormat="1">
      <c r="Q935" s="22"/>
      <c r="R935" s="22"/>
      <c r="S935" s="22"/>
    </row>
    <row r="936" spans="17:19" s="1" customFormat="1">
      <c r="Q936" s="22"/>
      <c r="R936" s="22"/>
      <c r="S936" s="22"/>
    </row>
    <row r="937" spans="17:19" s="1" customFormat="1">
      <c r="Q937" s="22"/>
      <c r="R937" s="22"/>
      <c r="S937" s="22"/>
    </row>
    <row r="938" spans="17:19" s="1" customFormat="1">
      <c r="Q938" s="22"/>
      <c r="R938" s="22"/>
      <c r="S938" s="22"/>
    </row>
    <row r="939" spans="17:19" s="1" customFormat="1">
      <c r="Q939" s="22"/>
      <c r="R939" s="22"/>
      <c r="S939" s="22"/>
    </row>
    <row r="940" spans="17:19" s="1" customFormat="1">
      <c r="Q940" s="22"/>
      <c r="R940" s="22"/>
      <c r="S940" s="22"/>
    </row>
    <row r="941" spans="17:19" s="1" customFormat="1">
      <c r="Q941" s="22"/>
      <c r="R941" s="22"/>
      <c r="S941" s="22"/>
    </row>
    <row r="942" spans="17:19" s="1" customFormat="1">
      <c r="Q942" s="22"/>
      <c r="R942" s="22"/>
      <c r="S942" s="22"/>
    </row>
    <row r="943" spans="17:19" s="1" customFormat="1">
      <c r="Q943" s="22"/>
      <c r="R943" s="22"/>
      <c r="S943" s="22"/>
    </row>
    <row r="944" spans="17:19" s="1" customFormat="1">
      <c r="Q944" s="22"/>
      <c r="R944" s="22"/>
      <c r="S944" s="22"/>
    </row>
    <row r="945" spans="17:19" s="1" customFormat="1">
      <c r="Q945" s="22"/>
      <c r="R945" s="22"/>
      <c r="S945" s="22"/>
    </row>
    <row r="946" spans="17:19" s="1" customFormat="1">
      <c r="Q946" s="22"/>
      <c r="R946" s="22"/>
      <c r="S946" s="22"/>
    </row>
    <row r="947" spans="17:19" s="1" customFormat="1">
      <c r="Q947" s="22"/>
      <c r="R947" s="22"/>
      <c r="S947" s="22"/>
    </row>
    <row r="948" spans="17:19" s="1" customFormat="1">
      <c r="Q948" s="22"/>
      <c r="R948" s="22"/>
      <c r="S948" s="22"/>
    </row>
    <row r="949" spans="17:19" s="1" customFormat="1">
      <c r="Q949" s="22"/>
      <c r="R949" s="22"/>
      <c r="S949" s="22"/>
    </row>
    <row r="950" spans="17:19" s="1" customFormat="1">
      <c r="Q950" s="22"/>
      <c r="R950" s="22"/>
      <c r="S950" s="22"/>
    </row>
    <row r="951" spans="17:19" s="1" customFormat="1">
      <c r="Q951" s="22"/>
      <c r="R951" s="22"/>
      <c r="S951" s="22"/>
    </row>
    <row r="952" spans="17:19" s="1" customFormat="1">
      <c r="Q952" s="22"/>
      <c r="R952" s="22"/>
      <c r="S952" s="22"/>
    </row>
    <row r="953" spans="17:19" s="1" customFormat="1">
      <c r="Q953" s="22"/>
      <c r="R953" s="22"/>
      <c r="S953" s="22"/>
    </row>
    <row r="954" spans="17:19" s="1" customFormat="1">
      <c r="Q954" s="22"/>
      <c r="R954" s="22"/>
      <c r="S954" s="22"/>
    </row>
    <row r="955" spans="17:19" s="1" customFormat="1">
      <c r="Q955" s="22"/>
      <c r="R955" s="22"/>
      <c r="S955" s="22"/>
    </row>
    <row r="956" spans="17:19" s="1" customFormat="1">
      <c r="Q956" s="22"/>
      <c r="R956" s="22"/>
      <c r="S956" s="22"/>
    </row>
    <row r="957" spans="17:19" s="1" customFormat="1">
      <c r="Q957" s="22"/>
      <c r="R957" s="22"/>
      <c r="S957" s="22"/>
    </row>
    <row r="958" spans="17:19" s="1" customFormat="1">
      <c r="Q958" s="22"/>
      <c r="R958" s="22"/>
      <c r="S958" s="22"/>
    </row>
    <row r="959" spans="17:19" s="1" customFormat="1">
      <c r="Q959" s="22"/>
      <c r="R959" s="22"/>
      <c r="S959" s="22"/>
    </row>
    <row r="960" spans="17:19" s="1" customFormat="1">
      <c r="Q960" s="22"/>
      <c r="R960" s="22"/>
      <c r="S960" s="22"/>
    </row>
    <row r="961" spans="17:19" s="1" customFormat="1">
      <c r="Q961" s="22"/>
      <c r="R961" s="22"/>
      <c r="S961" s="22"/>
    </row>
    <row r="962" spans="17:19" s="1" customFormat="1">
      <c r="Q962" s="22"/>
      <c r="R962" s="22"/>
      <c r="S962" s="22"/>
    </row>
    <row r="963" spans="17:19" s="1" customFormat="1">
      <c r="Q963" s="22"/>
      <c r="R963" s="22"/>
      <c r="S963" s="22"/>
    </row>
    <row r="964" spans="17:19" s="1" customFormat="1">
      <c r="Q964" s="22"/>
      <c r="R964" s="22"/>
      <c r="S964" s="22"/>
    </row>
    <row r="965" spans="17:19" s="1" customFormat="1">
      <c r="Q965" s="22"/>
      <c r="R965" s="22"/>
      <c r="S965" s="22"/>
    </row>
    <row r="966" spans="17:19" s="1" customFormat="1">
      <c r="Q966" s="22"/>
      <c r="R966" s="22"/>
      <c r="S966" s="22"/>
    </row>
    <row r="967" spans="17:19" s="1" customFormat="1">
      <c r="Q967" s="22"/>
      <c r="R967" s="22"/>
      <c r="S967" s="22"/>
    </row>
    <row r="968" spans="17:19" s="1" customFormat="1">
      <c r="Q968" s="22"/>
      <c r="R968" s="22"/>
      <c r="S968" s="22"/>
    </row>
    <row r="969" spans="17:19" s="1" customFormat="1">
      <c r="Q969" s="22"/>
      <c r="R969" s="22"/>
      <c r="S969" s="22"/>
    </row>
    <row r="970" spans="17:19" s="1" customFormat="1">
      <c r="Q970" s="22"/>
      <c r="R970" s="22"/>
      <c r="S970" s="22"/>
    </row>
    <row r="971" spans="17:19" s="1" customFormat="1">
      <c r="Q971" s="22"/>
      <c r="R971" s="22"/>
      <c r="S971" s="22"/>
    </row>
    <row r="972" spans="17:19" s="1" customFormat="1">
      <c r="Q972" s="22"/>
      <c r="R972" s="22"/>
      <c r="S972" s="22"/>
    </row>
    <row r="973" spans="17:19" s="1" customFormat="1">
      <c r="Q973" s="22"/>
      <c r="R973" s="22"/>
      <c r="S973" s="22"/>
    </row>
    <row r="974" spans="17:19" s="1" customFormat="1">
      <c r="Q974" s="22"/>
      <c r="R974" s="22"/>
      <c r="S974" s="22"/>
    </row>
    <row r="975" spans="17:19" s="1" customFormat="1">
      <c r="Q975" s="22"/>
      <c r="R975" s="22"/>
      <c r="S975" s="22"/>
    </row>
    <row r="976" spans="17:19" s="1" customFormat="1">
      <c r="Q976" s="22"/>
      <c r="R976" s="22"/>
      <c r="S976" s="22"/>
    </row>
    <row r="977" spans="17:19" s="1" customFormat="1">
      <c r="Q977" s="22"/>
      <c r="R977" s="22"/>
      <c r="S977" s="22"/>
    </row>
    <row r="978" spans="17:19" s="1" customFormat="1">
      <c r="Q978" s="22"/>
      <c r="R978" s="22"/>
      <c r="S978" s="22"/>
    </row>
    <row r="979" spans="17:19" s="1" customFormat="1">
      <c r="Q979" s="22"/>
      <c r="R979" s="22"/>
      <c r="S979" s="22"/>
    </row>
    <row r="980" spans="17:19" s="1" customFormat="1">
      <c r="Q980" s="22"/>
      <c r="R980" s="22"/>
      <c r="S980" s="22"/>
    </row>
    <row r="981" spans="17:19" s="1" customFormat="1">
      <c r="Q981" s="22"/>
      <c r="R981" s="22"/>
      <c r="S981" s="22"/>
    </row>
    <row r="982" spans="17:19" s="1" customFormat="1">
      <c r="Q982" s="22"/>
      <c r="R982" s="22"/>
      <c r="S982" s="22"/>
    </row>
    <row r="983" spans="17:19" s="1" customFormat="1">
      <c r="Q983" s="22"/>
      <c r="R983" s="22"/>
      <c r="S983" s="22"/>
    </row>
    <row r="984" spans="17:19" s="1" customFormat="1">
      <c r="Q984" s="22"/>
      <c r="R984" s="22"/>
      <c r="S984" s="22"/>
    </row>
    <row r="985" spans="17:19" s="1" customFormat="1">
      <c r="Q985" s="22"/>
      <c r="R985" s="22"/>
      <c r="S985" s="22"/>
    </row>
    <row r="986" spans="17:19" s="1" customFormat="1">
      <c r="Q986" s="22"/>
      <c r="R986" s="22"/>
      <c r="S986" s="22"/>
    </row>
    <row r="987" spans="17:19" s="1" customFormat="1">
      <c r="Q987" s="22"/>
      <c r="R987" s="22"/>
      <c r="S987" s="22"/>
    </row>
    <row r="988" spans="17:19" s="1" customFormat="1">
      <c r="Q988" s="22"/>
      <c r="R988" s="22"/>
      <c r="S988" s="22"/>
    </row>
    <row r="989" spans="17:19" s="1" customFormat="1">
      <c r="Q989" s="22"/>
      <c r="R989" s="22"/>
      <c r="S989" s="22"/>
    </row>
    <row r="990" spans="17:19" s="1" customFormat="1">
      <c r="Q990" s="22"/>
      <c r="R990" s="22"/>
      <c r="S990" s="22"/>
    </row>
    <row r="991" spans="17:19" s="1" customFormat="1">
      <c r="Q991" s="22"/>
      <c r="R991" s="22"/>
      <c r="S991" s="22"/>
    </row>
    <row r="992" spans="17:19" s="1" customFormat="1">
      <c r="Q992" s="22"/>
      <c r="R992" s="22"/>
      <c r="S992" s="22"/>
    </row>
    <row r="993" spans="17:19" s="1" customFormat="1">
      <c r="Q993" s="22"/>
      <c r="R993" s="22"/>
      <c r="S993" s="22"/>
    </row>
    <row r="994" spans="17:19" s="1" customFormat="1">
      <c r="Q994" s="22"/>
      <c r="R994" s="22"/>
      <c r="S994" s="22"/>
    </row>
    <row r="995" spans="17:19" s="1" customFormat="1">
      <c r="Q995" s="22"/>
      <c r="R995" s="22"/>
      <c r="S995" s="22"/>
    </row>
    <row r="996" spans="17:19" s="1" customFormat="1">
      <c r="Q996" s="22"/>
      <c r="R996" s="22"/>
      <c r="S996" s="22"/>
    </row>
    <row r="997" spans="17:19" s="1" customFormat="1">
      <c r="Q997" s="22"/>
      <c r="R997" s="22"/>
      <c r="S997" s="22"/>
    </row>
    <row r="998" spans="17:19" s="1" customFormat="1">
      <c r="Q998" s="22"/>
      <c r="R998" s="22"/>
      <c r="S998" s="22"/>
    </row>
    <row r="999" spans="17:19" s="1" customFormat="1">
      <c r="Q999" s="22"/>
      <c r="R999" s="22"/>
      <c r="S999" s="22"/>
    </row>
    <row r="1000" spans="17:19" s="1" customFormat="1">
      <c r="Q1000" s="22"/>
      <c r="R1000" s="22"/>
      <c r="S1000" s="22"/>
    </row>
    <row r="1001" spans="17:19" s="1" customFormat="1">
      <c r="Q1001" s="22"/>
      <c r="R1001" s="22"/>
      <c r="S1001" s="22"/>
    </row>
    <row r="1002" spans="17:19" s="1" customFormat="1">
      <c r="Q1002" s="22"/>
      <c r="R1002" s="22"/>
      <c r="S1002" s="22"/>
    </row>
    <row r="1003" spans="17:19" s="1" customFormat="1">
      <c r="Q1003" s="22"/>
      <c r="R1003" s="22"/>
      <c r="S1003" s="22"/>
    </row>
    <row r="1004" spans="17:19" s="1" customFormat="1">
      <c r="Q1004" s="22"/>
      <c r="R1004" s="22"/>
      <c r="S1004" s="22"/>
    </row>
    <row r="1005" spans="17:19" s="1" customFormat="1">
      <c r="Q1005" s="22"/>
      <c r="R1005" s="22"/>
      <c r="S1005" s="22"/>
    </row>
    <row r="1006" spans="17:19" s="1" customFormat="1">
      <c r="Q1006" s="22"/>
      <c r="R1006" s="22"/>
      <c r="S1006" s="22"/>
    </row>
    <row r="1007" spans="17:19" s="1" customFormat="1">
      <c r="Q1007" s="22"/>
      <c r="R1007" s="22"/>
      <c r="S1007" s="22"/>
    </row>
    <row r="1008" spans="17:19" s="1" customFormat="1">
      <c r="Q1008" s="22"/>
      <c r="R1008" s="22"/>
      <c r="S1008" s="22"/>
    </row>
    <row r="1009" spans="17:19" s="1" customFormat="1">
      <c r="Q1009" s="22"/>
      <c r="R1009" s="22"/>
      <c r="S1009" s="22"/>
    </row>
    <row r="1010" spans="17:19" s="1" customFormat="1">
      <c r="Q1010" s="22"/>
      <c r="R1010" s="22"/>
      <c r="S1010" s="22"/>
    </row>
    <row r="1011" spans="17:19" s="1" customFormat="1">
      <c r="Q1011" s="22"/>
      <c r="R1011" s="22"/>
      <c r="S1011" s="22"/>
    </row>
    <row r="1012" spans="17:19" s="1" customFormat="1">
      <c r="Q1012" s="22"/>
      <c r="R1012" s="22"/>
      <c r="S1012" s="22"/>
    </row>
    <row r="1013" spans="17:19" s="1" customFormat="1">
      <c r="Q1013" s="22"/>
      <c r="R1013" s="22"/>
      <c r="S1013" s="22"/>
    </row>
    <row r="1014" spans="17:19" s="1" customFormat="1">
      <c r="Q1014" s="22"/>
      <c r="R1014" s="22"/>
      <c r="S1014" s="22"/>
    </row>
    <row r="1015" spans="17:19" s="1" customFormat="1">
      <c r="Q1015" s="22"/>
      <c r="R1015" s="22"/>
      <c r="S1015" s="22"/>
    </row>
    <row r="1016" spans="17:19" s="1" customFormat="1">
      <c r="Q1016" s="22"/>
      <c r="R1016" s="22"/>
      <c r="S1016" s="22"/>
    </row>
    <row r="1017" spans="17:19" s="1" customFormat="1">
      <c r="Q1017" s="22"/>
      <c r="R1017" s="22"/>
      <c r="S1017" s="22"/>
    </row>
    <row r="1018" spans="17:19" s="1" customFormat="1">
      <c r="Q1018" s="22"/>
      <c r="R1018" s="22"/>
      <c r="S1018" s="22"/>
    </row>
    <row r="1019" spans="17:19" s="1" customFormat="1">
      <c r="Q1019" s="22"/>
      <c r="R1019" s="22"/>
      <c r="S1019" s="22"/>
    </row>
    <row r="1020" spans="17:19" s="1" customFormat="1">
      <c r="Q1020" s="22"/>
      <c r="R1020" s="22"/>
      <c r="S1020" s="22"/>
    </row>
    <row r="1021" spans="17:19" s="1" customFormat="1">
      <c r="Q1021" s="22"/>
      <c r="R1021" s="22"/>
      <c r="S1021" s="22"/>
    </row>
    <row r="1022" spans="17:19" s="1" customFormat="1">
      <c r="Q1022" s="22"/>
      <c r="R1022" s="22"/>
      <c r="S1022" s="22"/>
    </row>
    <row r="1023" spans="17:19" s="1" customFormat="1">
      <c r="Q1023" s="22"/>
      <c r="R1023" s="22"/>
      <c r="S1023" s="22"/>
    </row>
    <row r="1024" spans="17:19" s="1" customFormat="1">
      <c r="Q1024" s="22"/>
      <c r="R1024" s="22"/>
      <c r="S1024" s="22"/>
    </row>
    <row r="1025" spans="17:19" s="1" customFormat="1">
      <c r="Q1025" s="22"/>
      <c r="R1025" s="22"/>
      <c r="S1025" s="22"/>
    </row>
    <row r="1026" spans="17:19" s="1" customFormat="1">
      <c r="Q1026" s="22"/>
      <c r="R1026" s="22"/>
      <c r="S1026" s="22"/>
    </row>
    <row r="1027" spans="17:19" s="1" customFormat="1">
      <c r="Q1027" s="22"/>
      <c r="R1027" s="22"/>
      <c r="S1027" s="22"/>
    </row>
    <row r="1028" spans="17:19" s="1" customFormat="1">
      <c r="Q1028" s="22"/>
      <c r="R1028" s="22"/>
      <c r="S1028" s="22"/>
    </row>
    <row r="1029" spans="17:19" s="1" customFormat="1">
      <c r="Q1029" s="22"/>
      <c r="R1029" s="22"/>
      <c r="S1029" s="22"/>
    </row>
    <row r="1030" spans="17:19" s="1" customFormat="1">
      <c r="Q1030" s="22"/>
      <c r="R1030" s="22"/>
      <c r="S1030" s="22"/>
    </row>
    <row r="1031" spans="17:19" s="1" customFormat="1">
      <c r="Q1031" s="22"/>
      <c r="R1031" s="22"/>
      <c r="S1031" s="22"/>
    </row>
    <row r="1032" spans="17:19" s="1" customFormat="1">
      <c r="Q1032" s="22"/>
      <c r="R1032" s="22"/>
      <c r="S1032" s="22"/>
    </row>
    <row r="1033" spans="17:19" s="1" customFormat="1">
      <c r="Q1033" s="22"/>
      <c r="R1033" s="22"/>
      <c r="S1033" s="22"/>
    </row>
    <row r="1034" spans="17:19" s="1" customFormat="1">
      <c r="Q1034" s="22"/>
      <c r="R1034" s="22"/>
      <c r="S1034" s="22"/>
    </row>
    <row r="1035" spans="17:19" s="1" customFormat="1">
      <c r="Q1035" s="22"/>
      <c r="R1035" s="22"/>
      <c r="S1035" s="22"/>
    </row>
    <row r="1036" spans="17:19" s="1" customFormat="1">
      <c r="Q1036" s="22"/>
      <c r="R1036" s="22"/>
      <c r="S1036" s="22"/>
    </row>
    <row r="1037" spans="17:19" s="1" customFormat="1">
      <c r="Q1037" s="22"/>
      <c r="R1037" s="22"/>
      <c r="S1037" s="22"/>
    </row>
    <row r="1038" spans="17:19" s="1" customFormat="1">
      <c r="Q1038" s="22"/>
      <c r="R1038" s="22"/>
      <c r="S1038" s="22"/>
    </row>
    <row r="1039" spans="17:19" s="1" customFormat="1">
      <c r="Q1039" s="22"/>
      <c r="R1039" s="22"/>
      <c r="S1039" s="22"/>
    </row>
    <row r="1040" spans="17:19" s="1" customFormat="1">
      <c r="Q1040" s="22"/>
      <c r="R1040" s="22"/>
      <c r="S1040" s="22"/>
    </row>
    <row r="1041" spans="17:19" s="1" customFormat="1">
      <c r="Q1041" s="22"/>
      <c r="R1041" s="22"/>
      <c r="S1041" s="22"/>
    </row>
    <row r="1042" spans="17:19" s="1" customFormat="1">
      <c r="Q1042" s="22"/>
      <c r="R1042" s="22"/>
      <c r="S1042" s="22"/>
    </row>
    <row r="1043" spans="17:19" s="1" customFormat="1">
      <c r="Q1043" s="22"/>
      <c r="R1043" s="22"/>
      <c r="S1043" s="22"/>
    </row>
    <row r="1044" spans="17:19" s="1" customFormat="1">
      <c r="Q1044" s="22"/>
      <c r="R1044" s="22"/>
      <c r="S1044" s="22"/>
    </row>
    <row r="1045" spans="17:19" s="1" customFormat="1">
      <c r="Q1045" s="22"/>
      <c r="R1045" s="22"/>
      <c r="S1045" s="22"/>
    </row>
    <row r="1046" spans="17:19" s="1" customFormat="1">
      <c r="Q1046" s="22"/>
      <c r="R1046" s="22"/>
      <c r="S1046" s="22"/>
    </row>
    <row r="1047" spans="17:19" s="1" customFormat="1">
      <c r="Q1047" s="22"/>
      <c r="R1047" s="22"/>
      <c r="S1047" s="22"/>
    </row>
    <row r="1048" spans="17:19" s="1" customFormat="1">
      <c r="Q1048" s="22"/>
      <c r="R1048" s="22"/>
      <c r="S1048" s="22"/>
    </row>
    <row r="1049" spans="17:19" s="1" customFormat="1">
      <c r="Q1049" s="22"/>
      <c r="R1049" s="22"/>
      <c r="S1049" s="22"/>
    </row>
    <row r="1050" spans="17:19" s="1" customFormat="1">
      <c r="Q1050" s="22"/>
      <c r="R1050" s="22"/>
      <c r="S1050" s="22"/>
    </row>
    <row r="1051" spans="17:19" s="1" customFormat="1">
      <c r="Q1051" s="22"/>
      <c r="R1051" s="22"/>
      <c r="S1051" s="22"/>
    </row>
    <row r="1052" spans="17:19" s="1" customFormat="1">
      <c r="Q1052" s="22"/>
      <c r="R1052" s="22"/>
      <c r="S1052" s="22"/>
    </row>
    <row r="1053" spans="17:19" s="1" customFormat="1">
      <c r="Q1053" s="22"/>
      <c r="R1053" s="22"/>
      <c r="S1053" s="22"/>
    </row>
    <row r="1054" spans="17:19" s="1" customFormat="1">
      <c r="Q1054" s="22"/>
      <c r="R1054" s="22"/>
      <c r="S1054" s="22"/>
    </row>
    <row r="1055" spans="17:19" s="1" customFormat="1">
      <c r="Q1055" s="22"/>
      <c r="R1055" s="22"/>
      <c r="S1055" s="22"/>
    </row>
    <row r="1056" spans="17:19" s="1" customFormat="1">
      <c r="Q1056" s="22"/>
      <c r="R1056" s="22"/>
      <c r="S1056" s="22"/>
    </row>
    <row r="1057" spans="17:19" s="1" customFormat="1">
      <c r="Q1057" s="22"/>
      <c r="R1057" s="22"/>
      <c r="S1057" s="22"/>
    </row>
    <row r="1058" spans="17:19" s="1" customFormat="1">
      <c r="Q1058" s="22"/>
      <c r="R1058" s="22"/>
      <c r="S1058" s="22"/>
    </row>
    <row r="1059" spans="17:19" s="1" customFormat="1">
      <c r="Q1059" s="22"/>
      <c r="R1059" s="22"/>
      <c r="S1059" s="22"/>
    </row>
    <row r="1060" spans="17:19" s="1" customFormat="1">
      <c r="Q1060" s="22"/>
      <c r="R1060" s="22"/>
      <c r="S1060" s="22"/>
    </row>
    <row r="1061" spans="17:19" s="1" customFormat="1">
      <c r="Q1061" s="22"/>
      <c r="R1061" s="22"/>
      <c r="S1061" s="22"/>
    </row>
    <row r="1062" spans="17:19" s="1" customFormat="1">
      <c r="Q1062" s="22"/>
      <c r="R1062" s="22"/>
      <c r="S1062" s="22"/>
    </row>
    <row r="1063" spans="17:19" s="1" customFormat="1">
      <c r="Q1063" s="22"/>
      <c r="R1063" s="22"/>
      <c r="S1063" s="22"/>
    </row>
    <row r="1064" spans="17:19" s="1" customFormat="1">
      <c r="Q1064" s="22"/>
      <c r="R1064" s="22"/>
      <c r="S1064" s="22"/>
    </row>
    <row r="1065" spans="17:19" s="1" customFormat="1">
      <c r="Q1065" s="22"/>
      <c r="R1065" s="22"/>
      <c r="S1065" s="22"/>
    </row>
    <row r="1066" spans="17:19" s="1" customFormat="1">
      <c r="Q1066" s="22"/>
      <c r="R1066" s="22"/>
      <c r="S1066" s="22"/>
    </row>
    <row r="1067" spans="17:19" s="1" customFormat="1">
      <c r="Q1067" s="22"/>
      <c r="R1067" s="22"/>
      <c r="S1067" s="22"/>
    </row>
    <row r="1068" spans="17:19" s="1" customFormat="1">
      <c r="Q1068" s="22"/>
      <c r="R1068" s="22"/>
      <c r="S1068" s="22"/>
    </row>
    <row r="1069" spans="17:19" s="1" customFormat="1">
      <c r="Q1069" s="22"/>
      <c r="R1069" s="22"/>
      <c r="S1069" s="22"/>
    </row>
    <row r="1070" spans="17:19" s="1" customFormat="1">
      <c r="Q1070" s="22"/>
      <c r="R1070" s="22"/>
      <c r="S1070" s="22"/>
    </row>
    <row r="1071" spans="17:19" s="1" customFormat="1">
      <c r="Q1071" s="22"/>
      <c r="R1071" s="22"/>
      <c r="S1071" s="22"/>
    </row>
    <row r="1072" spans="17:19" s="1" customFormat="1">
      <c r="Q1072" s="22"/>
      <c r="R1072" s="22"/>
      <c r="S1072" s="22"/>
    </row>
    <row r="1073" spans="17:19" s="1" customFormat="1">
      <c r="Q1073" s="22"/>
      <c r="R1073" s="22"/>
      <c r="S1073" s="22"/>
    </row>
    <row r="1074" spans="17:19" s="1" customFormat="1">
      <c r="Q1074" s="22"/>
      <c r="R1074" s="22"/>
      <c r="S1074" s="22"/>
    </row>
    <row r="1075" spans="17:19" s="1" customFormat="1">
      <c r="Q1075" s="22"/>
      <c r="R1075" s="22"/>
      <c r="S1075" s="22"/>
    </row>
    <row r="1076" spans="17:19" s="1" customFormat="1">
      <c r="Q1076" s="22"/>
      <c r="R1076" s="22"/>
      <c r="S1076" s="22"/>
    </row>
    <row r="1077" spans="17:19" s="1" customFormat="1">
      <c r="Q1077" s="22"/>
      <c r="R1077" s="22"/>
      <c r="S1077" s="22"/>
    </row>
    <row r="1078" spans="17:19" s="1" customFormat="1">
      <c r="Q1078" s="22"/>
      <c r="R1078" s="22"/>
      <c r="S1078" s="22"/>
    </row>
    <row r="1079" spans="17:19" s="1" customFormat="1">
      <c r="Q1079" s="22"/>
      <c r="R1079" s="22"/>
      <c r="S1079" s="22"/>
    </row>
    <row r="1080" spans="17:19" s="1" customFormat="1">
      <c r="Q1080" s="22"/>
      <c r="R1080" s="22"/>
      <c r="S1080" s="22"/>
    </row>
    <row r="1081" spans="17:19" s="1" customFormat="1">
      <c r="Q1081" s="22"/>
      <c r="R1081" s="22"/>
      <c r="S1081" s="22"/>
    </row>
    <row r="1082" spans="17:19" s="1" customFormat="1">
      <c r="Q1082" s="22"/>
      <c r="R1082" s="22"/>
      <c r="S1082" s="22"/>
    </row>
    <row r="1083" spans="17:19" s="1" customFormat="1">
      <c r="Q1083" s="22"/>
      <c r="R1083" s="22"/>
      <c r="S1083" s="22"/>
    </row>
    <row r="1084" spans="17:19" s="1" customFormat="1">
      <c r="Q1084" s="22"/>
      <c r="R1084" s="22"/>
      <c r="S1084" s="22"/>
    </row>
    <row r="1085" spans="17:19" s="1" customFormat="1">
      <c r="Q1085" s="22"/>
      <c r="R1085" s="22"/>
      <c r="S1085" s="22"/>
    </row>
    <row r="1086" spans="17:19" s="1" customFormat="1">
      <c r="Q1086" s="22"/>
      <c r="R1086" s="22"/>
      <c r="S1086" s="22"/>
    </row>
    <row r="1087" spans="17:19" s="1" customFormat="1">
      <c r="Q1087" s="22"/>
      <c r="R1087" s="22"/>
      <c r="S1087" s="22"/>
    </row>
    <row r="1088" spans="17:19" s="1" customFormat="1">
      <c r="Q1088" s="22"/>
      <c r="R1088" s="22"/>
      <c r="S1088" s="22"/>
    </row>
    <row r="1089" spans="17:19" s="1" customFormat="1">
      <c r="Q1089" s="22"/>
      <c r="R1089" s="22"/>
      <c r="S1089" s="22"/>
    </row>
    <row r="1090" spans="17:19" s="1" customFormat="1">
      <c r="Q1090" s="22"/>
      <c r="R1090" s="22"/>
      <c r="S1090" s="22"/>
    </row>
    <row r="1091" spans="17:19" s="1" customFormat="1">
      <c r="Q1091" s="22"/>
      <c r="R1091" s="22"/>
      <c r="S1091" s="22"/>
    </row>
    <row r="1092" spans="17:19" s="1" customFormat="1">
      <c r="Q1092" s="22"/>
      <c r="R1092" s="22"/>
      <c r="S1092" s="22"/>
    </row>
    <row r="1093" spans="17:19" s="1" customFormat="1">
      <c r="Q1093" s="22"/>
      <c r="R1093" s="22"/>
      <c r="S1093" s="22"/>
    </row>
    <row r="1094" spans="17:19" s="1" customFormat="1">
      <c r="Q1094" s="22"/>
      <c r="R1094" s="22"/>
      <c r="S1094" s="22"/>
    </row>
    <row r="1095" spans="17:19" s="1" customFormat="1">
      <c r="Q1095" s="22"/>
      <c r="R1095" s="22"/>
      <c r="S1095" s="22"/>
    </row>
    <row r="1096" spans="17:19" s="1" customFormat="1">
      <c r="Q1096" s="22"/>
      <c r="R1096" s="22"/>
      <c r="S1096" s="22"/>
    </row>
    <row r="1097" spans="17:19" s="1" customFormat="1">
      <c r="Q1097" s="22"/>
      <c r="R1097" s="22"/>
      <c r="S1097" s="22"/>
    </row>
    <row r="1098" spans="17:19" s="1" customFormat="1">
      <c r="Q1098" s="22"/>
      <c r="R1098" s="22"/>
      <c r="S1098" s="22"/>
    </row>
    <row r="1099" spans="17:19" s="1" customFormat="1">
      <c r="Q1099" s="22"/>
      <c r="R1099" s="22"/>
      <c r="S1099" s="22"/>
    </row>
    <row r="1100" spans="17:19" s="1" customFormat="1">
      <c r="Q1100" s="22"/>
      <c r="R1100" s="22"/>
      <c r="S1100" s="22"/>
    </row>
    <row r="1101" spans="17:19" s="1" customFormat="1">
      <c r="Q1101" s="22"/>
      <c r="R1101" s="22"/>
      <c r="S1101" s="22"/>
    </row>
    <row r="1102" spans="17:19" s="1" customFormat="1">
      <c r="Q1102" s="22"/>
      <c r="R1102" s="22"/>
      <c r="S1102" s="22"/>
    </row>
    <row r="1103" spans="17:19" s="1" customFormat="1">
      <c r="Q1103" s="22"/>
      <c r="R1103" s="22"/>
      <c r="S1103" s="22"/>
    </row>
    <row r="1104" spans="17:19" s="1" customFormat="1">
      <c r="Q1104" s="22"/>
      <c r="R1104" s="22"/>
      <c r="S1104" s="22"/>
    </row>
    <row r="1105" spans="17:19" s="1" customFormat="1">
      <c r="Q1105" s="22"/>
      <c r="R1105" s="22"/>
      <c r="S1105" s="22"/>
    </row>
    <row r="1106" spans="17:19" s="1" customFormat="1">
      <c r="Q1106" s="22"/>
      <c r="R1106" s="22"/>
      <c r="S1106" s="22"/>
    </row>
    <row r="1107" spans="17:19" s="1" customFormat="1">
      <c r="Q1107" s="22"/>
      <c r="R1107" s="22"/>
      <c r="S1107" s="22"/>
    </row>
    <row r="1108" spans="17:19" s="1" customFormat="1">
      <c r="Q1108" s="22"/>
      <c r="R1108" s="22"/>
      <c r="S1108" s="22"/>
    </row>
    <row r="1109" spans="17:19" s="1" customFormat="1">
      <c r="Q1109" s="22"/>
      <c r="R1109" s="22"/>
      <c r="S1109" s="22"/>
    </row>
    <row r="1110" spans="17:19" s="1" customFormat="1">
      <c r="Q1110" s="22"/>
      <c r="R1110" s="22"/>
      <c r="S1110" s="22"/>
    </row>
    <row r="1111" spans="17:19" s="1" customFormat="1">
      <c r="Q1111" s="22"/>
      <c r="R1111" s="22"/>
      <c r="S1111" s="22"/>
    </row>
    <row r="1112" spans="17:19" s="1" customFormat="1">
      <c r="Q1112" s="22"/>
      <c r="R1112" s="22"/>
      <c r="S1112" s="22"/>
    </row>
    <row r="1113" spans="17:19" s="1" customFormat="1">
      <c r="Q1113" s="22"/>
      <c r="R1113" s="22"/>
      <c r="S1113" s="22"/>
    </row>
    <row r="1114" spans="17:19" s="1" customFormat="1">
      <c r="Q1114" s="22"/>
      <c r="R1114" s="22"/>
      <c r="S1114" s="22"/>
    </row>
    <row r="1115" spans="17:19" s="1" customFormat="1">
      <c r="Q1115" s="22"/>
      <c r="R1115" s="22"/>
      <c r="S1115" s="22"/>
    </row>
    <row r="1116" spans="17:19" s="1" customFormat="1">
      <c r="Q1116" s="22"/>
      <c r="R1116" s="22"/>
      <c r="S1116" s="22"/>
    </row>
    <row r="1117" spans="17:19" s="1" customFormat="1">
      <c r="Q1117" s="22"/>
      <c r="R1117" s="22"/>
      <c r="S1117" s="22"/>
    </row>
    <row r="1118" spans="17:19" s="1" customFormat="1">
      <c r="Q1118" s="22"/>
      <c r="R1118" s="22"/>
      <c r="S1118" s="22"/>
    </row>
    <row r="1119" spans="17:19" s="1" customFormat="1">
      <c r="Q1119" s="22"/>
      <c r="R1119" s="22"/>
      <c r="S1119" s="22"/>
    </row>
    <row r="1120" spans="17:19" s="1" customFormat="1">
      <c r="Q1120" s="22"/>
      <c r="R1120" s="22"/>
      <c r="S1120" s="22"/>
    </row>
    <row r="1121" spans="17:19" s="1" customFormat="1">
      <c r="Q1121" s="22"/>
      <c r="R1121" s="22"/>
      <c r="S1121" s="22"/>
    </row>
    <row r="1122" spans="17:19" s="1" customFormat="1">
      <c r="Q1122" s="22"/>
      <c r="R1122" s="22"/>
      <c r="S1122" s="22"/>
    </row>
    <row r="1123" spans="17:19" s="1" customFormat="1">
      <c r="Q1123" s="22"/>
      <c r="R1123" s="22"/>
      <c r="S1123" s="22"/>
    </row>
    <row r="1124" spans="17:19" s="1" customFormat="1">
      <c r="Q1124" s="22"/>
      <c r="R1124" s="22"/>
      <c r="S1124" s="22"/>
    </row>
    <row r="1125" spans="17:19" s="1" customFormat="1">
      <c r="Q1125" s="22"/>
      <c r="R1125" s="22"/>
      <c r="S1125" s="22"/>
    </row>
    <row r="1126" spans="17:19" s="1" customFormat="1">
      <c r="Q1126" s="22"/>
      <c r="R1126" s="22"/>
      <c r="S1126" s="22"/>
    </row>
    <row r="1127" spans="17:19" s="1" customFormat="1">
      <c r="Q1127" s="22"/>
      <c r="R1127" s="22"/>
      <c r="S1127" s="22"/>
    </row>
    <row r="1128" spans="17:19" s="1" customFormat="1">
      <c r="Q1128" s="22"/>
      <c r="R1128" s="22"/>
      <c r="S1128" s="22"/>
    </row>
    <row r="1129" spans="17:19" s="1" customFormat="1">
      <c r="Q1129" s="22"/>
      <c r="R1129" s="22"/>
      <c r="S1129" s="22"/>
    </row>
    <row r="1130" spans="17:19" s="1" customFormat="1">
      <c r="Q1130" s="22"/>
      <c r="R1130" s="22"/>
      <c r="S1130" s="22"/>
    </row>
    <row r="1131" spans="17:19" s="1" customFormat="1">
      <c r="Q1131" s="22"/>
      <c r="R1131" s="22"/>
      <c r="S1131" s="22"/>
    </row>
    <row r="1132" spans="17:19" s="1" customFormat="1">
      <c r="Q1132" s="22"/>
      <c r="R1132" s="22"/>
      <c r="S1132" s="22"/>
    </row>
    <row r="1133" spans="17:19" s="1" customFormat="1">
      <c r="Q1133" s="22"/>
      <c r="R1133" s="22"/>
      <c r="S1133" s="22"/>
    </row>
    <row r="1134" spans="17:19" s="1" customFormat="1">
      <c r="Q1134" s="22"/>
      <c r="R1134" s="22"/>
      <c r="S1134" s="22"/>
    </row>
    <row r="1135" spans="17:19" s="1" customFormat="1">
      <c r="Q1135" s="22"/>
      <c r="R1135" s="22"/>
      <c r="S1135" s="22"/>
    </row>
    <row r="1136" spans="17:19" s="1" customFormat="1">
      <c r="Q1136" s="22"/>
      <c r="R1136" s="22"/>
      <c r="S1136" s="22"/>
    </row>
    <row r="1137" spans="17:19" s="1" customFormat="1">
      <c r="Q1137" s="22"/>
      <c r="R1137" s="22"/>
      <c r="S1137" s="22"/>
    </row>
    <row r="1138" spans="17:19" s="1" customFormat="1">
      <c r="Q1138" s="22"/>
      <c r="R1138" s="22"/>
      <c r="S1138" s="22"/>
    </row>
    <row r="1139" spans="17:19" s="1" customFormat="1">
      <c r="Q1139" s="22"/>
      <c r="R1139" s="22"/>
      <c r="S1139" s="22"/>
    </row>
    <row r="1140" spans="17:19" s="1" customFormat="1">
      <c r="Q1140" s="22"/>
      <c r="R1140" s="22"/>
      <c r="S1140" s="22"/>
    </row>
    <row r="1141" spans="17:19" s="1" customFormat="1">
      <c r="Q1141" s="22"/>
      <c r="R1141" s="22"/>
      <c r="S1141" s="22"/>
    </row>
    <row r="1142" spans="17:19" s="1" customFormat="1">
      <c r="Q1142" s="22"/>
      <c r="R1142" s="22"/>
      <c r="S1142" s="22"/>
    </row>
    <row r="1143" spans="17:19" s="1" customFormat="1">
      <c r="Q1143" s="22"/>
      <c r="R1143" s="22"/>
      <c r="S1143" s="22"/>
    </row>
    <row r="1144" spans="17:19" s="1" customFormat="1">
      <c r="Q1144" s="22"/>
      <c r="R1144" s="22"/>
      <c r="S1144" s="22"/>
    </row>
    <row r="1145" spans="17:19" s="1" customFormat="1">
      <c r="Q1145" s="22"/>
      <c r="R1145" s="22"/>
      <c r="S1145" s="22"/>
    </row>
    <row r="1146" spans="17:19" s="1" customFormat="1">
      <c r="Q1146" s="22"/>
      <c r="R1146" s="22"/>
      <c r="S1146" s="22"/>
    </row>
    <row r="1147" spans="17:19" s="1" customFormat="1">
      <c r="Q1147" s="22"/>
      <c r="R1147" s="22"/>
      <c r="S1147" s="22"/>
    </row>
    <row r="1148" spans="17:19" s="1" customFormat="1">
      <c r="Q1148" s="22"/>
      <c r="R1148" s="22"/>
      <c r="S1148" s="22"/>
    </row>
    <row r="1149" spans="17:19" s="1" customFormat="1">
      <c r="Q1149" s="22"/>
      <c r="R1149" s="22"/>
      <c r="S1149" s="22"/>
    </row>
    <row r="1150" spans="17:19" s="1" customFormat="1">
      <c r="Q1150" s="22"/>
      <c r="R1150" s="22"/>
      <c r="S1150" s="22"/>
    </row>
    <row r="1151" spans="17:19" s="1" customFormat="1">
      <c r="Q1151" s="22"/>
      <c r="R1151" s="22"/>
      <c r="S1151" s="22"/>
    </row>
    <row r="1152" spans="17:19" s="1" customFormat="1">
      <c r="Q1152" s="22"/>
      <c r="R1152" s="22"/>
      <c r="S1152" s="22"/>
    </row>
    <row r="1153" spans="17:19" s="1" customFormat="1">
      <c r="Q1153" s="22"/>
      <c r="R1153" s="22"/>
      <c r="S1153" s="22"/>
    </row>
    <row r="1154" spans="17:19" s="1" customFormat="1">
      <c r="Q1154" s="22"/>
      <c r="R1154" s="22"/>
      <c r="S1154" s="22"/>
    </row>
    <row r="1155" spans="17:19" s="1" customFormat="1">
      <c r="Q1155" s="22"/>
      <c r="R1155" s="22"/>
      <c r="S1155" s="22"/>
    </row>
    <row r="1156" spans="17:19" s="1" customFormat="1">
      <c r="Q1156" s="22"/>
      <c r="R1156" s="22"/>
      <c r="S1156" s="22"/>
    </row>
    <row r="1157" spans="17:19" s="1" customFormat="1">
      <c r="Q1157" s="22"/>
      <c r="R1157" s="22"/>
      <c r="S1157" s="22"/>
    </row>
    <row r="1158" spans="17:19" s="1" customFormat="1">
      <c r="Q1158" s="22"/>
      <c r="R1158" s="22"/>
      <c r="S1158" s="22"/>
    </row>
    <row r="1159" spans="17:19" s="1" customFormat="1">
      <c r="Q1159" s="22"/>
      <c r="R1159" s="22"/>
      <c r="S1159" s="22"/>
    </row>
    <row r="1160" spans="17:19" s="1" customFormat="1">
      <c r="Q1160" s="22"/>
      <c r="R1160" s="22"/>
      <c r="S1160" s="22"/>
    </row>
    <row r="1161" spans="17:19" s="1" customFormat="1">
      <c r="Q1161" s="22"/>
      <c r="R1161" s="22"/>
      <c r="S1161" s="22"/>
    </row>
    <row r="1162" spans="17:19" s="1" customFormat="1">
      <c r="Q1162" s="22"/>
      <c r="R1162" s="22"/>
      <c r="S1162" s="22"/>
    </row>
    <row r="1163" spans="17:19" s="1" customFormat="1">
      <c r="Q1163" s="22"/>
      <c r="R1163" s="22"/>
      <c r="S1163" s="22"/>
    </row>
    <row r="1164" spans="17:19" s="1" customFormat="1">
      <c r="Q1164" s="22"/>
      <c r="R1164" s="22"/>
      <c r="S1164" s="22"/>
    </row>
    <row r="1165" spans="17:19" s="1" customFormat="1">
      <c r="Q1165" s="22"/>
      <c r="R1165" s="22"/>
      <c r="S1165" s="22"/>
    </row>
    <row r="1166" spans="17:19" s="1" customFormat="1">
      <c r="Q1166" s="22"/>
      <c r="R1166" s="22"/>
      <c r="S1166" s="22"/>
    </row>
    <row r="1167" spans="17:19" s="1" customFormat="1">
      <c r="Q1167" s="22"/>
      <c r="R1167" s="22"/>
      <c r="S1167" s="22"/>
    </row>
    <row r="1168" spans="17:19" s="1" customFormat="1">
      <c r="Q1168" s="22"/>
      <c r="R1168" s="22"/>
      <c r="S1168" s="22"/>
    </row>
    <row r="1169" spans="17:19" s="1" customFormat="1">
      <c r="Q1169" s="22"/>
      <c r="R1169" s="22"/>
      <c r="S1169" s="22"/>
    </row>
    <row r="1170" spans="17:19" s="1" customFormat="1">
      <c r="Q1170" s="22"/>
      <c r="R1170" s="22"/>
      <c r="S1170" s="22"/>
    </row>
    <row r="1171" spans="17:19" s="1" customFormat="1">
      <c r="Q1171" s="22"/>
      <c r="R1171" s="22"/>
      <c r="S1171" s="22"/>
    </row>
    <row r="1172" spans="17:19" s="1" customFormat="1">
      <c r="Q1172" s="22"/>
      <c r="R1172" s="22"/>
      <c r="S1172" s="22"/>
    </row>
    <row r="1173" spans="17:19" s="1" customFormat="1">
      <c r="Q1173" s="22"/>
      <c r="R1173" s="22"/>
      <c r="S1173" s="22"/>
    </row>
    <row r="1174" spans="17:19" s="1" customFormat="1">
      <c r="Q1174" s="22"/>
      <c r="R1174" s="22"/>
      <c r="S1174" s="22"/>
    </row>
    <row r="1175" spans="17:19" s="1" customFormat="1">
      <c r="Q1175" s="22"/>
      <c r="R1175" s="22"/>
      <c r="S1175" s="22"/>
    </row>
    <row r="1176" spans="17:19" s="1" customFormat="1">
      <c r="Q1176" s="22"/>
      <c r="R1176" s="22"/>
      <c r="S1176" s="22"/>
    </row>
    <row r="1177" spans="17:19" s="1" customFormat="1">
      <c r="Q1177" s="22"/>
      <c r="R1177" s="22"/>
      <c r="S1177" s="22"/>
    </row>
    <row r="1178" spans="17:19" s="1" customFormat="1">
      <c r="Q1178" s="22"/>
      <c r="R1178" s="22"/>
      <c r="S1178" s="22"/>
    </row>
    <row r="1179" spans="17:19" s="1" customFormat="1">
      <c r="Q1179" s="22"/>
      <c r="R1179" s="22"/>
      <c r="S1179" s="22"/>
    </row>
    <row r="1180" spans="17:19" s="1" customFormat="1">
      <c r="Q1180" s="22"/>
      <c r="R1180" s="22"/>
      <c r="S1180" s="22"/>
    </row>
    <row r="1181" spans="17:19" s="1" customFormat="1">
      <c r="Q1181" s="22"/>
      <c r="R1181" s="22"/>
      <c r="S1181" s="22"/>
    </row>
    <row r="1182" spans="17:19" s="1" customFormat="1">
      <c r="Q1182" s="22"/>
      <c r="R1182" s="22"/>
      <c r="S1182" s="22"/>
    </row>
    <row r="1183" spans="17:19" s="1" customFormat="1">
      <c r="Q1183" s="22"/>
      <c r="R1183" s="22"/>
      <c r="S1183" s="22"/>
    </row>
    <row r="1184" spans="17:19" s="1" customFormat="1">
      <c r="Q1184" s="22"/>
      <c r="R1184" s="22"/>
      <c r="S1184" s="22"/>
    </row>
    <row r="1185" spans="17:19" s="1" customFormat="1">
      <c r="Q1185" s="22"/>
      <c r="R1185" s="22"/>
      <c r="S1185" s="22"/>
    </row>
    <row r="1186" spans="17:19" s="1" customFormat="1">
      <c r="Q1186" s="22"/>
      <c r="R1186" s="22"/>
      <c r="S1186" s="22"/>
    </row>
    <row r="1187" spans="17:19" s="1" customFormat="1">
      <c r="Q1187" s="22"/>
      <c r="R1187" s="22"/>
      <c r="S1187" s="22"/>
    </row>
    <row r="1188" spans="17:19" s="1" customFormat="1">
      <c r="Q1188" s="22"/>
      <c r="R1188" s="22"/>
      <c r="S1188" s="22"/>
    </row>
    <row r="1189" spans="17:19" s="1" customFormat="1">
      <c r="Q1189" s="22"/>
      <c r="R1189" s="22"/>
      <c r="S1189" s="22"/>
    </row>
    <row r="1190" spans="17:19" s="1" customFormat="1">
      <c r="Q1190" s="22"/>
      <c r="R1190" s="22"/>
      <c r="S1190" s="22"/>
    </row>
    <row r="1191" spans="17:19" s="1" customFormat="1">
      <c r="Q1191" s="22"/>
      <c r="R1191" s="22"/>
      <c r="S1191" s="22"/>
    </row>
    <row r="1192" spans="17:19" s="1" customFormat="1">
      <c r="Q1192" s="22"/>
      <c r="R1192" s="22"/>
      <c r="S1192" s="22"/>
    </row>
    <row r="1193" spans="17:19" s="1" customFormat="1">
      <c r="Q1193" s="22"/>
      <c r="R1193" s="22"/>
      <c r="S1193" s="22"/>
    </row>
    <row r="1194" spans="17:19" s="1" customFormat="1">
      <c r="Q1194" s="22"/>
      <c r="R1194" s="22"/>
      <c r="S1194" s="22"/>
    </row>
    <row r="1195" spans="17:19" s="1" customFormat="1">
      <c r="Q1195" s="22"/>
      <c r="R1195" s="22"/>
      <c r="S1195" s="22"/>
    </row>
    <row r="1196" spans="17:19" s="1" customFormat="1">
      <c r="Q1196" s="22"/>
      <c r="R1196" s="22"/>
      <c r="S1196" s="22"/>
    </row>
    <row r="1197" spans="17:19" s="1" customFormat="1">
      <c r="Q1197" s="22"/>
      <c r="R1197" s="22"/>
      <c r="S1197" s="22"/>
    </row>
    <row r="1198" spans="17:19" s="1" customFormat="1">
      <c r="Q1198" s="22"/>
      <c r="R1198" s="22"/>
      <c r="S1198" s="22"/>
    </row>
    <row r="1199" spans="17:19" s="1" customFormat="1">
      <c r="Q1199" s="22"/>
      <c r="R1199" s="22"/>
      <c r="S1199" s="22"/>
    </row>
    <row r="1200" spans="17:19" s="1" customFormat="1">
      <c r="Q1200" s="22"/>
      <c r="R1200" s="22"/>
      <c r="S1200" s="22"/>
    </row>
    <row r="1201" spans="17:19" s="1" customFormat="1">
      <c r="Q1201" s="22"/>
      <c r="R1201" s="22"/>
      <c r="S1201" s="22"/>
    </row>
    <row r="1202" spans="17:19" s="1" customFormat="1">
      <c r="Q1202" s="22"/>
      <c r="R1202" s="22"/>
      <c r="S1202" s="22"/>
    </row>
    <row r="1203" spans="17:19" s="1" customFormat="1">
      <c r="Q1203" s="22"/>
      <c r="R1203" s="22"/>
      <c r="S1203" s="22"/>
    </row>
    <row r="1204" spans="17:19" s="1" customFormat="1">
      <c r="Q1204" s="22"/>
      <c r="R1204" s="22"/>
      <c r="S1204" s="22"/>
    </row>
    <row r="1205" spans="17:19" s="1" customFormat="1">
      <c r="Q1205" s="22"/>
      <c r="R1205" s="22"/>
      <c r="S1205" s="22"/>
    </row>
    <row r="1206" spans="17:19" s="1" customFormat="1">
      <c r="Q1206" s="22"/>
      <c r="R1206" s="22"/>
      <c r="S1206" s="22"/>
    </row>
    <row r="1207" spans="17:19" s="1" customFormat="1">
      <c r="Q1207" s="22"/>
      <c r="R1207" s="22"/>
      <c r="S1207" s="22"/>
    </row>
    <row r="1208" spans="17:19" s="1" customFormat="1">
      <c r="Q1208" s="22"/>
      <c r="R1208" s="22"/>
      <c r="S1208" s="22"/>
    </row>
    <row r="1209" spans="17:19" s="1" customFormat="1">
      <c r="Q1209" s="22"/>
      <c r="R1209" s="22"/>
      <c r="S1209" s="22"/>
    </row>
    <row r="1210" spans="17:19" s="1" customFormat="1">
      <c r="Q1210" s="22"/>
      <c r="R1210" s="22"/>
      <c r="S1210" s="22"/>
    </row>
    <row r="1211" spans="17:19" s="1" customFormat="1">
      <c r="Q1211" s="22"/>
      <c r="R1211" s="22"/>
      <c r="S1211" s="22"/>
    </row>
    <row r="1212" spans="17:19" s="1" customFormat="1">
      <c r="Q1212" s="22"/>
      <c r="R1212" s="22"/>
      <c r="S1212" s="22"/>
    </row>
    <row r="1213" spans="17:19" s="1" customFormat="1">
      <c r="Q1213" s="22"/>
      <c r="R1213" s="22"/>
      <c r="S1213" s="22"/>
    </row>
    <row r="1214" spans="17:19" s="1" customFormat="1">
      <c r="Q1214" s="22"/>
      <c r="R1214" s="22"/>
      <c r="S1214" s="22"/>
    </row>
    <row r="1215" spans="17:19" s="1" customFormat="1">
      <c r="Q1215" s="22"/>
      <c r="R1215" s="22"/>
      <c r="S1215" s="22"/>
    </row>
    <row r="1216" spans="17:19" s="1" customFormat="1">
      <c r="Q1216" s="22"/>
      <c r="R1216" s="22"/>
      <c r="S1216" s="22"/>
    </row>
    <row r="1217" spans="17:19" s="1" customFormat="1">
      <c r="Q1217" s="22"/>
      <c r="R1217" s="22"/>
      <c r="S1217" s="22"/>
    </row>
    <row r="1218" spans="17:19" s="1" customFormat="1">
      <c r="Q1218" s="22"/>
      <c r="R1218" s="22"/>
      <c r="S1218" s="22"/>
    </row>
    <row r="1219" spans="17:19" s="1" customFormat="1">
      <c r="Q1219" s="22"/>
      <c r="R1219" s="22"/>
      <c r="S1219" s="22"/>
    </row>
    <row r="1220" spans="17:19" s="1" customFormat="1">
      <c r="Q1220" s="22"/>
      <c r="R1220" s="22"/>
      <c r="S1220" s="22"/>
    </row>
    <row r="1221" spans="17:19" s="1" customFormat="1">
      <c r="Q1221" s="22"/>
      <c r="R1221" s="22"/>
      <c r="S1221" s="22"/>
    </row>
    <row r="1222" spans="17:19" s="1" customFormat="1">
      <c r="Q1222" s="22"/>
      <c r="R1222" s="22"/>
      <c r="S1222" s="22"/>
    </row>
    <row r="1223" spans="17:19" s="1" customFormat="1">
      <c r="Q1223" s="22"/>
      <c r="R1223" s="22"/>
      <c r="S1223" s="22"/>
    </row>
    <row r="1224" spans="17:19" s="1" customFormat="1">
      <c r="Q1224" s="22"/>
      <c r="R1224" s="22"/>
      <c r="S1224" s="22"/>
    </row>
    <row r="1225" spans="17:19" s="1" customFormat="1">
      <c r="Q1225" s="22"/>
      <c r="R1225" s="22"/>
      <c r="S1225" s="22"/>
    </row>
    <row r="1226" spans="17:19" s="1" customFormat="1">
      <c r="Q1226" s="22"/>
      <c r="R1226" s="22"/>
      <c r="S1226" s="22"/>
    </row>
    <row r="1227" spans="17:19" s="1" customFormat="1">
      <c r="Q1227" s="22"/>
      <c r="R1227" s="22"/>
      <c r="S1227" s="22"/>
    </row>
    <row r="1228" spans="17:19" s="1" customFormat="1">
      <c r="Q1228" s="22"/>
      <c r="R1228" s="22"/>
      <c r="S1228" s="22"/>
    </row>
    <row r="1229" spans="17:19" s="1" customFormat="1">
      <c r="Q1229" s="22"/>
      <c r="R1229" s="22"/>
      <c r="S1229" s="22"/>
    </row>
    <row r="1230" spans="17:19" s="1" customFormat="1">
      <c r="Q1230" s="22"/>
      <c r="R1230" s="22"/>
      <c r="S1230" s="22"/>
    </row>
    <row r="1231" spans="17:19" s="1" customFormat="1">
      <c r="Q1231" s="22"/>
      <c r="R1231" s="22"/>
      <c r="S1231" s="22"/>
    </row>
    <row r="1232" spans="17:19" s="1" customFormat="1">
      <c r="Q1232" s="22"/>
      <c r="R1232" s="22"/>
      <c r="S1232" s="22"/>
    </row>
    <row r="1233" spans="17:19" s="1" customFormat="1">
      <c r="Q1233" s="22"/>
      <c r="R1233" s="22"/>
      <c r="S1233" s="22"/>
    </row>
    <row r="1234" spans="17:19" s="1" customFormat="1">
      <c r="Q1234" s="22"/>
      <c r="R1234" s="22"/>
      <c r="S1234" s="22"/>
    </row>
    <row r="1235" spans="17:19" s="1" customFormat="1">
      <c r="Q1235" s="22"/>
      <c r="R1235" s="22"/>
      <c r="S1235" s="22"/>
    </row>
    <row r="1236" spans="17:19" s="1" customFormat="1">
      <c r="Q1236" s="22"/>
      <c r="R1236" s="22"/>
      <c r="S1236" s="22"/>
    </row>
    <row r="1237" spans="17:19" s="1" customFormat="1">
      <c r="Q1237" s="22"/>
      <c r="R1237" s="22"/>
      <c r="S1237" s="22"/>
    </row>
    <row r="1238" spans="17:19" s="1" customFormat="1">
      <c r="Q1238" s="22"/>
      <c r="R1238" s="22"/>
      <c r="S1238" s="22"/>
    </row>
    <row r="1239" spans="17:19" s="1" customFormat="1">
      <c r="Q1239" s="22"/>
      <c r="R1239" s="22"/>
      <c r="S1239" s="22"/>
    </row>
  </sheetData>
  <mergeCells count="14">
    <mergeCell ref="Q14:S14"/>
    <mergeCell ref="A4:H4"/>
    <mergeCell ref="H14:J14"/>
    <mergeCell ref="K14:M14"/>
    <mergeCell ref="N14:P14"/>
    <mergeCell ref="B6:G6"/>
    <mergeCell ref="C8:G8"/>
    <mergeCell ref="B13:J13"/>
    <mergeCell ref="B14:B15"/>
    <mergeCell ref="C14:C15"/>
    <mergeCell ref="D14:D15"/>
    <mergeCell ref="E14:E15"/>
    <mergeCell ref="F14:F15"/>
    <mergeCell ref="G14:G15"/>
  </mergeCells>
  <dataValidations count="3">
    <dataValidation type="list" allowBlank="1" showInputMessage="1" showErrorMessage="1" sqref="F17:F116">
      <formula1>"Asisten Ahli, Lektor, Lektor Kepala, Guru Besar"</formula1>
    </dataValidation>
    <dataValidation type="list" allowBlank="1" showInputMessage="1" showErrorMessage="1" sqref="G17:G116">
      <formula1>"Ya, Tidak"</formula1>
    </dataValidation>
    <dataValidation type="list" allowBlank="1" showInputMessage="1" showErrorMessage="1" sqref="D11">
      <formula1>"Sosial, Eksakta"</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U21"/>
  <sheetViews>
    <sheetView zoomScale="80" zoomScaleNormal="80" workbookViewId="0"/>
  </sheetViews>
  <sheetFormatPr defaultColWidth="10.875" defaultRowHeight="18.75"/>
  <cols>
    <col min="1" max="1" width="7.375" style="5" customWidth="1"/>
    <col min="2" max="2" width="7" style="5" customWidth="1"/>
    <col min="3" max="3" width="54" style="5" customWidth="1"/>
    <col min="4" max="4" width="10.875" style="5"/>
    <col min="5" max="5" width="10.625" style="5" customWidth="1"/>
    <col min="6" max="7" width="10.875" style="5"/>
    <col min="8" max="8" width="12.5" style="5" customWidth="1"/>
    <col min="9" max="73" width="10.875" style="5"/>
    <col min="74" max="16384" width="10.875" style="1"/>
  </cols>
  <sheetData>
    <row r="1" spans="1:73" s="5" customFormat="1"/>
    <row r="2" spans="1:73" s="5" customFormat="1"/>
    <row r="3" spans="1:73" s="5" customFormat="1"/>
    <row r="4" spans="1:73" s="5" customFormat="1" ht="32.1" customHeight="1">
      <c r="A4" s="399" t="s">
        <v>338</v>
      </c>
      <c r="B4" s="399"/>
      <c r="C4" s="399"/>
      <c r="D4" s="399"/>
      <c r="E4" s="399"/>
      <c r="F4" s="399"/>
      <c r="G4" s="399"/>
      <c r="H4" s="399"/>
      <c r="I4" s="399"/>
      <c r="J4" s="399"/>
      <c r="K4" s="399"/>
      <c r="L4" s="27"/>
      <c r="M4" s="27"/>
    </row>
    <row r="5" spans="1:73" s="5" customFormat="1" ht="39" customHeight="1">
      <c r="A5" s="226" t="s">
        <v>138</v>
      </c>
      <c r="B5" s="443" t="s">
        <v>247</v>
      </c>
      <c r="C5" s="443"/>
      <c r="D5" s="443"/>
      <c r="E5" s="443"/>
      <c r="F5" s="443"/>
      <c r="G5" s="443"/>
      <c r="H5" s="443"/>
      <c r="I5" s="443"/>
      <c r="J5" s="443"/>
      <c r="K5" s="443"/>
    </row>
    <row r="6" spans="1:73" s="5" customFormat="1" ht="18.75" customHeight="1">
      <c r="A6" s="182"/>
      <c r="B6" s="269" t="s">
        <v>438</v>
      </c>
      <c r="C6" s="100"/>
      <c r="D6" s="100"/>
      <c r="E6" s="100"/>
      <c r="F6" s="100"/>
      <c r="G6" s="100"/>
      <c r="H6" s="100"/>
      <c r="I6" s="100"/>
      <c r="J6" s="100"/>
      <c r="K6" s="100"/>
    </row>
    <row r="7" spans="1:73" s="5" customFormat="1">
      <c r="A7" s="182"/>
      <c r="B7" s="270" t="s">
        <v>486</v>
      </c>
      <c r="C7" s="182"/>
      <c r="D7" s="182"/>
      <c r="E7" s="182"/>
      <c r="F7" s="182"/>
      <c r="G7" s="182"/>
      <c r="H7" s="182"/>
      <c r="I7" s="182"/>
      <c r="J7" s="182"/>
      <c r="K7" s="182"/>
    </row>
    <row r="8" spans="1:73" s="5" customFormat="1" ht="224.25" customHeight="1">
      <c r="A8" s="226"/>
      <c r="B8" s="441" t="s">
        <v>517</v>
      </c>
      <c r="C8" s="441"/>
      <c r="D8" s="441"/>
      <c r="E8" s="441"/>
      <c r="F8" s="441"/>
      <c r="G8" s="441"/>
      <c r="H8" s="441"/>
      <c r="I8" s="441"/>
      <c r="J8" s="441"/>
      <c r="K8" s="441"/>
    </row>
    <row r="9" spans="1:73">
      <c r="B9" s="374" t="s">
        <v>42</v>
      </c>
      <c r="C9" s="374" t="s">
        <v>43</v>
      </c>
      <c r="D9" s="444" t="s">
        <v>139</v>
      </c>
      <c r="E9" s="444"/>
      <c r="F9" s="444"/>
      <c r="G9" s="445" t="s">
        <v>143</v>
      </c>
      <c r="H9" s="445" t="s">
        <v>144</v>
      </c>
      <c r="I9" s="374" t="s">
        <v>436</v>
      </c>
      <c r="J9" s="374"/>
      <c r="K9" s="445" t="s">
        <v>146</v>
      </c>
    </row>
    <row r="10" spans="1:73" ht="56.25">
      <c r="B10" s="374"/>
      <c r="C10" s="374"/>
      <c r="D10" s="37" t="s">
        <v>140</v>
      </c>
      <c r="E10" s="37" t="s">
        <v>142</v>
      </c>
      <c r="F10" s="37" t="s">
        <v>141</v>
      </c>
      <c r="G10" s="445"/>
      <c r="H10" s="445"/>
      <c r="I10" s="37" t="s">
        <v>145</v>
      </c>
      <c r="J10" s="37" t="s">
        <v>141</v>
      </c>
      <c r="K10" s="445"/>
    </row>
    <row r="11" spans="1:73">
      <c r="B11" s="36" t="s">
        <v>52</v>
      </c>
      <c r="C11" s="36" t="s">
        <v>53</v>
      </c>
      <c r="D11" s="36" t="s">
        <v>54</v>
      </c>
      <c r="E11" s="36" t="s">
        <v>55</v>
      </c>
      <c r="F11" s="36" t="s">
        <v>56</v>
      </c>
      <c r="G11" s="36" t="s">
        <v>57</v>
      </c>
      <c r="H11" s="36" t="s">
        <v>58</v>
      </c>
      <c r="I11" s="36" t="s">
        <v>59</v>
      </c>
      <c r="J11" s="36" t="s">
        <v>60</v>
      </c>
      <c r="K11" s="36" t="s">
        <v>61</v>
      </c>
    </row>
    <row r="12" spans="1:73" s="111" customFormat="1" ht="39" customHeight="1">
      <c r="A12" s="22"/>
      <c r="B12" s="114"/>
      <c r="C12" s="158"/>
      <c r="D12" s="110"/>
      <c r="E12" s="110"/>
      <c r="F12" s="110"/>
      <c r="G12" s="110"/>
      <c r="H12" s="110"/>
      <c r="I12" s="110"/>
      <c r="J12" s="110"/>
      <c r="K12" s="110">
        <f>SUM(D12:J12)</f>
        <v>0</v>
      </c>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c r="BS12" s="22"/>
      <c r="BT12" s="22"/>
      <c r="BU12" s="22"/>
    </row>
    <row r="13" spans="1:73" s="111" customFormat="1" ht="39" customHeight="1">
      <c r="A13" s="22"/>
      <c r="B13" s="134"/>
      <c r="C13" s="161"/>
      <c r="D13" s="110"/>
      <c r="E13" s="110"/>
      <c r="F13" s="110"/>
      <c r="G13" s="110"/>
      <c r="H13" s="110"/>
      <c r="I13" s="110"/>
      <c r="J13" s="110"/>
      <c r="K13" s="110">
        <f t="shared" ref="K13:K19" si="0">SUM(D13:J13)</f>
        <v>0</v>
      </c>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c r="BS13" s="22"/>
      <c r="BT13" s="22"/>
      <c r="BU13" s="22"/>
    </row>
    <row r="14" spans="1:73" s="111" customFormat="1" ht="39" customHeight="1">
      <c r="A14" s="22"/>
      <c r="B14" s="134"/>
      <c r="C14" s="161"/>
      <c r="D14" s="110"/>
      <c r="E14" s="110"/>
      <c r="F14" s="110"/>
      <c r="G14" s="110"/>
      <c r="H14" s="110"/>
      <c r="I14" s="110"/>
      <c r="J14" s="110"/>
      <c r="K14" s="110">
        <f t="shared" si="0"/>
        <v>0</v>
      </c>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c r="BS14" s="22"/>
      <c r="BT14" s="22"/>
      <c r="BU14" s="22"/>
    </row>
    <row r="15" spans="1:73" s="111" customFormat="1" ht="39" customHeight="1">
      <c r="A15" s="22"/>
      <c r="B15" s="134"/>
      <c r="C15" s="161"/>
      <c r="D15" s="110"/>
      <c r="E15" s="110"/>
      <c r="F15" s="110"/>
      <c r="G15" s="110"/>
      <c r="H15" s="110"/>
      <c r="I15" s="110"/>
      <c r="J15" s="110"/>
      <c r="K15" s="110">
        <f t="shared" si="0"/>
        <v>0</v>
      </c>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c r="BS15" s="22"/>
      <c r="BT15" s="22"/>
      <c r="BU15" s="22"/>
    </row>
    <row r="16" spans="1:73" s="111" customFormat="1" ht="39" customHeight="1">
      <c r="A16" s="22"/>
      <c r="B16" s="134"/>
      <c r="C16" s="161"/>
      <c r="D16" s="110"/>
      <c r="E16" s="110"/>
      <c r="F16" s="110"/>
      <c r="G16" s="110"/>
      <c r="H16" s="110"/>
      <c r="I16" s="110"/>
      <c r="J16" s="110"/>
      <c r="K16" s="110">
        <f t="shared" si="0"/>
        <v>0</v>
      </c>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c r="BS16" s="22"/>
      <c r="BT16" s="22"/>
      <c r="BU16" s="22"/>
    </row>
    <row r="17" spans="1:73" s="111" customFormat="1" ht="39" customHeight="1">
      <c r="A17" s="22"/>
      <c r="B17" s="134"/>
      <c r="C17" s="161"/>
      <c r="D17" s="110"/>
      <c r="E17" s="110"/>
      <c r="F17" s="110"/>
      <c r="G17" s="110"/>
      <c r="H17" s="110"/>
      <c r="I17" s="110"/>
      <c r="J17" s="110"/>
      <c r="K17" s="110">
        <f t="shared" si="0"/>
        <v>0</v>
      </c>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row>
    <row r="18" spans="1:73" s="111" customFormat="1" ht="39" customHeight="1">
      <c r="A18" s="22"/>
      <c r="B18" s="134"/>
      <c r="C18" s="112"/>
      <c r="D18" s="110"/>
      <c r="E18" s="110"/>
      <c r="F18" s="110"/>
      <c r="G18" s="110"/>
      <c r="H18" s="110"/>
      <c r="I18" s="110"/>
      <c r="J18" s="110"/>
      <c r="K18" s="110">
        <f t="shared" si="0"/>
        <v>0</v>
      </c>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row>
    <row r="19" spans="1:73" s="111" customFormat="1" ht="39" customHeight="1">
      <c r="A19" s="22"/>
      <c r="B19" s="114"/>
      <c r="C19" s="112"/>
      <c r="D19" s="110"/>
      <c r="E19" s="110"/>
      <c r="F19" s="110"/>
      <c r="G19" s="110"/>
      <c r="H19" s="110"/>
      <c r="I19" s="110"/>
      <c r="J19" s="110"/>
      <c r="K19" s="110">
        <f t="shared" si="0"/>
        <v>0</v>
      </c>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row>
    <row r="20" spans="1:73" s="111" customFormat="1" ht="33.950000000000003" customHeight="1">
      <c r="A20" s="22"/>
      <c r="B20" s="442" t="s">
        <v>434</v>
      </c>
      <c r="C20" s="442"/>
      <c r="D20" s="126">
        <f>SUM(D12:D19)</f>
        <v>0</v>
      </c>
      <c r="E20" s="126">
        <f t="shared" ref="E20:J20" si="1">SUM(E12:E19)</f>
        <v>0</v>
      </c>
      <c r="F20" s="126">
        <f t="shared" si="1"/>
        <v>0</v>
      </c>
      <c r="G20" s="126">
        <f t="shared" si="1"/>
        <v>0</v>
      </c>
      <c r="H20" s="126">
        <f t="shared" si="1"/>
        <v>0</v>
      </c>
      <c r="I20" s="126">
        <f t="shared" si="1"/>
        <v>0</v>
      </c>
      <c r="J20" s="126">
        <f t="shared" si="1"/>
        <v>0</v>
      </c>
      <c r="K20" s="126">
        <f>SUM(K12:K19)</f>
        <v>0</v>
      </c>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c r="BS20" s="22"/>
      <c r="BT20" s="22"/>
      <c r="BU20" s="22"/>
    </row>
    <row r="21" spans="1:73" s="111" customFormat="1" ht="33.950000000000003" customHeight="1">
      <c r="A21" s="22"/>
      <c r="B21" s="442" t="s">
        <v>435</v>
      </c>
      <c r="C21" s="442"/>
      <c r="D21" s="162" t="e">
        <f>AVERAGE(D12:D19)</f>
        <v>#DIV/0!</v>
      </c>
      <c r="E21" s="162" t="e">
        <f t="shared" ref="E21:J21" si="2">AVERAGE(E12:E19)</f>
        <v>#DIV/0!</v>
      </c>
      <c r="F21" s="162" t="e">
        <f t="shared" si="2"/>
        <v>#DIV/0!</v>
      </c>
      <c r="G21" s="162" t="e">
        <f t="shared" si="2"/>
        <v>#DIV/0!</v>
      </c>
      <c r="H21" s="162" t="e">
        <f t="shared" si="2"/>
        <v>#DIV/0!</v>
      </c>
      <c r="I21" s="162" t="e">
        <f t="shared" si="2"/>
        <v>#DIV/0!</v>
      </c>
      <c r="J21" s="162" t="e">
        <f t="shared" si="2"/>
        <v>#DIV/0!</v>
      </c>
      <c r="K21" s="344">
        <f>AVERAGE(K12:K19)</f>
        <v>0</v>
      </c>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row>
  </sheetData>
  <mergeCells count="12">
    <mergeCell ref="B8:K8"/>
    <mergeCell ref="B20:C20"/>
    <mergeCell ref="B21:C21"/>
    <mergeCell ref="A4:K4"/>
    <mergeCell ref="B5:K5"/>
    <mergeCell ref="B9:B10"/>
    <mergeCell ref="C9:C10"/>
    <mergeCell ref="D9:F9"/>
    <mergeCell ref="K9:K10"/>
    <mergeCell ref="G9:G10"/>
    <mergeCell ref="H9:H10"/>
    <mergeCell ref="I9:J9"/>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20"/>
  <sheetViews>
    <sheetView zoomScale="86" zoomScaleNormal="86" workbookViewId="0"/>
  </sheetViews>
  <sheetFormatPr defaultColWidth="10.875" defaultRowHeight="18.75"/>
  <cols>
    <col min="1" max="1" width="6.875" style="5" customWidth="1"/>
    <col min="2" max="2" width="7" style="5" customWidth="1"/>
    <col min="3" max="3" width="50" style="29" customWidth="1"/>
    <col min="4" max="4" width="17.375" style="29" customWidth="1"/>
    <col min="5" max="5" width="17.375" style="371" customWidth="1"/>
    <col min="6" max="6" width="55.5" style="29" customWidth="1"/>
    <col min="7" max="7" width="8.125" style="23" customWidth="1"/>
    <col min="8" max="9" width="16.375" style="167" customWidth="1"/>
    <col min="10" max="16384" width="10.875" style="5"/>
  </cols>
  <sheetData>
    <row r="4" spans="1:9" ht="35.1" customHeight="1">
      <c r="A4" s="399" t="s">
        <v>339</v>
      </c>
      <c r="B4" s="399"/>
      <c r="C4" s="399"/>
      <c r="D4" s="399"/>
      <c r="E4" s="399"/>
      <c r="F4" s="399"/>
      <c r="G4" s="399"/>
      <c r="H4" s="399"/>
      <c r="I4" s="399"/>
    </row>
    <row r="5" spans="1:9" ht="38.1" customHeight="1">
      <c r="A5" s="226" t="s">
        <v>166</v>
      </c>
      <c r="B5" s="443" t="s">
        <v>167</v>
      </c>
      <c r="C5" s="443"/>
      <c r="D5" s="443"/>
      <c r="E5" s="443"/>
      <c r="F5" s="443"/>
      <c r="G5" s="443"/>
      <c r="H5" s="443"/>
      <c r="I5" s="443"/>
    </row>
    <row r="6" spans="1:9" ht="38.1" customHeight="1">
      <c r="A6" s="226"/>
      <c r="B6" s="270" t="s">
        <v>438</v>
      </c>
      <c r="C6" s="182"/>
      <c r="D6" s="182"/>
      <c r="E6" s="369"/>
      <c r="F6" s="182"/>
      <c r="G6" s="182"/>
      <c r="H6" s="181"/>
      <c r="I6" s="181"/>
    </row>
    <row r="7" spans="1:9" ht="18" customHeight="1">
      <c r="B7" s="433" t="s">
        <v>42</v>
      </c>
      <c r="C7" s="437" t="s">
        <v>43</v>
      </c>
      <c r="D7" s="437" t="s">
        <v>48</v>
      </c>
      <c r="E7" s="437" t="s">
        <v>168</v>
      </c>
      <c r="F7" s="437" t="s">
        <v>169</v>
      </c>
      <c r="G7" s="437" t="s">
        <v>599</v>
      </c>
      <c r="H7" s="449" t="s">
        <v>170</v>
      </c>
      <c r="I7" s="449"/>
    </row>
    <row r="8" spans="1:9" ht="24" customHeight="1">
      <c r="A8" s="39"/>
      <c r="B8" s="434"/>
      <c r="C8" s="438"/>
      <c r="D8" s="438"/>
      <c r="E8" s="438"/>
      <c r="F8" s="438"/>
      <c r="G8" s="438"/>
      <c r="H8" s="186" t="s">
        <v>171</v>
      </c>
      <c r="I8" s="186" t="s">
        <v>172</v>
      </c>
    </row>
    <row r="9" spans="1:9">
      <c r="A9" s="39"/>
      <c r="B9" s="44" t="s">
        <v>52</v>
      </c>
      <c r="C9" s="44" t="s">
        <v>53</v>
      </c>
      <c r="D9" s="44" t="s">
        <v>54</v>
      </c>
      <c r="E9" s="44" t="s">
        <v>55</v>
      </c>
      <c r="F9" s="45" t="s">
        <v>56</v>
      </c>
      <c r="G9" s="45" t="s">
        <v>57</v>
      </c>
      <c r="H9" s="372" t="s">
        <v>58</v>
      </c>
      <c r="I9" s="372" t="s">
        <v>59</v>
      </c>
    </row>
    <row r="10" spans="1:9" s="22" customFormat="1" ht="36" customHeight="1">
      <c r="B10" s="112"/>
      <c r="C10" s="112"/>
      <c r="D10" s="112"/>
      <c r="E10" s="112"/>
      <c r="F10" s="112"/>
      <c r="G10" s="113"/>
      <c r="H10" s="166"/>
      <c r="I10" s="166"/>
    </row>
    <row r="11" spans="1:9" s="22" customFormat="1" ht="36" customHeight="1">
      <c r="B11" s="112"/>
      <c r="C11" s="112"/>
      <c r="D11" s="112"/>
      <c r="E11" s="112"/>
      <c r="F11" s="112"/>
      <c r="G11" s="113"/>
      <c r="H11" s="166"/>
      <c r="I11" s="166"/>
    </row>
    <row r="12" spans="1:9" s="22" customFormat="1" ht="36" customHeight="1">
      <c r="B12" s="112"/>
      <c r="C12" s="112"/>
      <c r="D12" s="112"/>
      <c r="E12" s="112"/>
      <c r="F12" s="112"/>
      <c r="G12" s="113"/>
      <c r="H12" s="166"/>
      <c r="I12" s="166"/>
    </row>
    <row r="13" spans="1:9" s="22" customFormat="1" ht="36" customHeight="1">
      <c r="B13" s="112"/>
      <c r="C13" s="112"/>
      <c r="D13" s="112"/>
      <c r="E13" s="112"/>
      <c r="F13" s="112"/>
      <c r="G13" s="113"/>
      <c r="H13" s="166"/>
      <c r="I13" s="166"/>
    </row>
    <row r="14" spans="1:9" s="22" customFormat="1" ht="36" customHeight="1">
      <c r="B14" s="112"/>
      <c r="C14" s="112"/>
      <c r="D14" s="112"/>
      <c r="E14" s="112"/>
      <c r="F14" s="112"/>
      <c r="G14" s="113"/>
      <c r="H14" s="166"/>
      <c r="I14" s="166"/>
    </row>
    <row r="15" spans="1:9" s="22" customFormat="1" ht="36" customHeight="1">
      <c r="B15" s="112"/>
      <c r="C15" s="112"/>
      <c r="D15" s="112"/>
      <c r="E15" s="112"/>
      <c r="F15" s="112"/>
      <c r="G15" s="113"/>
      <c r="H15" s="166"/>
      <c r="I15" s="166"/>
    </row>
    <row r="16" spans="1:9" s="22" customFormat="1" ht="36" customHeight="1">
      <c r="B16" s="112"/>
      <c r="C16" s="112"/>
      <c r="D16" s="112"/>
      <c r="E16" s="112"/>
      <c r="F16" s="112"/>
      <c r="G16" s="113"/>
      <c r="H16" s="166"/>
      <c r="I16" s="166"/>
    </row>
    <row r="17" spans="2:9" s="22" customFormat="1" ht="36" customHeight="1">
      <c r="B17" s="114"/>
      <c r="C17" s="112"/>
      <c r="D17" s="112"/>
      <c r="E17" s="112"/>
      <c r="F17" s="112"/>
      <c r="G17" s="113"/>
      <c r="H17" s="166"/>
      <c r="I17" s="166"/>
    </row>
    <row r="18" spans="2:9" s="22" customFormat="1" ht="36" customHeight="1">
      <c r="B18" s="114"/>
      <c r="C18" s="112"/>
      <c r="D18" s="112"/>
      <c r="E18" s="112"/>
      <c r="F18" s="112"/>
      <c r="G18" s="113"/>
      <c r="H18" s="166"/>
      <c r="I18" s="166"/>
    </row>
    <row r="19" spans="2:9" s="22" customFormat="1" ht="36" customHeight="1">
      <c r="B19" s="114"/>
      <c r="C19" s="112"/>
      <c r="D19" s="112"/>
      <c r="E19" s="112"/>
      <c r="F19" s="112"/>
      <c r="G19" s="113"/>
      <c r="H19" s="166"/>
      <c r="I19" s="166"/>
    </row>
    <row r="20" spans="2:9" s="22" customFormat="1" ht="30.95" customHeight="1">
      <c r="B20" s="446" t="s">
        <v>437</v>
      </c>
      <c r="C20" s="447"/>
      <c r="D20" s="447"/>
      <c r="E20" s="447"/>
      <c r="F20" s="447"/>
      <c r="G20" s="448"/>
      <c r="H20" s="343">
        <f>SUM(H10:H19)</f>
        <v>0</v>
      </c>
      <c r="I20" s="343">
        <f>SUM(I10:I19)</f>
        <v>0</v>
      </c>
    </row>
  </sheetData>
  <mergeCells count="10">
    <mergeCell ref="B20:G20"/>
    <mergeCell ref="H7:I7"/>
    <mergeCell ref="B5:I5"/>
    <mergeCell ref="A4:I4"/>
    <mergeCell ref="B7:B8"/>
    <mergeCell ref="C7:C8"/>
    <mergeCell ref="D7:D8"/>
    <mergeCell ref="F7:F8"/>
    <mergeCell ref="G7:G8"/>
    <mergeCell ref="E7:E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20"/>
  <sheetViews>
    <sheetView workbookViewId="0"/>
  </sheetViews>
  <sheetFormatPr defaultColWidth="10.875" defaultRowHeight="18.75"/>
  <cols>
    <col min="1" max="1" width="6.875" style="5" customWidth="1"/>
    <col min="2" max="2" width="7" style="5" customWidth="1"/>
    <col min="3" max="3" width="51.125" style="29" customWidth="1"/>
    <col min="4" max="4" width="18" style="29" customWidth="1"/>
    <col min="5" max="5" width="53.5" style="29" customWidth="1"/>
    <col min="6" max="6" width="8.125" style="23" customWidth="1"/>
    <col min="7" max="8" width="16.375" style="167" customWidth="1"/>
    <col min="9" max="16384" width="10.875" style="5"/>
  </cols>
  <sheetData>
    <row r="4" spans="1:8" ht="39" customHeight="1">
      <c r="A4" s="399" t="s">
        <v>608</v>
      </c>
      <c r="B4" s="399"/>
      <c r="C4" s="399"/>
      <c r="D4" s="399"/>
      <c r="E4" s="399"/>
      <c r="F4" s="399"/>
      <c r="G4" s="399"/>
      <c r="H4" s="399"/>
    </row>
    <row r="5" spans="1:8" ht="42" customHeight="1">
      <c r="A5" s="226" t="s">
        <v>174</v>
      </c>
      <c r="B5" s="443" t="s">
        <v>173</v>
      </c>
      <c r="C5" s="443"/>
      <c r="D5" s="443"/>
      <c r="E5" s="443"/>
      <c r="F5" s="443"/>
      <c r="G5" s="443"/>
      <c r="H5" s="443"/>
    </row>
    <row r="6" spans="1:8" ht="38.1" customHeight="1">
      <c r="A6" s="226"/>
      <c r="B6" s="270" t="s">
        <v>438</v>
      </c>
      <c r="C6" s="182"/>
      <c r="D6" s="182"/>
      <c r="E6" s="182"/>
      <c r="F6" s="182"/>
      <c r="G6" s="181"/>
      <c r="H6" s="181"/>
    </row>
    <row r="7" spans="1:8">
      <c r="B7" s="433" t="s">
        <v>42</v>
      </c>
      <c r="C7" s="437" t="s">
        <v>43</v>
      </c>
      <c r="D7" s="437" t="s">
        <v>168</v>
      </c>
      <c r="E7" s="437" t="s">
        <v>169</v>
      </c>
      <c r="F7" s="437" t="s">
        <v>146</v>
      </c>
      <c r="G7" s="449" t="s">
        <v>170</v>
      </c>
      <c r="H7" s="449"/>
    </row>
    <row r="8" spans="1:8">
      <c r="A8" s="39"/>
      <c r="B8" s="434"/>
      <c r="C8" s="438"/>
      <c r="D8" s="438"/>
      <c r="E8" s="438"/>
      <c r="F8" s="438"/>
      <c r="G8" s="109" t="s">
        <v>171</v>
      </c>
      <c r="H8" s="109" t="s">
        <v>172</v>
      </c>
    </row>
    <row r="9" spans="1:8">
      <c r="A9" s="39"/>
      <c r="B9" s="44" t="s">
        <v>52</v>
      </c>
      <c r="C9" s="44" t="s">
        <v>53</v>
      </c>
      <c r="D9" s="44" t="s">
        <v>54</v>
      </c>
      <c r="E9" s="45" t="s">
        <v>55</v>
      </c>
      <c r="F9" s="45" t="s">
        <v>56</v>
      </c>
      <c r="G9" s="108" t="s">
        <v>57</v>
      </c>
      <c r="H9" s="108" t="s">
        <v>58</v>
      </c>
    </row>
    <row r="10" spans="1:8" s="22" customFormat="1" ht="42.95" customHeight="1">
      <c r="B10" s="114"/>
      <c r="C10" s="112"/>
      <c r="D10" s="112"/>
      <c r="E10" s="112"/>
      <c r="F10" s="113"/>
      <c r="G10" s="166"/>
      <c r="H10" s="166"/>
    </row>
    <row r="11" spans="1:8" s="22" customFormat="1" ht="42.95" customHeight="1">
      <c r="B11" s="114"/>
      <c r="C11" s="112"/>
      <c r="D11" s="112"/>
      <c r="E11" s="112"/>
      <c r="F11" s="113"/>
      <c r="G11" s="166"/>
      <c r="H11" s="166"/>
    </row>
    <row r="12" spans="1:8" s="22" customFormat="1" ht="42.95" customHeight="1">
      <c r="B12" s="114"/>
      <c r="C12" s="112"/>
      <c r="D12" s="112"/>
      <c r="E12" s="112"/>
      <c r="F12" s="113"/>
      <c r="G12" s="166"/>
      <c r="H12" s="166"/>
    </row>
    <row r="13" spans="1:8" s="22" customFormat="1" ht="42.95" customHeight="1">
      <c r="B13" s="114"/>
      <c r="C13" s="112"/>
      <c r="D13" s="112"/>
      <c r="E13" s="112"/>
      <c r="F13" s="113"/>
      <c r="G13" s="166"/>
      <c r="H13" s="166"/>
    </row>
    <row r="14" spans="1:8" s="22" customFormat="1" ht="42.95" customHeight="1">
      <c r="B14" s="114"/>
      <c r="C14" s="112"/>
      <c r="D14" s="112"/>
      <c r="E14" s="112"/>
      <c r="F14" s="113"/>
      <c r="G14" s="166"/>
      <c r="H14" s="166"/>
    </row>
    <row r="15" spans="1:8" s="22" customFormat="1" ht="42.95" customHeight="1">
      <c r="B15" s="114"/>
      <c r="C15" s="112"/>
      <c r="D15" s="112"/>
      <c r="E15" s="112"/>
      <c r="F15" s="113"/>
      <c r="G15" s="166"/>
      <c r="H15" s="166"/>
    </row>
    <row r="16" spans="1:8" s="22" customFormat="1" ht="42.95" customHeight="1">
      <c r="B16" s="114"/>
      <c r="C16" s="112"/>
      <c r="D16" s="112"/>
      <c r="E16" s="112"/>
      <c r="F16" s="113"/>
      <c r="G16" s="166"/>
      <c r="H16" s="166"/>
    </row>
    <row r="17" spans="2:8" s="22" customFormat="1" ht="42.95" customHeight="1">
      <c r="B17" s="114"/>
      <c r="C17" s="112"/>
      <c r="D17" s="112"/>
      <c r="E17" s="112"/>
      <c r="F17" s="113"/>
      <c r="G17" s="166"/>
      <c r="H17" s="166"/>
    </row>
    <row r="18" spans="2:8" s="22" customFormat="1" ht="42.95" customHeight="1">
      <c r="B18" s="114"/>
      <c r="C18" s="112"/>
      <c r="D18" s="112"/>
      <c r="E18" s="112"/>
      <c r="F18" s="113"/>
      <c r="G18" s="166"/>
      <c r="H18" s="166"/>
    </row>
    <row r="19" spans="2:8" s="22" customFormat="1" ht="42.95" customHeight="1">
      <c r="B19" s="114"/>
      <c r="C19" s="112"/>
      <c r="D19" s="112"/>
      <c r="E19" s="112"/>
      <c r="F19" s="113"/>
      <c r="G19" s="166"/>
      <c r="H19" s="166"/>
    </row>
    <row r="20" spans="2:8" s="22" customFormat="1" ht="30.95" customHeight="1">
      <c r="B20" s="446" t="s">
        <v>439</v>
      </c>
      <c r="C20" s="447"/>
      <c r="D20" s="447"/>
      <c r="E20" s="447"/>
      <c r="F20" s="448"/>
      <c r="G20" s="343">
        <f>SUM(G10:G19)</f>
        <v>0</v>
      </c>
      <c r="H20" s="343">
        <f t="shared" ref="H20" si="0">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P116"/>
  <sheetViews>
    <sheetView topLeftCell="G1" zoomScale="82" zoomScaleNormal="82"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29.5" style="5" customWidth="1"/>
    <col min="9" max="9" width="18.875" style="5" customWidth="1"/>
    <col min="10" max="10" width="11.625" style="5" customWidth="1"/>
    <col min="11" max="11" width="29.5" style="5" customWidth="1"/>
    <col min="12" max="12" width="18.875" style="5" customWidth="1"/>
    <col min="13" max="13" width="11.625" style="5" customWidth="1"/>
    <col min="14" max="14" width="29.5" style="5" customWidth="1"/>
    <col min="15" max="15" width="18.875" style="5" customWidth="1"/>
    <col min="16" max="16" width="11.625" style="5" customWidth="1"/>
    <col min="17" max="16384" width="10.875" style="5"/>
  </cols>
  <sheetData>
    <row r="4" spans="1:16" ht="33.950000000000003" customHeight="1">
      <c r="A4" s="399" t="s">
        <v>340</v>
      </c>
      <c r="B4" s="399"/>
      <c r="C4" s="399"/>
      <c r="D4" s="399"/>
      <c r="E4" s="399"/>
      <c r="F4" s="399"/>
      <c r="G4" s="399"/>
      <c r="H4" s="399"/>
      <c r="I4" s="27"/>
      <c r="J4" s="27"/>
      <c r="K4" s="27"/>
      <c r="L4" s="27"/>
      <c r="M4" s="27"/>
      <c r="N4" s="27"/>
      <c r="O4" s="27"/>
      <c r="P4" s="27"/>
    </row>
    <row r="5" spans="1:16">
      <c r="A5" s="26" t="s">
        <v>175</v>
      </c>
      <c r="B5" s="5" t="s">
        <v>176</v>
      </c>
    </row>
    <row r="6" spans="1:16">
      <c r="B6" s="42" t="s">
        <v>158</v>
      </c>
      <c r="C6" s="175" t="s">
        <v>487</v>
      </c>
      <c r="D6" s="6"/>
      <c r="E6" s="6"/>
      <c r="F6" s="6"/>
      <c r="G6" s="6"/>
      <c r="H6" s="14"/>
      <c r="I6" s="14"/>
      <c r="J6" s="14"/>
      <c r="K6" s="14"/>
      <c r="L6" s="14"/>
    </row>
    <row r="7" spans="1:16">
      <c r="B7" s="42" t="s">
        <v>160</v>
      </c>
      <c r="C7" s="429" t="s">
        <v>162</v>
      </c>
      <c r="D7" s="429"/>
      <c r="E7" s="429"/>
      <c r="F7" s="429"/>
      <c r="G7" s="429"/>
      <c r="H7" s="14"/>
      <c r="I7" s="14"/>
      <c r="J7" s="14"/>
      <c r="K7" s="14"/>
      <c r="L7" s="14"/>
    </row>
    <row r="9" spans="1:16">
      <c r="A9" s="226" t="s">
        <v>177</v>
      </c>
      <c r="B9" s="425" t="s">
        <v>178</v>
      </c>
      <c r="C9" s="425"/>
      <c r="D9" s="425"/>
      <c r="E9" s="425"/>
      <c r="F9" s="425"/>
      <c r="G9" s="425"/>
      <c r="H9" s="425"/>
      <c r="I9" s="425"/>
      <c r="J9" s="425"/>
    </row>
    <row r="10" spans="1:16">
      <c r="B10" s="433" t="s">
        <v>42</v>
      </c>
      <c r="C10" s="435" t="s">
        <v>179</v>
      </c>
      <c r="D10" s="435" t="s">
        <v>151</v>
      </c>
      <c r="E10" s="437" t="s">
        <v>152</v>
      </c>
      <c r="F10" s="439" t="s">
        <v>45</v>
      </c>
      <c r="G10" s="437" t="s">
        <v>161</v>
      </c>
      <c r="H10" s="430" t="s">
        <v>155</v>
      </c>
      <c r="I10" s="431"/>
      <c r="J10" s="432"/>
      <c r="K10" s="430" t="s">
        <v>156</v>
      </c>
      <c r="L10" s="431"/>
      <c r="M10" s="432"/>
      <c r="N10" s="430" t="s">
        <v>157</v>
      </c>
      <c r="O10" s="431"/>
      <c r="P10" s="432"/>
    </row>
    <row r="11" spans="1:16">
      <c r="A11" s="39"/>
      <c r="B11" s="434"/>
      <c r="C11" s="436"/>
      <c r="D11" s="436"/>
      <c r="E11" s="438"/>
      <c r="F11" s="440"/>
      <c r="G11" s="438"/>
      <c r="H11" s="41" t="s">
        <v>153</v>
      </c>
      <c r="I11" s="41" t="s">
        <v>48</v>
      </c>
      <c r="J11" s="41" t="s">
        <v>154</v>
      </c>
      <c r="K11" s="41" t="s">
        <v>153</v>
      </c>
      <c r="L11" s="41" t="s">
        <v>48</v>
      </c>
      <c r="M11" s="41" t="s">
        <v>154</v>
      </c>
      <c r="N11" s="41" t="s">
        <v>153</v>
      </c>
      <c r="O11" s="41" t="s">
        <v>48</v>
      </c>
      <c r="P11" s="41" t="s">
        <v>154</v>
      </c>
    </row>
    <row r="12" spans="1:16">
      <c r="A12" s="39"/>
      <c r="B12" s="44" t="s">
        <v>52</v>
      </c>
      <c r="C12" s="44" t="s">
        <v>53</v>
      </c>
      <c r="D12" s="44" t="s">
        <v>54</v>
      </c>
      <c r="E12" s="45" t="s">
        <v>55</v>
      </c>
      <c r="F12" s="45" t="s">
        <v>56</v>
      </c>
      <c r="G12" s="45" t="s">
        <v>57</v>
      </c>
      <c r="H12" s="40" t="s">
        <v>58</v>
      </c>
      <c r="I12" s="40" t="s">
        <v>59</v>
      </c>
      <c r="J12" s="40" t="s">
        <v>60</v>
      </c>
      <c r="K12" s="40" t="s">
        <v>61</v>
      </c>
      <c r="L12" s="40" t="s">
        <v>62</v>
      </c>
      <c r="M12" s="40" t="s">
        <v>63</v>
      </c>
      <c r="N12" s="40" t="s">
        <v>64</v>
      </c>
      <c r="O12" s="40" t="s">
        <v>65</v>
      </c>
      <c r="P12" s="40" t="s">
        <v>91</v>
      </c>
    </row>
    <row r="13" spans="1:16" s="22" customFormat="1" ht="42" customHeight="1">
      <c r="B13" s="114"/>
      <c r="C13" s="112"/>
      <c r="D13" s="112"/>
      <c r="E13" s="113"/>
      <c r="F13" s="228"/>
      <c r="G13" s="228"/>
      <c r="H13" s="112"/>
      <c r="I13" s="112"/>
      <c r="J13" s="112"/>
      <c r="K13" s="112"/>
      <c r="L13" s="112"/>
      <c r="M13" s="112"/>
      <c r="N13" s="112"/>
      <c r="O13" s="112"/>
      <c r="P13" s="112"/>
    </row>
    <row r="14" spans="1:16" s="22" customFormat="1" ht="42" customHeight="1">
      <c r="B14" s="114"/>
      <c r="C14" s="112"/>
      <c r="D14" s="112"/>
      <c r="E14" s="113"/>
      <c r="F14" s="113"/>
      <c r="G14" s="113"/>
      <c r="H14" s="112"/>
      <c r="I14" s="112"/>
      <c r="J14" s="112"/>
      <c r="K14" s="112"/>
      <c r="L14" s="112"/>
      <c r="M14" s="112"/>
      <c r="N14" s="112"/>
      <c r="O14" s="112"/>
      <c r="P14" s="112"/>
    </row>
    <row r="15" spans="1:16" s="22" customFormat="1" ht="42" customHeight="1">
      <c r="B15" s="114"/>
      <c r="C15" s="112"/>
      <c r="D15" s="112"/>
      <c r="E15" s="113"/>
      <c r="F15" s="113"/>
      <c r="G15" s="113"/>
      <c r="H15" s="112"/>
      <c r="I15" s="112"/>
      <c r="J15" s="112"/>
      <c r="K15" s="112"/>
      <c r="L15" s="112"/>
      <c r="M15" s="112"/>
      <c r="N15" s="112"/>
      <c r="O15" s="112"/>
      <c r="P15" s="112"/>
    </row>
    <row r="16" spans="1:16" s="22" customFormat="1" ht="42" customHeight="1">
      <c r="B16" s="114"/>
      <c r="C16" s="112"/>
      <c r="D16" s="112"/>
      <c r="E16" s="113"/>
      <c r="F16" s="113"/>
      <c r="G16" s="113"/>
      <c r="H16" s="112"/>
      <c r="I16" s="112"/>
      <c r="J16" s="112"/>
      <c r="K16" s="112"/>
      <c r="L16" s="112"/>
      <c r="M16" s="112"/>
      <c r="N16" s="112"/>
      <c r="O16" s="112"/>
      <c r="P16" s="112"/>
    </row>
    <row r="17" spans="2:16" s="22" customFormat="1" ht="42" customHeight="1">
      <c r="B17" s="114"/>
      <c r="C17" s="112"/>
      <c r="D17" s="112"/>
      <c r="E17" s="113"/>
      <c r="F17" s="112"/>
      <c r="G17" s="113"/>
      <c r="H17" s="112"/>
      <c r="I17" s="112"/>
      <c r="J17" s="112"/>
      <c r="K17" s="112"/>
      <c r="L17" s="112"/>
      <c r="M17" s="112"/>
      <c r="N17" s="112"/>
      <c r="O17" s="112"/>
      <c r="P17" s="112"/>
    </row>
    <row r="18" spans="2:16" s="22" customFormat="1" ht="42" customHeight="1">
      <c r="B18" s="114"/>
      <c r="C18" s="112"/>
      <c r="D18" s="112"/>
      <c r="E18" s="113"/>
      <c r="F18" s="112"/>
      <c r="G18" s="113"/>
      <c r="H18" s="112"/>
      <c r="I18" s="112"/>
      <c r="J18" s="112"/>
      <c r="K18" s="112"/>
      <c r="L18" s="112"/>
      <c r="M18" s="112"/>
      <c r="N18" s="112"/>
      <c r="O18" s="112"/>
      <c r="P18" s="112"/>
    </row>
    <row r="19" spans="2:16" s="22" customFormat="1" ht="42" customHeight="1">
      <c r="B19" s="114"/>
      <c r="C19" s="112"/>
      <c r="D19" s="112"/>
      <c r="E19" s="113"/>
      <c r="F19" s="112"/>
      <c r="G19" s="113"/>
      <c r="H19" s="112"/>
      <c r="I19" s="112"/>
      <c r="J19" s="112"/>
      <c r="K19" s="112"/>
      <c r="L19" s="112"/>
      <c r="M19" s="112"/>
      <c r="N19" s="112"/>
      <c r="O19" s="112"/>
      <c r="P19" s="112"/>
    </row>
    <row r="20" spans="2:16" s="22" customFormat="1" ht="42" customHeight="1">
      <c r="B20" s="114"/>
      <c r="C20" s="112"/>
      <c r="D20" s="112"/>
      <c r="E20" s="113"/>
      <c r="F20" s="112"/>
      <c r="G20" s="113"/>
      <c r="H20" s="112"/>
      <c r="I20" s="112"/>
      <c r="J20" s="112"/>
      <c r="K20" s="112"/>
      <c r="L20" s="112"/>
      <c r="M20" s="112"/>
      <c r="N20" s="112"/>
      <c r="O20" s="112"/>
      <c r="P20" s="112"/>
    </row>
    <row r="21" spans="2:16" s="22" customFormat="1" ht="42" customHeight="1">
      <c r="B21" s="114"/>
      <c r="C21" s="112"/>
      <c r="D21" s="112"/>
      <c r="E21" s="113"/>
      <c r="F21" s="112"/>
      <c r="G21" s="113"/>
      <c r="H21" s="112"/>
      <c r="I21" s="112"/>
      <c r="J21" s="112"/>
      <c r="K21" s="112"/>
      <c r="L21" s="112"/>
      <c r="M21" s="112"/>
      <c r="N21" s="112"/>
      <c r="O21" s="112"/>
      <c r="P21" s="112"/>
    </row>
    <row r="22" spans="2:16" s="22" customFormat="1" ht="42" customHeight="1">
      <c r="B22" s="114"/>
      <c r="C22" s="112"/>
      <c r="D22" s="112"/>
      <c r="E22" s="113"/>
      <c r="F22" s="112"/>
      <c r="G22" s="113"/>
      <c r="H22" s="112"/>
      <c r="I22" s="112"/>
      <c r="J22" s="112"/>
      <c r="K22" s="112"/>
      <c r="L22" s="112"/>
      <c r="M22" s="112"/>
      <c r="N22" s="112"/>
      <c r="O22" s="112"/>
      <c r="P22" s="112"/>
    </row>
    <row r="23" spans="2:16" s="22" customFormat="1" ht="42" customHeight="1">
      <c r="B23" s="114"/>
      <c r="C23" s="112"/>
      <c r="D23" s="112"/>
      <c r="E23" s="113"/>
      <c r="F23" s="112"/>
      <c r="G23" s="113"/>
      <c r="H23" s="112"/>
      <c r="I23" s="112"/>
      <c r="J23" s="112"/>
      <c r="K23" s="112"/>
      <c r="L23" s="112"/>
      <c r="M23" s="112"/>
      <c r="N23" s="112"/>
      <c r="O23" s="112"/>
      <c r="P23" s="112"/>
    </row>
    <row r="24" spans="2:16" s="22" customFormat="1" ht="42" customHeight="1">
      <c r="B24" s="114"/>
      <c r="C24" s="112"/>
      <c r="D24" s="112"/>
      <c r="E24" s="113"/>
      <c r="F24" s="112"/>
      <c r="G24" s="113"/>
      <c r="H24" s="112"/>
      <c r="I24" s="112"/>
      <c r="J24" s="112"/>
      <c r="K24" s="112"/>
      <c r="L24" s="112"/>
      <c r="M24" s="112"/>
      <c r="N24" s="112"/>
      <c r="O24" s="112"/>
      <c r="P24" s="112"/>
    </row>
    <row r="25" spans="2:16" s="22" customFormat="1" ht="42" customHeight="1">
      <c r="B25" s="114"/>
      <c r="C25" s="112"/>
      <c r="D25" s="112"/>
      <c r="E25" s="113"/>
      <c r="F25" s="112"/>
      <c r="G25" s="113"/>
      <c r="H25" s="112"/>
      <c r="I25" s="112"/>
      <c r="J25" s="112"/>
      <c r="K25" s="112"/>
      <c r="L25" s="112"/>
      <c r="M25" s="112"/>
      <c r="N25" s="112"/>
      <c r="O25" s="112"/>
      <c r="P25" s="112"/>
    </row>
    <row r="26" spans="2:16" s="22" customFormat="1" ht="42" customHeight="1">
      <c r="B26" s="114"/>
      <c r="C26" s="112"/>
      <c r="D26" s="112"/>
      <c r="E26" s="113"/>
      <c r="F26" s="112"/>
      <c r="G26" s="113"/>
      <c r="H26" s="112"/>
      <c r="I26" s="112"/>
      <c r="J26" s="112"/>
      <c r="K26" s="112"/>
      <c r="L26" s="112"/>
      <c r="M26" s="112"/>
      <c r="N26" s="112"/>
      <c r="O26" s="112"/>
      <c r="P26" s="112"/>
    </row>
    <row r="27" spans="2:16" s="22" customFormat="1" ht="42" customHeight="1">
      <c r="B27" s="114"/>
      <c r="C27" s="112"/>
      <c r="D27" s="112"/>
      <c r="E27" s="113"/>
      <c r="F27" s="112"/>
      <c r="G27" s="113"/>
      <c r="H27" s="112"/>
      <c r="I27" s="112"/>
      <c r="J27" s="112"/>
      <c r="K27" s="112"/>
      <c r="L27" s="112"/>
      <c r="M27" s="112"/>
      <c r="N27" s="112"/>
      <c r="O27" s="112"/>
      <c r="P27" s="112"/>
    </row>
    <row r="28" spans="2:16" s="22" customFormat="1" ht="42" customHeight="1">
      <c r="B28" s="114"/>
      <c r="C28" s="112"/>
      <c r="D28" s="112"/>
      <c r="E28" s="113"/>
      <c r="F28" s="112"/>
      <c r="G28" s="113"/>
      <c r="H28" s="112"/>
      <c r="I28" s="112"/>
      <c r="J28" s="112"/>
      <c r="K28" s="112"/>
      <c r="L28" s="112"/>
      <c r="M28" s="112"/>
      <c r="N28" s="112"/>
      <c r="O28" s="112"/>
      <c r="P28" s="112"/>
    </row>
    <row r="29" spans="2:16" s="22" customFormat="1" ht="42" customHeight="1">
      <c r="B29" s="114"/>
      <c r="C29" s="112"/>
      <c r="D29" s="112"/>
      <c r="E29" s="113"/>
      <c r="F29" s="112"/>
      <c r="G29" s="113"/>
      <c r="H29" s="112"/>
      <c r="I29" s="112"/>
      <c r="J29" s="112"/>
      <c r="K29" s="112"/>
      <c r="L29" s="112"/>
      <c r="M29" s="112"/>
      <c r="N29" s="112"/>
      <c r="O29" s="112"/>
      <c r="P29" s="112"/>
    </row>
    <row r="30" spans="2:16" s="22" customFormat="1" ht="42" customHeight="1">
      <c r="B30" s="114"/>
      <c r="C30" s="112"/>
      <c r="D30" s="112"/>
      <c r="E30" s="113"/>
      <c r="F30" s="112"/>
      <c r="G30" s="113"/>
      <c r="H30" s="112"/>
      <c r="I30" s="112"/>
      <c r="J30" s="112"/>
      <c r="K30" s="112"/>
      <c r="L30" s="112"/>
      <c r="M30" s="112"/>
      <c r="N30" s="112"/>
      <c r="O30" s="112"/>
      <c r="P30" s="112"/>
    </row>
    <row r="31" spans="2:16" s="22" customFormat="1" ht="42" customHeight="1">
      <c r="B31" s="114"/>
      <c r="C31" s="112"/>
      <c r="D31" s="112"/>
      <c r="E31" s="113"/>
      <c r="F31" s="112"/>
      <c r="G31" s="113"/>
      <c r="H31" s="112"/>
      <c r="I31" s="112"/>
      <c r="J31" s="112"/>
      <c r="K31" s="112"/>
      <c r="L31" s="112"/>
      <c r="M31" s="112"/>
      <c r="N31" s="112"/>
      <c r="O31" s="112"/>
      <c r="P31" s="112"/>
    </row>
    <row r="32" spans="2:16" s="22" customFormat="1" ht="42" customHeight="1">
      <c r="B32" s="114"/>
      <c r="C32" s="112"/>
      <c r="D32" s="112"/>
      <c r="E32" s="113"/>
      <c r="F32" s="112"/>
      <c r="G32" s="113"/>
      <c r="H32" s="112"/>
      <c r="I32" s="112"/>
      <c r="J32" s="112"/>
      <c r="K32" s="112"/>
      <c r="L32" s="112"/>
      <c r="M32" s="112"/>
      <c r="N32" s="112"/>
      <c r="O32" s="112"/>
      <c r="P32" s="112"/>
    </row>
    <row r="33" spans="2:16" s="22" customFormat="1" ht="42" customHeight="1">
      <c r="B33" s="114"/>
      <c r="C33" s="112"/>
      <c r="D33" s="112"/>
      <c r="E33" s="113"/>
      <c r="F33" s="112"/>
      <c r="G33" s="113"/>
      <c r="H33" s="112"/>
      <c r="I33" s="112"/>
      <c r="J33" s="112"/>
      <c r="K33" s="112"/>
      <c r="L33" s="112"/>
      <c r="M33" s="112"/>
      <c r="N33" s="112"/>
      <c r="O33" s="112"/>
      <c r="P33" s="112"/>
    </row>
    <row r="34" spans="2:16" s="22" customFormat="1" ht="42" customHeight="1">
      <c r="B34" s="114"/>
      <c r="C34" s="112"/>
      <c r="D34" s="112"/>
      <c r="E34" s="113"/>
      <c r="F34" s="112"/>
      <c r="G34" s="113"/>
      <c r="H34" s="112"/>
      <c r="I34" s="112"/>
      <c r="J34" s="112"/>
      <c r="K34" s="112"/>
      <c r="L34" s="112"/>
      <c r="M34" s="112"/>
      <c r="N34" s="112"/>
      <c r="O34" s="112"/>
      <c r="P34" s="112"/>
    </row>
    <row r="35" spans="2:16" s="22" customFormat="1" ht="42" customHeight="1">
      <c r="B35" s="114"/>
      <c r="C35" s="112"/>
      <c r="D35" s="112"/>
      <c r="E35" s="113"/>
      <c r="F35" s="112"/>
      <c r="G35" s="113"/>
      <c r="H35" s="112"/>
      <c r="I35" s="112"/>
      <c r="J35" s="112"/>
      <c r="K35" s="112"/>
      <c r="L35" s="112"/>
      <c r="M35" s="112"/>
      <c r="N35" s="112"/>
      <c r="O35" s="112"/>
      <c r="P35" s="112"/>
    </row>
    <row r="36" spans="2:16" s="22" customFormat="1" ht="42" customHeight="1">
      <c r="B36" s="114"/>
      <c r="C36" s="112"/>
      <c r="D36" s="112"/>
      <c r="E36" s="113"/>
      <c r="F36" s="112"/>
      <c r="G36" s="113"/>
      <c r="H36" s="112"/>
      <c r="I36" s="112"/>
      <c r="J36" s="112"/>
      <c r="K36" s="112"/>
      <c r="L36" s="112"/>
      <c r="M36" s="112"/>
      <c r="N36" s="112"/>
      <c r="O36" s="112"/>
      <c r="P36" s="112"/>
    </row>
    <row r="37" spans="2:16" s="22" customFormat="1" ht="42" customHeight="1">
      <c r="B37" s="114"/>
      <c r="C37" s="112"/>
      <c r="D37" s="112"/>
      <c r="E37" s="113"/>
      <c r="F37" s="112"/>
      <c r="G37" s="113"/>
      <c r="H37" s="112"/>
      <c r="I37" s="112"/>
      <c r="J37" s="112"/>
      <c r="K37" s="112"/>
      <c r="L37" s="112"/>
      <c r="M37" s="112"/>
      <c r="N37" s="112"/>
      <c r="O37" s="112"/>
      <c r="P37" s="112"/>
    </row>
    <row r="38" spans="2:16" s="22" customFormat="1" ht="42" customHeight="1">
      <c r="B38" s="114"/>
      <c r="C38" s="112"/>
      <c r="D38" s="112"/>
      <c r="E38" s="113"/>
      <c r="F38" s="112"/>
      <c r="G38" s="113"/>
      <c r="H38" s="112"/>
      <c r="I38" s="112"/>
      <c r="J38" s="112"/>
      <c r="K38" s="112"/>
      <c r="L38" s="112"/>
      <c r="M38" s="112"/>
      <c r="N38" s="112"/>
      <c r="O38" s="112"/>
      <c r="P38" s="112"/>
    </row>
    <row r="39" spans="2:16" s="22" customFormat="1" ht="42" customHeight="1">
      <c r="B39" s="114"/>
      <c r="C39" s="112"/>
      <c r="D39" s="112"/>
      <c r="E39" s="113"/>
      <c r="F39" s="112"/>
      <c r="G39" s="113"/>
      <c r="H39" s="112"/>
      <c r="I39" s="112"/>
      <c r="J39" s="112"/>
      <c r="K39" s="112"/>
      <c r="L39" s="112"/>
      <c r="M39" s="112"/>
      <c r="N39" s="112"/>
      <c r="O39" s="112"/>
      <c r="P39" s="112"/>
    </row>
    <row r="40" spans="2:16" s="22" customFormat="1" ht="42" customHeight="1">
      <c r="B40" s="114"/>
      <c r="C40" s="112"/>
      <c r="D40" s="112"/>
      <c r="E40" s="113"/>
      <c r="F40" s="112"/>
      <c r="G40" s="113"/>
      <c r="H40" s="112"/>
      <c r="I40" s="112"/>
      <c r="J40" s="112"/>
      <c r="K40" s="112"/>
      <c r="L40" s="112"/>
      <c r="M40" s="112"/>
      <c r="N40" s="112"/>
      <c r="O40" s="112"/>
      <c r="P40" s="112"/>
    </row>
    <row r="41" spans="2:16" s="22" customFormat="1" ht="42" customHeight="1">
      <c r="B41" s="114"/>
      <c r="C41" s="112"/>
      <c r="D41" s="112"/>
      <c r="E41" s="113"/>
      <c r="F41" s="112"/>
      <c r="G41" s="113"/>
      <c r="H41" s="112"/>
      <c r="I41" s="112"/>
      <c r="J41" s="112"/>
      <c r="K41" s="112"/>
      <c r="L41" s="112"/>
      <c r="M41" s="112"/>
      <c r="N41" s="112"/>
      <c r="O41" s="112"/>
      <c r="P41" s="112"/>
    </row>
    <row r="42" spans="2:16" s="22" customFormat="1" ht="42" customHeight="1">
      <c r="B42" s="114"/>
      <c r="C42" s="112"/>
      <c r="D42" s="112"/>
      <c r="E42" s="113"/>
      <c r="F42" s="112"/>
      <c r="G42" s="113"/>
      <c r="H42" s="112"/>
      <c r="I42" s="112"/>
      <c r="J42" s="112"/>
      <c r="K42" s="112"/>
      <c r="L42" s="112"/>
      <c r="M42" s="112"/>
      <c r="N42" s="112"/>
      <c r="O42" s="112"/>
      <c r="P42" s="112"/>
    </row>
    <row r="43" spans="2:16" s="22" customFormat="1" ht="42" customHeight="1">
      <c r="B43" s="114"/>
      <c r="C43" s="112"/>
      <c r="D43" s="112"/>
      <c r="E43" s="113"/>
      <c r="F43" s="112"/>
      <c r="G43" s="113"/>
      <c r="H43" s="112"/>
      <c r="I43" s="112"/>
      <c r="J43" s="112"/>
      <c r="K43" s="112"/>
      <c r="L43" s="112"/>
      <c r="M43" s="112"/>
      <c r="N43" s="112"/>
      <c r="O43" s="112"/>
      <c r="P43" s="112"/>
    </row>
    <row r="44" spans="2:16" s="22" customFormat="1" ht="42" customHeight="1">
      <c r="B44" s="114"/>
      <c r="C44" s="112"/>
      <c r="D44" s="112"/>
      <c r="E44" s="113"/>
      <c r="F44" s="112"/>
      <c r="G44" s="113"/>
      <c r="H44" s="112"/>
      <c r="I44" s="112"/>
      <c r="J44" s="112"/>
      <c r="K44" s="112"/>
      <c r="L44" s="112"/>
      <c r="M44" s="112"/>
      <c r="N44" s="112"/>
      <c r="O44" s="112"/>
      <c r="P44" s="112"/>
    </row>
    <row r="45" spans="2:16" s="22" customFormat="1" ht="42" customHeight="1">
      <c r="B45" s="114"/>
      <c r="C45" s="112"/>
      <c r="D45" s="112"/>
      <c r="E45" s="113"/>
      <c r="F45" s="112"/>
      <c r="G45" s="113"/>
      <c r="H45" s="112"/>
      <c r="I45" s="112"/>
      <c r="J45" s="112"/>
      <c r="K45" s="112"/>
      <c r="L45" s="112"/>
      <c r="M45" s="112"/>
      <c r="N45" s="112"/>
      <c r="O45" s="112"/>
      <c r="P45" s="112"/>
    </row>
    <row r="46" spans="2:16" s="22" customFormat="1" ht="42" customHeight="1">
      <c r="B46" s="114"/>
      <c r="C46" s="112"/>
      <c r="D46" s="112"/>
      <c r="E46" s="113"/>
      <c r="F46" s="112"/>
      <c r="G46" s="113"/>
      <c r="H46" s="112"/>
      <c r="I46" s="112"/>
      <c r="J46" s="112"/>
      <c r="K46" s="112"/>
      <c r="L46" s="112"/>
      <c r="M46" s="112"/>
      <c r="N46" s="112"/>
      <c r="O46" s="112"/>
      <c r="P46" s="112"/>
    </row>
    <row r="47" spans="2:16" s="22" customFormat="1" ht="42" customHeight="1">
      <c r="B47" s="114"/>
      <c r="C47" s="112"/>
      <c r="D47" s="112"/>
      <c r="E47" s="113"/>
      <c r="F47" s="112"/>
      <c r="G47" s="113"/>
      <c r="H47" s="112"/>
      <c r="I47" s="112"/>
      <c r="J47" s="112"/>
      <c r="K47" s="112"/>
      <c r="L47" s="112"/>
      <c r="M47" s="112"/>
      <c r="N47" s="112"/>
      <c r="O47" s="112"/>
      <c r="P47" s="112"/>
    </row>
    <row r="48" spans="2:16" s="22" customFormat="1" ht="42" customHeight="1">
      <c r="B48" s="114"/>
      <c r="C48" s="112"/>
      <c r="D48" s="112"/>
      <c r="E48" s="113"/>
      <c r="F48" s="112"/>
      <c r="G48" s="113"/>
      <c r="H48" s="112"/>
      <c r="I48" s="112"/>
      <c r="J48" s="112"/>
      <c r="K48" s="112"/>
      <c r="L48" s="112"/>
      <c r="M48" s="112"/>
      <c r="N48" s="112"/>
      <c r="O48" s="112"/>
      <c r="P48" s="112"/>
    </row>
    <row r="49" spans="2:16" s="22" customFormat="1" ht="42" customHeight="1">
      <c r="B49" s="114"/>
      <c r="C49" s="112"/>
      <c r="D49" s="112"/>
      <c r="E49" s="113"/>
      <c r="F49" s="112"/>
      <c r="G49" s="113"/>
      <c r="H49" s="112"/>
      <c r="I49" s="112"/>
      <c r="J49" s="112"/>
      <c r="K49" s="112"/>
      <c r="L49" s="112"/>
      <c r="M49" s="112"/>
      <c r="N49" s="112"/>
      <c r="O49" s="112"/>
      <c r="P49" s="112"/>
    </row>
    <row r="50" spans="2:16" s="22" customFormat="1" ht="42" customHeight="1">
      <c r="B50" s="114"/>
      <c r="C50" s="112"/>
      <c r="D50" s="112"/>
      <c r="E50" s="113"/>
      <c r="F50" s="112"/>
      <c r="G50" s="113"/>
      <c r="H50" s="112"/>
      <c r="I50" s="112"/>
      <c r="J50" s="112"/>
      <c r="K50" s="112"/>
      <c r="L50" s="112"/>
      <c r="M50" s="112"/>
      <c r="N50" s="112"/>
      <c r="O50" s="112"/>
      <c r="P50" s="112"/>
    </row>
    <row r="51" spans="2:16" s="22" customFormat="1" ht="42" customHeight="1">
      <c r="B51" s="114"/>
      <c r="C51" s="112"/>
      <c r="D51" s="112"/>
      <c r="E51" s="113"/>
      <c r="F51" s="112"/>
      <c r="G51" s="113"/>
      <c r="H51" s="112"/>
      <c r="I51" s="112"/>
      <c r="J51" s="112"/>
      <c r="K51" s="112"/>
      <c r="L51" s="112"/>
      <c r="M51" s="112"/>
      <c r="N51" s="112"/>
      <c r="O51" s="112"/>
      <c r="P51" s="112"/>
    </row>
    <row r="52" spans="2:16" s="22" customFormat="1" ht="42" customHeight="1">
      <c r="B52" s="114"/>
      <c r="C52" s="112"/>
      <c r="D52" s="112"/>
      <c r="E52" s="113"/>
      <c r="F52" s="112"/>
      <c r="G52" s="113"/>
      <c r="H52" s="112"/>
      <c r="I52" s="112"/>
      <c r="J52" s="112"/>
      <c r="K52" s="112"/>
      <c r="L52" s="112"/>
      <c r="M52" s="112"/>
      <c r="N52" s="112"/>
      <c r="O52" s="112"/>
      <c r="P52" s="112"/>
    </row>
    <row r="53" spans="2:16" s="22" customFormat="1" ht="42" customHeight="1">
      <c r="B53" s="114"/>
      <c r="C53" s="112"/>
      <c r="D53" s="112"/>
      <c r="E53" s="113"/>
      <c r="F53" s="112"/>
      <c r="G53" s="113"/>
      <c r="H53" s="112"/>
      <c r="I53" s="112"/>
      <c r="J53" s="112"/>
      <c r="K53" s="112"/>
      <c r="L53" s="112"/>
      <c r="M53" s="112"/>
      <c r="N53" s="112"/>
      <c r="O53" s="112"/>
      <c r="P53" s="112"/>
    </row>
    <row r="54" spans="2:16" s="22" customFormat="1" ht="42" customHeight="1">
      <c r="B54" s="114"/>
      <c r="C54" s="112"/>
      <c r="D54" s="112"/>
      <c r="E54" s="113"/>
      <c r="F54" s="112"/>
      <c r="G54" s="113"/>
      <c r="H54" s="112"/>
      <c r="I54" s="112"/>
      <c r="J54" s="112"/>
      <c r="K54" s="112"/>
      <c r="L54" s="112"/>
      <c r="M54" s="112"/>
      <c r="N54" s="112"/>
      <c r="O54" s="112"/>
      <c r="P54" s="112"/>
    </row>
    <row r="55" spans="2:16" s="22" customFormat="1" ht="42" customHeight="1">
      <c r="B55" s="114"/>
      <c r="C55" s="112"/>
      <c r="D55" s="112"/>
      <c r="E55" s="113"/>
      <c r="F55" s="112"/>
      <c r="G55" s="113"/>
      <c r="H55" s="112"/>
      <c r="I55" s="112"/>
      <c r="J55" s="112"/>
      <c r="K55" s="112"/>
      <c r="L55" s="112"/>
      <c r="M55" s="112"/>
      <c r="N55" s="112"/>
      <c r="O55" s="112"/>
      <c r="P55" s="112"/>
    </row>
    <row r="56" spans="2:16" s="22" customFormat="1" ht="42" customHeight="1">
      <c r="B56" s="114"/>
      <c r="C56" s="112"/>
      <c r="D56" s="112"/>
      <c r="E56" s="113"/>
      <c r="F56" s="112"/>
      <c r="G56" s="113"/>
      <c r="H56" s="112"/>
      <c r="I56" s="112"/>
      <c r="J56" s="112"/>
      <c r="K56" s="112"/>
      <c r="L56" s="112"/>
      <c r="M56" s="112"/>
      <c r="N56" s="112"/>
      <c r="O56" s="112"/>
      <c r="P56" s="112"/>
    </row>
    <row r="57" spans="2:16" s="22" customFormat="1" ht="42" customHeight="1">
      <c r="B57" s="114"/>
      <c r="C57" s="112"/>
      <c r="D57" s="112"/>
      <c r="E57" s="113"/>
      <c r="F57" s="112"/>
      <c r="G57" s="113"/>
      <c r="H57" s="112"/>
      <c r="I57" s="112"/>
      <c r="J57" s="112"/>
      <c r="K57" s="112"/>
      <c r="L57" s="112"/>
      <c r="M57" s="112"/>
      <c r="N57" s="112"/>
      <c r="O57" s="112"/>
      <c r="P57" s="112"/>
    </row>
    <row r="58" spans="2:16" s="22" customFormat="1" ht="42" customHeight="1">
      <c r="B58" s="114"/>
      <c r="C58" s="112"/>
      <c r="D58" s="112"/>
      <c r="E58" s="113"/>
      <c r="F58" s="112"/>
      <c r="G58" s="113"/>
      <c r="H58" s="112"/>
      <c r="I58" s="112"/>
      <c r="J58" s="112"/>
      <c r="K58" s="112"/>
      <c r="L58" s="112"/>
      <c r="M58" s="112"/>
      <c r="N58" s="112"/>
      <c r="O58" s="112"/>
      <c r="P58" s="112"/>
    </row>
    <row r="59" spans="2:16" s="22" customFormat="1" ht="42" customHeight="1">
      <c r="B59" s="114"/>
      <c r="C59" s="112"/>
      <c r="D59" s="112"/>
      <c r="E59" s="113"/>
      <c r="F59" s="112"/>
      <c r="G59" s="113"/>
      <c r="H59" s="112"/>
      <c r="I59" s="112"/>
      <c r="J59" s="112"/>
      <c r="K59" s="112"/>
      <c r="L59" s="112"/>
      <c r="M59" s="112"/>
      <c r="N59" s="112"/>
      <c r="O59" s="112"/>
      <c r="P59" s="112"/>
    </row>
    <row r="60" spans="2:16" s="22" customFormat="1" ht="42" customHeight="1">
      <c r="B60" s="114"/>
      <c r="C60" s="112"/>
      <c r="D60" s="112"/>
      <c r="E60" s="113"/>
      <c r="F60" s="112"/>
      <c r="G60" s="113"/>
      <c r="H60" s="112"/>
      <c r="I60" s="112"/>
      <c r="J60" s="112"/>
      <c r="K60" s="112"/>
      <c r="L60" s="112"/>
      <c r="M60" s="112"/>
      <c r="N60" s="112"/>
      <c r="O60" s="112"/>
      <c r="P60" s="112"/>
    </row>
    <row r="61" spans="2:16" s="22" customFormat="1" ht="42" customHeight="1">
      <c r="B61" s="114"/>
      <c r="C61" s="112"/>
      <c r="D61" s="112"/>
      <c r="E61" s="113"/>
      <c r="F61" s="112"/>
      <c r="G61" s="113"/>
      <c r="H61" s="112"/>
      <c r="I61" s="112"/>
      <c r="J61" s="112"/>
      <c r="K61" s="112"/>
      <c r="L61" s="112"/>
      <c r="M61" s="112"/>
      <c r="N61" s="112"/>
      <c r="O61" s="112"/>
      <c r="P61" s="112"/>
    </row>
    <row r="62" spans="2:16" s="22" customFormat="1" ht="42" customHeight="1">
      <c r="B62" s="114"/>
      <c r="C62" s="112"/>
      <c r="D62" s="112"/>
      <c r="E62" s="113"/>
      <c r="F62" s="112"/>
      <c r="G62" s="113"/>
      <c r="H62" s="112"/>
      <c r="I62" s="112"/>
      <c r="J62" s="112"/>
      <c r="K62" s="112"/>
      <c r="L62" s="112"/>
      <c r="M62" s="112"/>
      <c r="N62" s="112"/>
      <c r="O62" s="112"/>
      <c r="P62" s="112"/>
    </row>
    <row r="63" spans="2:16" s="22" customFormat="1" ht="42" customHeight="1">
      <c r="B63" s="114"/>
      <c r="C63" s="112"/>
      <c r="D63" s="112"/>
      <c r="E63" s="113"/>
      <c r="F63" s="112"/>
      <c r="G63" s="113"/>
      <c r="H63" s="112"/>
      <c r="I63" s="112"/>
      <c r="J63" s="112"/>
      <c r="K63" s="112"/>
      <c r="L63" s="112"/>
      <c r="M63" s="112"/>
      <c r="N63" s="112"/>
      <c r="O63" s="112"/>
      <c r="P63" s="112"/>
    </row>
    <row r="64" spans="2:16" s="22" customFormat="1" ht="42" customHeight="1">
      <c r="B64" s="114"/>
      <c r="C64" s="112"/>
      <c r="D64" s="112"/>
      <c r="E64" s="113"/>
      <c r="F64" s="112"/>
      <c r="G64" s="113"/>
      <c r="H64" s="112"/>
      <c r="I64" s="112"/>
      <c r="J64" s="112"/>
      <c r="K64" s="112"/>
      <c r="L64" s="112"/>
      <c r="M64" s="112"/>
      <c r="N64" s="112"/>
      <c r="O64" s="112"/>
      <c r="P64" s="112"/>
    </row>
    <row r="65" spans="2:16" s="22" customFormat="1" ht="42" customHeight="1">
      <c r="B65" s="114"/>
      <c r="C65" s="112"/>
      <c r="D65" s="112"/>
      <c r="E65" s="113"/>
      <c r="F65" s="112"/>
      <c r="G65" s="113"/>
      <c r="H65" s="112"/>
      <c r="I65" s="112"/>
      <c r="J65" s="112"/>
      <c r="K65" s="112"/>
      <c r="L65" s="112"/>
      <c r="M65" s="112"/>
      <c r="N65" s="112"/>
      <c r="O65" s="112"/>
      <c r="P65" s="112"/>
    </row>
    <row r="66" spans="2:16" s="22" customFormat="1" ht="42" customHeight="1">
      <c r="B66" s="114"/>
      <c r="C66" s="112"/>
      <c r="D66" s="112"/>
      <c r="E66" s="113"/>
      <c r="F66" s="112"/>
      <c r="G66" s="113"/>
      <c r="H66" s="112"/>
      <c r="I66" s="112"/>
      <c r="J66" s="112"/>
      <c r="K66" s="112"/>
      <c r="L66" s="112"/>
      <c r="M66" s="112"/>
      <c r="N66" s="112"/>
      <c r="O66" s="112"/>
      <c r="P66" s="112"/>
    </row>
    <row r="67" spans="2:16" s="22" customFormat="1" ht="42" customHeight="1">
      <c r="B67" s="114"/>
      <c r="C67" s="112"/>
      <c r="D67" s="112"/>
      <c r="E67" s="113"/>
      <c r="F67" s="112"/>
      <c r="G67" s="113"/>
      <c r="H67" s="112"/>
      <c r="I67" s="112"/>
      <c r="J67" s="112"/>
      <c r="K67" s="112"/>
      <c r="L67" s="112"/>
      <c r="M67" s="112"/>
      <c r="N67" s="112"/>
      <c r="O67" s="112"/>
      <c r="P67" s="112"/>
    </row>
    <row r="68" spans="2:16" s="22" customFormat="1" ht="42" customHeight="1">
      <c r="B68" s="114"/>
      <c r="C68" s="112"/>
      <c r="D68" s="112"/>
      <c r="E68" s="113"/>
      <c r="F68" s="112"/>
      <c r="G68" s="113"/>
      <c r="H68" s="112"/>
      <c r="I68" s="112"/>
      <c r="J68" s="112"/>
      <c r="K68" s="112"/>
      <c r="L68" s="112"/>
      <c r="M68" s="112"/>
      <c r="N68" s="112"/>
      <c r="O68" s="112"/>
      <c r="P68" s="112"/>
    </row>
    <row r="69" spans="2:16" s="22" customFormat="1" ht="42" customHeight="1">
      <c r="B69" s="114"/>
      <c r="C69" s="112"/>
      <c r="D69" s="112"/>
      <c r="E69" s="113"/>
      <c r="F69" s="112"/>
      <c r="G69" s="113"/>
      <c r="H69" s="112"/>
      <c r="I69" s="112"/>
      <c r="J69" s="112"/>
      <c r="K69" s="112"/>
      <c r="L69" s="112"/>
      <c r="M69" s="112"/>
      <c r="N69" s="112"/>
      <c r="O69" s="112"/>
      <c r="P69" s="112"/>
    </row>
    <row r="70" spans="2:16" s="22" customFormat="1" ht="42" customHeight="1">
      <c r="B70" s="114"/>
      <c r="C70" s="112"/>
      <c r="D70" s="112"/>
      <c r="E70" s="113"/>
      <c r="F70" s="112"/>
      <c r="G70" s="113"/>
      <c r="H70" s="112"/>
      <c r="I70" s="112"/>
      <c r="J70" s="112"/>
      <c r="K70" s="112"/>
      <c r="L70" s="112"/>
      <c r="M70" s="112"/>
      <c r="N70" s="112"/>
      <c r="O70" s="112"/>
      <c r="P70" s="112"/>
    </row>
    <row r="71" spans="2:16" s="22" customFormat="1" ht="42" customHeight="1">
      <c r="B71" s="114"/>
      <c r="C71" s="112"/>
      <c r="D71" s="112"/>
      <c r="E71" s="113"/>
      <c r="F71" s="112"/>
      <c r="G71" s="113"/>
      <c r="H71" s="112"/>
      <c r="I71" s="112"/>
      <c r="J71" s="112"/>
      <c r="K71" s="112"/>
      <c r="L71" s="112"/>
      <c r="M71" s="112"/>
      <c r="N71" s="112"/>
      <c r="O71" s="112"/>
      <c r="P71" s="112"/>
    </row>
    <row r="72" spans="2:16" s="22" customFormat="1" ht="42" customHeight="1">
      <c r="B72" s="114"/>
      <c r="C72" s="112"/>
      <c r="D72" s="112"/>
      <c r="E72" s="113"/>
      <c r="F72" s="112"/>
      <c r="G72" s="113"/>
      <c r="H72" s="112"/>
      <c r="I72" s="112"/>
      <c r="J72" s="112"/>
      <c r="K72" s="112"/>
      <c r="L72" s="112"/>
      <c r="M72" s="112"/>
      <c r="N72" s="112"/>
      <c r="O72" s="112"/>
      <c r="P72" s="112"/>
    </row>
    <row r="73" spans="2:16" s="22" customFormat="1" ht="42" customHeight="1">
      <c r="B73" s="114"/>
      <c r="C73" s="112"/>
      <c r="D73" s="112"/>
      <c r="E73" s="113"/>
      <c r="F73" s="112"/>
      <c r="G73" s="113"/>
      <c r="H73" s="112"/>
      <c r="I73" s="112"/>
      <c r="J73" s="112"/>
      <c r="K73" s="112"/>
      <c r="L73" s="112"/>
      <c r="M73" s="112"/>
      <c r="N73" s="112"/>
      <c r="O73" s="112"/>
      <c r="P73" s="112"/>
    </row>
    <row r="74" spans="2:16" s="22" customFormat="1" ht="42" customHeight="1">
      <c r="B74" s="114"/>
      <c r="C74" s="112"/>
      <c r="D74" s="112"/>
      <c r="E74" s="113"/>
      <c r="F74" s="112"/>
      <c r="G74" s="113"/>
      <c r="H74" s="112"/>
      <c r="I74" s="112"/>
      <c r="J74" s="112"/>
      <c r="K74" s="112"/>
      <c r="L74" s="112"/>
      <c r="M74" s="112"/>
      <c r="N74" s="112"/>
      <c r="O74" s="112"/>
      <c r="P74" s="112"/>
    </row>
    <row r="75" spans="2:16" s="22" customFormat="1" ht="42" customHeight="1">
      <c r="B75" s="114"/>
      <c r="C75" s="112"/>
      <c r="D75" s="112"/>
      <c r="E75" s="113"/>
      <c r="F75" s="112"/>
      <c r="G75" s="113"/>
      <c r="H75" s="112"/>
      <c r="I75" s="112"/>
      <c r="J75" s="112"/>
      <c r="K75" s="112"/>
      <c r="L75" s="112"/>
      <c r="M75" s="112"/>
      <c r="N75" s="112"/>
      <c r="O75" s="112"/>
      <c r="P75" s="112"/>
    </row>
    <row r="76" spans="2:16" s="22" customFormat="1" ht="42" customHeight="1">
      <c r="B76" s="114"/>
      <c r="C76" s="112"/>
      <c r="D76" s="112"/>
      <c r="E76" s="113"/>
      <c r="F76" s="112"/>
      <c r="G76" s="113"/>
      <c r="H76" s="112"/>
      <c r="I76" s="112"/>
      <c r="J76" s="112"/>
      <c r="K76" s="112"/>
      <c r="L76" s="112"/>
      <c r="M76" s="112"/>
      <c r="N76" s="112"/>
      <c r="O76" s="112"/>
      <c r="P76" s="112"/>
    </row>
    <row r="77" spans="2:16" s="22" customFormat="1" ht="42" customHeight="1">
      <c r="B77" s="114"/>
      <c r="C77" s="112"/>
      <c r="D77" s="112"/>
      <c r="E77" s="113"/>
      <c r="F77" s="112"/>
      <c r="G77" s="113"/>
      <c r="H77" s="112"/>
      <c r="I77" s="112"/>
      <c r="J77" s="112"/>
      <c r="K77" s="112"/>
      <c r="L77" s="112"/>
      <c r="M77" s="112"/>
      <c r="N77" s="112"/>
      <c r="O77" s="112"/>
      <c r="P77" s="112"/>
    </row>
    <row r="78" spans="2:16" s="22" customFormat="1" ht="42" customHeight="1">
      <c r="B78" s="114"/>
      <c r="C78" s="112"/>
      <c r="D78" s="112"/>
      <c r="E78" s="113"/>
      <c r="F78" s="112"/>
      <c r="G78" s="113"/>
      <c r="H78" s="112"/>
      <c r="I78" s="112"/>
      <c r="J78" s="112"/>
      <c r="K78" s="112"/>
      <c r="L78" s="112"/>
      <c r="M78" s="112"/>
      <c r="N78" s="112"/>
      <c r="O78" s="112"/>
      <c r="P78" s="112"/>
    </row>
    <row r="79" spans="2:16" s="22" customFormat="1" ht="42" customHeight="1">
      <c r="B79" s="114"/>
      <c r="C79" s="112"/>
      <c r="D79" s="112"/>
      <c r="E79" s="113"/>
      <c r="F79" s="112"/>
      <c r="G79" s="113"/>
      <c r="H79" s="112"/>
      <c r="I79" s="112"/>
      <c r="J79" s="112"/>
      <c r="K79" s="112"/>
      <c r="L79" s="112"/>
      <c r="M79" s="112"/>
      <c r="N79" s="112"/>
      <c r="O79" s="112"/>
      <c r="P79" s="112"/>
    </row>
    <row r="80" spans="2:16" s="22" customFormat="1" ht="42" customHeight="1">
      <c r="B80" s="114"/>
      <c r="C80" s="112"/>
      <c r="D80" s="112"/>
      <c r="E80" s="113"/>
      <c r="F80" s="112"/>
      <c r="G80" s="113"/>
      <c r="H80" s="112"/>
      <c r="I80" s="112"/>
      <c r="J80" s="112"/>
      <c r="K80" s="112"/>
      <c r="L80" s="112"/>
      <c r="M80" s="112"/>
      <c r="N80" s="112"/>
      <c r="O80" s="112"/>
      <c r="P80" s="112"/>
    </row>
    <row r="81" spans="2:16" s="22" customFormat="1" ht="42" customHeight="1">
      <c r="B81" s="114"/>
      <c r="C81" s="112"/>
      <c r="D81" s="112"/>
      <c r="E81" s="113"/>
      <c r="F81" s="112"/>
      <c r="G81" s="113"/>
      <c r="H81" s="112"/>
      <c r="I81" s="112"/>
      <c r="J81" s="112"/>
      <c r="K81" s="112"/>
      <c r="L81" s="112"/>
      <c r="M81" s="112"/>
      <c r="N81" s="112"/>
      <c r="O81" s="112"/>
      <c r="P81" s="112"/>
    </row>
    <row r="82" spans="2:16" s="22" customFormat="1" ht="42" customHeight="1">
      <c r="B82" s="114"/>
      <c r="C82" s="112"/>
      <c r="D82" s="112"/>
      <c r="E82" s="113"/>
      <c r="F82" s="112"/>
      <c r="G82" s="113"/>
      <c r="H82" s="112"/>
      <c r="I82" s="112"/>
      <c r="J82" s="112"/>
      <c r="K82" s="112"/>
      <c r="L82" s="112"/>
      <c r="M82" s="112"/>
      <c r="N82" s="112"/>
      <c r="O82" s="112"/>
      <c r="P82" s="112"/>
    </row>
    <row r="83" spans="2:16" s="22" customFormat="1" ht="42" customHeight="1">
      <c r="B83" s="114"/>
      <c r="C83" s="112"/>
      <c r="D83" s="112"/>
      <c r="E83" s="113"/>
      <c r="F83" s="112"/>
      <c r="G83" s="113"/>
      <c r="H83" s="112"/>
      <c r="I83" s="112"/>
      <c r="J83" s="112"/>
      <c r="K83" s="112"/>
      <c r="L83" s="112"/>
      <c r="M83" s="112"/>
      <c r="N83" s="112"/>
      <c r="O83" s="112"/>
      <c r="P83" s="112"/>
    </row>
    <row r="84" spans="2:16" s="22" customFormat="1" ht="42" customHeight="1">
      <c r="B84" s="114"/>
      <c r="C84" s="112"/>
      <c r="D84" s="112"/>
      <c r="E84" s="113"/>
      <c r="F84" s="112"/>
      <c r="G84" s="113"/>
      <c r="H84" s="112"/>
      <c r="I84" s="112"/>
      <c r="J84" s="112"/>
      <c r="K84" s="112"/>
      <c r="L84" s="112"/>
      <c r="M84" s="112"/>
      <c r="N84" s="112"/>
      <c r="O84" s="112"/>
      <c r="P84" s="112"/>
    </row>
    <row r="85" spans="2:16" s="22" customFormat="1" ht="42" customHeight="1">
      <c r="B85" s="114"/>
      <c r="C85" s="112"/>
      <c r="D85" s="112"/>
      <c r="E85" s="113"/>
      <c r="F85" s="112"/>
      <c r="G85" s="113"/>
      <c r="H85" s="112"/>
      <c r="I85" s="112"/>
      <c r="J85" s="112"/>
      <c r="K85" s="112"/>
      <c r="L85" s="112"/>
      <c r="M85" s="112"/>
      <c r="N85" s="112"/>
      <c r="O85" s="112"/>
      <c r="P85" s="112"/>
    </row>
    <row r="86" spans="2:16" s="22" customFormat="1" ht="42" customHeight="1">
      <c r="B86" s="114"/>
      <c r="C86" s="112"/>
      <c r="D86" s="112"/>
      <c r="E86" s="113"/>
      <c r="F86" s="112"/>
      <c r="G86" s="113"/>
      <c r="H86" s="112"/>
      <c r="I86" s="112"/>
      <c r="J86" s="112"/>
      <c r="K86" s="112"/>
      <c r="L86" s="112"/>
      <c r="M86" s="112"/>
      <c r="N86" s="112"/>
      <c r="O86" s="112"/>
      <c r="P86" s="112"/>
    </row>
    <row r="87" spans="2:16" s="22" customFormat="1" ht="42" customHeight="1">
      <c r="B87" s="114"/>
      <c r="C87" s="112"/>
      <c r="D87" s="112"/>
      <c r="E87" s="113"/>
      <c r="F87" s="112"/>
      <c r="G87" s="113"/>
      <c r="H87" s="112"/>
      <c r="I87" s="112"/>
      <c r="J87" s="112"/>
      <c r="K87" s="112"/>
      <c r="L87" s="112"/>
      <c r="M87" s="112"/>
      <c r="N87" s="112"/>
      <c r="O87" s="112"/>
      <c r="P87" s="112"/>
    </row>
    <row r="88" spans="2:16" s="22" customFormat="1" ht="42" customHeight="1">
      <c r="B88" s="114"/>
      <c r="C88" s="112"/>
      <c r="D88" s="112"/>
      <c r="E88" s="113"/>
      <c r="F88" s="112"/>
      <c r="G88" s="113"/>
      <c r="H88" s="112"/>
      <c r="I88" s="112"/>
      <c r="J88" s="112"/>
      <c r="K88" s="112"/>
      <c r="L88" s="112"/>
      <c r="M88" s="112"/>
      <c r="N88" s="112"/>
      <c r="O88" s="112"/>
      <c r="P88" s="112"/>
    </row>
    <row r="89" spans="2:16" s="22" customFormat="1" ht="42" customHeight="1">
      <c r="B89" s="114"/>
      <c r="C89" s="112"/>
      <c r="D89" s="112"/>
      <c r="E89" s="113"/>
      <c r="F89" s="112"/>
      <c r="G89" s="113"/>
      <c r="H89" s="112"/>
      <c r="I89" s="112"/>
      <c r="J89" s="112"/>
      <c r="K89" s="112"/>
      <c r="L89" s="112"/>
      <c r="M89" s="112"/>
      <c r="N89" s="112"/>
      <c r="O89" s="112"/>
      <c r="P89" s="112"/>
    </row>
    <row r="90" spans="2:16" s="22" customFormat="1" ht="42" customHeight="1">
      <c r="B90" s="114"/>
      <c r="C90" s="112"/>
      <c r="D90" s="112"/>
      <c r="E90" s="113"/>
      <c r="F90" s="112"/>
      <c r="G90" s="113"/>
      <c r="H90" s="112"/>
      <c r="I90" s="112"/>
      <c r="J90" s="112"/>
      <c r="K90" s="112"/>
      <c r="L90" s="112"/>
      <c r="M90" s="112"/>
      <c r="N90" s="112"/>
      <c r="O90" s="112"/>
      <c r="P90" s="112"/>
    </row>
    <row r="91" spans="2:16" s="22" customFormat="1" ht="42" customHeight="1">
      <c r="B91" s="114"/>
      <c r="C91" s="112"/>
      <c r="D91" s="112"/>
      <c r="E91" s="113"/>
      <c r="F91" s="112"/>
      <c r="G91" s="113"/>
      <c r="H91" s="112"/>
      <c r="I91" s="112"/>
      <c r="J91" s="112"/>
      <c r="K91" s="112"/>
      <c r="L91" s="112"/>
      <c r="M91" s="112"/>
      <c r="N91" s="112"/>
      <c r="O91" s="112"/>
      <c r="P91" s="112"/>
    </row>
    <row r="92" spans="2:16" s="22" customFormat="1" ht="42" customHeight="1">
      <c r="B92" s="114"/>
      <c r="C92" s="112"/>
      <c r="D92" s="112"/>
      <c r="E92" s="113"/>
      <c r="F92" s="112"/>
      <c r="G92" s="113"/>
      <c r="H92" s="112"/>
      <c r="I92" s="112"/>
      <c r="J92" s="112"/>
      <c r="K92" s="112"/>
      <c r="L92" s="112"/>
      <c r="M92" s="112"/>
      <c r="N92" s="112"/>
      <c r="O92" s="112"/>
      <c r="P92" s="112"/>
    </row>
    <row r="93" spans="2:16" s="22" customFormat="1" ht="42" customHeight="1">
      <c r="B93" s="114"/>
      <c r="C93" s="112"/>
      <c r="D93" s="112"/>
      <c r="E93" s="113"/>
      <c r="F93" s="112"/>
      <c r="G93" s="113"/>
      <c r="H93" s="112"/>
      <c r="I93" s="112"/>
      <c r="J93" s="112"/>
      <c r="K93" s="112"/>
      <c r="L93" s="112"/>
      <c r="M93" s="112"/>
      <c r="N93" s="112"/>
      <c r="O93" s="112"/>
      <c r="P93" s="112"/>
    </row>
    <row r="94" spans="2:16" s="22" customFormat="1" ht="42" customHeight="1">
      <c r="B94" s="114"/>
      <c r="C94" s="112"/>
      <c r="D94" s="112"/>
      <c r="E94" s="113"/>
      <c r="F94" s="112"/>
      <c r="G94" s="113"/>
      <c r="H94" s="112"/>
      <c r="I94" s="112"/>
      <c r="J94" s="112"/>
      <c r="K94" s="112"/>
      <c r="L94" s="112"/>
      <c r="M94" s="112"/>
      <c r="N94" s="112"/>
      <c r="O94" s="112"/>
      <c r="P94" s="112"/>
    </row>
    <row r="95" spans="2:16" s="22" customFormat="1" ht="42" customHeight="1">
      <c r="B95" s="114"/>
      <c r="C95" s="112"/>
      <c r="D95" s="112"/>
      <c r="E95" s="113"/>
      <c r="F95" s="112"/>
      <c r="G95" s="113"/>
      <c r="H95" s="112"/>
      <c r="I95" s="112"/>
      <c r="J95" s="112"/>
      <c r="K95" s="112"/>
      <c r="L95" s="112"/>
      <c r="M95" s="112"/>
      <c r="N95" s="112"/>
      <c r="O95" s="112"/>
      <c r="P95" s="112"/>
    </row>
    <row r="96" spans="2:16" s="22" customFormat="1" ht="42" customHeight="1">
      <c r="B96" s="114"/>
      <c r="C96" s="112"/>
      <c r="D96" s="112"/>
      <c r="E96" s="113"/>
      <c r="F96" s="112"/>
      <c r="G96" s="113"/>
      <c r="H96" s="112"/>
      <c r="I96" s="112"/>
      <c r="J96" s="112"/>
      <c r="K96" s="112"/>
      <c r="L96" s="112"/>
      <c r="M96" s="112"/>
      <c r="N96" s="112"/>
      <c r="O96" s="112"/>
      <c r="P96" s="112"/>
    </row>
    <row r="97" spans="2:16" s="22" customFormat="1" ht="42" customHeight="1">
      <c r="B97" s="114"/>
      <c r="C97" s="112"/>
      <c r="D97" s="112"/>
      <c r="E97" s="113"/>
      <c r="F97" s="112"/>
      <c r="G97" s="113"/>
      <c r="H97" s="112"/>
      <c r="I97" s="112"/>
      <c r="J97" s="112"/>
      <c r="K97" s="112"/>
      <c r="L97" s="112"/>
      <c r="M97" s="112"/>
      <c r="N97" s="112"/>
      <c r="O97" s="112"/>
      <c r="P97" s="112"/>
    </row>
    <row r="98" spans="2:16" s="22" customFormat="1" ht="42" customHeight="1">
      <c r="B98" s="114"/>
      <c r="C98" s="112"/>
      <c r="D98" s="112"/>
      <c r="E98" s="113"/>
      <c r="F98" s="112"/>
      <c r="G98" s="113"/>
      <c r="H98" s="112"/>
      <c r="I98" s="112"/>
      <c r="J98" s="112"/>
      <c r="K98" s="112"/>
      <c r="L98" s="112"/>
      <c r="M98" s="112"/>
      <c r="N98" s="112"/>
      <c r="O98" s="112"/>
      <c r="P98" s="112"/>
    </row>
    <row r="99" spans="2:16" s="22" customFormat="1" ht="42" customHeight="1">
      <c r="B99" s="114"/>
      <c r="C99" s="112"/>
      <c r="D99" s="112"/>
      <c r="E99" s="113"/>
      <c r="F99" s="112"/>
      <c r="G99" s="113"/>
      <c r="H99" s="112"/>
      <c r="I99" s="112"/>
      <c r="J99" s="112"/>
      <c r="K99" s="112"/>
      <c r="L99" s="112"/>
      <c r="M99" s="112"/>
      <c r="N99" s="112"/>
      <c r="O99" s="112"/>
      <c r="P99" s="112"/>
    </row>
    <row r="100" spans="2:16" s="22" customFormat="1" ht="42" customHeight="1">
      <c r="B100" s="114"/>
      <c r="C100" s="112"/>
      <c r="D100" s="112"/>
      <c r="E100" s="113"/>
      <c r="F100" s="112"/>
      <c r="G100" s="113"/>
      <c r="H100" s="112"/>
      <c r="I100" s="112"/>
      <c r="J100" s="112"/>
      <c r="K100" s="112"/>
      <c r="L100" s="112"/>
      <c r="M100" s="112"/>
      <c r="N100" s="112"/>
      <c r="O100" s="112"/>
      <c r="P100" s="112"/>
    </row>
    <row r="101" spans="2:16" s="22" customFormat="1" ht="42" customHeight="1">
      <c r="B101" s="114"/>
      <c r="C101" s="112"/>
      <c r="D101" s="112"/>
      <c r="E101" s="113"/>
      <c r="F101" s="112"/>
      <c r="G101" s="113"/>
      <c r="H101" s="112"/>
      <c r="I101" s="112"/>
      <c r="J101" s="112"/>
      <c r="K101" s="112"/>
      <c r="L101" s="112"/>
      <c r="M101" s="112"/>
      <c r="N101" s="112"/>
      <c r="O101" s="112"/>
      <c r="P101" s="112"/>
    </row>
    <row r="102" spans="2:16" s="22" customFormat="1" ht="42" customHeight="1">
      <c r="B102" s="114"/>
      <c r="C102" s="112"/>
      <c r="D102" s="112"/>
      <c r="E102" s="113"/>
      <c r="F102" s="112"/>
      <c r="G102" s="113"/>
      <c r="H102" s="112"/>
      <c r="I102" s="112"/>
      <c r="J102" s="112"/>
      <c r="K102" s="112"/>
      <c r="L102" s="112"/>
      <c r="M102" s="112"/>
      <c r="N102" s="112"/>
      <c r="O102" s="112"/>
      <c r="P102" s="112"/>
    </row>
    <row r="103" spans="2:16" s="22" customFormat="1" ht="42" customHeight="1">
      <c r="B103" s="114"/>
      <c r="C103" s="112"/>
      <c r="D103" s="112"/>
      <c r="E103" s="113"/>
      <c r="F103" s="112"/>
      <c r="G103" s="113"/>
      <c r="H103" s="112"/>
      <c r="I103" s="112"/>
      <c r="J103" s="112"/>
      <c r="K103" s="112"/>
      <c r="L103" s="112"/>
      <c r="M103" s="112"/>
      <c r="N103" s="112"/>
      <c r="O103" s="112"/>
      <c r="P103" s="112"/>
    </row>
    <row r="104" spans="2:16" s="22" customFormat="1" ht="42" customHeight="1">
      <c r="B104" s="114"/>
      <c r="C104" s="112"/>
      <c r="D104" s="112"/>
      <c r="E104" s="113"/>
      <c r="F104" s="112"/>
      <c r="G104" s="113"/>
      <c r="H104" s="112"/>
      <c r="I104" s="112"/>
      <c r="J104" s="112"/>
      <c r="K104" s="112"/>
      <c r="L104" s="112"/>
      <c r="M104" s="112"/>
      <c r="N104" s="112"/>
      <c r="O104" s="112"/>
      <c r="P104" s="112"/>
    </row>
    <row r="105" spans="2:16" s="22" customFormat="1" ht="42" customHeight="1">
      <c r="B105" s="114"/>
      <c r="C105" s="112"/>
      <c r="D105" s="112"/>
      <c r="E105" s="113"/>
      <c r="F105" s="112"/>
      <c r="G105" s="113"/>
      <c r="H105" s="112"/>
      <c r="I105" s="112"/>
      <c r="J105" s="112"/>
      <c r="K105" s="112"/>
      <c r="L105" s="112"/>
      <c r="M105" s="112"/>
      <c r="N105" s="112"/>
      <c r="O105" s="112"/>
      <c r="P105" s="112"/>
    </row>
    <row r="106" spans="2:16" s="22" customFormat="1" ht="42" customHeight="1">
      <c r="B106" s="114"/>
      <c r="C106" s="112"/>
      <c r="D106" s="112"/>
      <c r="E106" s="113"/>
      <c r="F106" s="112"/>
      <c r="G106" s="113"/>
      <c r="H106" s="112"/>
      <c r="I106" s="112"/>
      <c r="J106" s="112"/>
      <c r="K106" s="112"/>
      <c r="L106" s="112"/>
      <c r="M106" s="112"/>
      <c r="N106" s="112"/>
      <c r="O106" s="112"/>
      <c r="P106" s="112"/>
    </row>
    <row r="107" spans="2:16" s="22" customFormat="1" ht="42" customHeight="1">
      <c r="B107" s="114"/>
      <c r="C107" s="112"/>
      <c r="D107" s="112"/>
      <c r="E107" s="113"/>
      <c r="F107" s="112"/>
      <c r="G107" s="113"/>
      <c r="H107" s="112"/>
      <c r="I107" s="112"/>
      <c r="J107" s="112"/>
      <c r="K107" s="112"/>
      <c r="L107" s="112"/>
      <c r="M107" s="112"/>
      <c r="N107" s="112"/>
      <c r="O107" s="112"/>
      <c r="P107" s="112"/>
    </row>
    <row r="108" spans="2:16" s="22" customFormat="1" ht="42" customHeight="1">
      <c r="B108" s="114"/>
      <c r="C108" s="112"/>
      <c r="D108" s="112"/>
      <c r="E108" s="113"/>
      <c r="F108" s="112"/>
      <c r="G108" s="113"/>
      <c r="H108" s="112"/>
      <c r="I108" s="112"/>
      <c r="J108" s="112"/>
      <c r="K108" s="112"/>
      <c r="L108" s="112"/>
      <c r="M108" s="112"/>
      <c r="N108" s="112"/>
      <c r="O108" s="112"/>
      <c r="P108" s="112"/>
    </row>
    <row r="109" spans="2:16" s="22" customFormat="1" ht="42" customHeight="1">
      <c r="B109" s="114"/>
      <c r="C109" s="112"/>
      <c r="D109" s="112"/>
      <c r="E109" s="113"/>
      <c r="F109" s="112"/>
      <c r="G109" s="113"/>
      <c r="H109" s="112"/>
      <c r="I109" s="112"/>
      <c r="J109" s="112"/>
      <c r="K109" s="112"/>
      <c r="L109" s="112"/>
      <c r="M109" s="112"/>
      <c r="N109" s="112"/>
      <c r="O109" s="112"/>
      <c r="P109" s="112"/>
    </row>
    <row r="110" spans="2:16" s="22" customFormat="1" ht="42" customHeight="1">
      <c r="B110" s="114"/>
      <c r="C110" s="112"/>
      <c r="D110" s="112"/>
      <c r="E110" s="113"/>
      <c r="F110" s="112"/>
      <c r="G110" s="113"/>
      <c r="H110" s="112"/>
      <c r="I110" s="112"/>
      <c r="J110" s="112"/>
      <c r="K110" s="112"/>
      <c r="L110" s="112"/>
      <c r="M110" s="112"/>
      <c r="N110" s="112"/>
      <c r="O110" s="112"/>
      <c r="P110" s="112"/>
    </row>
    <row r="111" spans="2:16" s="22" customFormat="1" ht="42" customHeight="1">
      <c r="B111" s="114"/>
      <c r="C111" s="112"/>
      <c r="D111" s="112"/>
      <c r="E111" s="113"/>
      <c r="F111" s="112"/>
      <c r="G111" s="113"/>
      <c r="H111" s="112"/>
      <c r="I111" s="112"/>
      <c r="J111" s="112"/>
      <c r="K111" s="112"/>
      <c r="L111" s="112"/>
      <c r="M111" s="112"/>
      <c r="N111" s="112"/>
      <c r="O111" s="112"/>
      <c r="P111" s="112"/>
    </row>
    <row r="112" spans="2:16" s="22" customFormat="1" ht="42" customHeight="1">
      <c r="B112" s="114"/>
      <c r="C112" s="112"/>
      <c r="D112" s="112"/>
      <c r="E112" s="113"/>
      <c r="F112" s="112"/>
      <c r="G112" s="113"/>
      <c r="H112" s="112"/>
      <c r="I112" s="112"/>
      <c r="J112" s="112"/>
      <c r="K112" s="112"/>
      <c r="L112" s="112"/>
      <c r="M112" s="112"/>
      <c r="N112" s="112"/>
      <c r="O112" s="112"/>
      <c r="P112" s="112"/>
    </row>
    <row r="113" spans="6:7">
      <c r="F113" s="341" t="s">
        <v>389</v>
      </c>
      <c r="G113" s="341" t="s">
        <v>576</v>
      </c>
    </row>
    <row r="114" spans="6:7">
      <c r="F114" s="342">
        <f>COUNTIF(F12:F112,"Lektor Kepala")</f>
        <v>0</v>
      </c>
      <c r="G114" s="342">
        <f>COUNTIF(G12:G112,"Ya")</f>
        <v>0</v>
      </c>
    </row>
    <row r="115" spans="6:7">
      <c r="F115" s="341" t="s">
        <v>577</v>
      </c>
      <c r="G115" s="341" t="s">
        <v>575</v>
      </c>
    </row>
    <row r="116" spans="6:7">
      <c r="F116" s="342">
        <f>COUNTIF(F12:F112,"Ya")</f>
        <v>0</v>
      </c>
      <c r="G116" s="342">
        <f>COUNTIF(G12:G112,"Ya")</f>
        <v>0</v>
      </c>
    </row>
  </sheetData>
  <mergeCells count="12">
    <mergeCell ref="A4:H4"/>
    <mergeCell ref="H10:J10"/>
    <mergeCell ref="K10:M10"/>
    <mergeCell ref="N10:P10"/>
    <mergeCell ref="C7:G7"/>
    <mergeCell ref="B9:J9"/>
    <mergeCell ref="B10:B11"/>
    <mergeCell ref="C10:C11"/>
    <mergeCell ref="D10:D11"/>
    <mergeCell ref="E10:E11"/>
    <mergeCell ref="F10:F11"/>
    <mergeCell ref="G10:G11"/>
  </mergeCells>
  <dataValidations count="2">
    <dataValidation type="list" allowBlank="1" showInputMessage="1" showErrorMessage="1" sqref="F13:F112">
      <formula1>"Asisten Ahli, Lektor, Lektor Kepala, Guru Besar"</formula1>
    </dataValidation>
    <dataValidation type="list" allowBlank="1" showInputMessage="1" showErrorMessage="1" sqref="G13:G112">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20"/>
  <sheetViews>
    <sheetView zoomScale="71" zoomScaleNormal="71" workbookViewId="0"/>
  </sheetViews>
  <sheetFormatPr defaultColWidth="10.875" defaultRowHeight="18.75"/>
  <cols>
    <col min="1" max="1" width="6.875" style="5" customWidth="1"/>
    <col min="2" max="2" width="7" style="5" customWidth="1"/>
    <col min="3" max="3" width="52.5" style="29" customWidth="1"/>
    <col min="4" max="4" width="21.625" style="29" customWidth="1"/>
    <col min="5" max="5" width="50.625" style="29" customWidth="1"/>
    <col min="6" max="6" width="8.125" style="23" customWidth="1"/>
    <col min="7" max="8" width="16.375" style="167" customWidth="1"/>
    <col min="9" max="16384" width="10.875" style="5"/>
  </cols>
  <sheetData>
    <row r="4" spans="1:8" ht="35.1" customHeight="1">
      <c r="A4" s="399" t="s">
        <v>341</v>
      </c>
      <c r="B4" s="399"/>
      <c r="C4" s="399"/>
      <c r="D4" s="399"/>
      <c r="E4" s="399"/>
      <c r="F4" s="399"/>
      <c r="G4" s="399"/>
      <c r="H4" s="399"/>
    </row>
    <row r="5" spans="1:8" ht="26.1" customHeight="1">
      <c r="A5" s="229" t="s">
        <v>180</v>
      </c>
      <c r="B5" s="443" t="s">
        <v>181</v>
      </c>
      <c r="C5" s="443"/>
      <c r="D5" s="443"/>
      <c r="E5" s="443"/>
      <c r="F5" s="443"/>
      <c r="G5" s="443"/>
      <c r="H5" s="443"/>
    </row>
    <row r="6" spans="1:8" ht="38.1" customHeight="1">
      <c r="A6" s="226"/>
      <c r="B6" s="270" t="s">
        <v>438</v>
      </c>
      <c r="C6" s="182"/>
      <c r="D6" s="182"/>
      <c r="E6" s="182"/>
      <c r="F6" s="182"/>
      <c r="G6" s="181"/>
      <c r="H6" s="181"/>
    </row>
    <row r="7" spans="1:8">
      <c r="B7" s="433" t="s">
        <v>42</v>
      </c>
      <c r="C7" s="439" t="s">
        <v>179</v>
      </c>
      <c r="D7" s="439" t="s">
        <v>168</v>
      </c>
      <c r="E7" s="439" t="s">
        <v>169</v>
      </c>
      <c r="F7" s="437" t="s">
        <v>146</v>
      </c>
      <c r="G7" s="449" t="s">
        <v>170</v>
      </c>
      <c r="H7" s="449"/>
    </row>
    <row r="8" spans="1:8">
      <c r="A8" s="39"/>
      <c r="B8" s="434"/>
      <c r="C8" s="440"/>
      <c r="D8" s="440"/>
      <c r="E8" s="440"/>
      <c r="F8" s="438"/>
      <c r="G8" s="109" t="s">
        <v>171</v>
      </c>
      <c r="H8" s="109" t="s">
        <v>172</v>
      </c>
    </row>
    <row r="9" spans="1:8">
      <c r="A9" s="39"/>
      <c r="B9" s="44" t="s">
        <v>52</v>
      </c>
      <c r="C9" s="44" t="s">
        <v>53</v>
      </c>
      <c r="D9" s="44" t="s">
        <v>54</v>
      </c>
      <c r="E9" s="45" t="s">
        <v>55</v>
      </c>
      <c r="F9" s="45" t="s">
        <v>56</v>
      </c>
      <c r="G9" s="108" t="s">
        <v>57</v>
      </c>
      <c r="H9" s="108" t="s">
        <v>58</v>
      </c>
    </row>
    <row r="10" spans="1:8" s="22" customFormat="1" ht="42" customHeight="1">
      <c r="B10" s="114"/>
      <c r="C10" s="112"/>
      <c r="D10" s="112"/>
      <c r="E10" s="112"/>
      <c r="F10" s="113"/>
      <c r="G10" s="166"/>
      <c r="H10" s="166"/>
    </row>
    <row r="11" spans="1:8" s="22" customFormat="1" ht="42" customHeight="1">
      <c r="B11" s="114"/>
      <c r="C11" s="112"/>
      <c r="D11" s="112"/>
      <c r="E11" s="112"/>
      <c r="F11" s="113"/>
      <c r="G11" s="166"/>
      <c r="H11" s="166"/>
    </row>
    <row r="12" spans="1:8" s="22" customFormat="1" ht="42" customHeight="1">
      <c r="B12" s="114"/>
      <c r="C12" s="112"/>
      <c r="D12" s="112"/>
      <c r="E12" s="112"/>
      <c r="F12" s="113"/>
      <c r="G12" s="166"/>
      <c r="H12" s="166"/>
    </row>
    <row r="13" spans="1:8" s="22" customFormat="1" ht="42" customHeight="1">
      <c r="B13" s="114"/>
      <c r="C13" s="112"/>
      <c r="D13" s="112"/>
      <c r="E13" s="112"/>
      <c r="F13" s="113"/>
      <c r="G13" s="166"/>
      <c r="H13" s="166"/>
    </row>
    <row r="14" spans="1:8" s="22" customFormat="1" ht="42" customHeight="1">
      <c r="B14" s="114"/>
      <c r="C14" s="112"/>
      <c r="D14" s="112"/>
      <c r="E14" s="112"/>
      <c r="F14" s="113"/>
      <c r="G14" s="166"/>
      <c r="H14" s="166"/>
    </row>
    <row r="15" spans="1:8" s="22" customFormat="1" ht="42" customHeight="1">
      <c r="B15" s="114"/>
      <c r="C15" s="112"/>
      <c r="D15" s="112"/>
      <c r="E15" s="112"/>
      <c r="F15" s="113"/>
      <c r="G15" s="166"/>
      <c r="H15" s="166"/>
    </row>
    <row r="16" spans="1:8" s="22" customFormat="1" ht="42" customHeight="1">
      <c r="B16" s="114"/>
      <c r="C16" s="112"/>
      <c r="D16" s="112"/>
      <c r="E16" s="112"/>
      <c r="F16" s="113"/>
      <c r="G16" s="166"/>
      <c r="H16" s="166"/>
    </row>
    <row r="17" spans="2:8" s="22" customFormat="1" ht="42" customHeight="1">
      <c r="B17" s="114"/>
      <c r="C17" s="112"/>
      <c r="D17" s="112"/>
      <c r="E17" s="112"/>
      <c r="F17" s="113"/>
      <c r="G17" s="166"/>
      <c r="H17" s="166"/>
    </row>
    <row r="18" spans="2:8" s="22" customFormat="1" ht="42" customHeight="1">
      <c r="B18" s="114"/>
      <c r="C18" s="112"/>
      <c r="D18" s="112"/>
      <c r="E18" s="112"/>
      <c r="F18" s="113"/>
      <c r="G18" s="166"/>
      <c r="H18" s="166"/>
    </row>
    <row r="19" spans="2:8" s="22" customFormat="1" ht="42" customHeight="1">
      <c r="B19" s="114"/>
      <c r="C19" s="112"/>
      <c r="D19" s="112"/>
      <c r="E19" s="112"/>
      <c r="F19" s="113"/>
      <c r="G19" s="166"/>
      <c r="H19" s="166"/>
    </row>
    <row r="20" spans="2:8" s="22" customFormat="1" ht="30.95" customHeight="1">
      <c r="B20" s="446" t="s">
        <v>437</v>
      </c>
      <c r="C20" s="447"/>
      <c r="D20" s="447"/>
      <c r="E20" s="447"/>
      <c r="F20" s="448"/>
      <c r="G20" s="343">
        <f>SUM(G10:G19)</f>
        <v>0</v>
      </c>
      <c r="H20" s="343">
        <f>SUM(H10:H19)</f>
        <v>0</v>
      </c>
    </row>
  </sheetData>
  <mergeCells count="9">
    <mergeCell ref="B20:F20"/>
    <mergeCell ref="A4:H4"/>
    <mergeCell ref="B5:H5"/>
    <mergeCell ref="B7:B8"/>
    <mergeCell ref="C7:C8"/>
    <mergeCell ref="D7:D8"/>
    <mergeCell ref="E7:E8"/>
    <mergeCell ref="F7:F8"/>
    <mergeCell ref="G7:H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F108"/>
  <sheetViews>
    <sheetView zoomScale="80" zoomScaleNormal="80" workbookViewId="0"/>
  </sheetViews>
  <sheetFormatPr defaultColWidth="10.875" defaultRowHeight="18.75"/>
  <cols>
    <col min="1" max="1" width="6.875" style="5" customWidth="1"/>
    <col min="2" max="2" width="5.625" style="5" customWidth="1"/>
    <col min="3" max="3" width="43.375" style="29" customWidth="1"/>
    <col min="4" max="4" width="47.875" style="62" customWidth="1"/>
    <col min="5" max="5" width="60.875" style="29" customWidth="1"/>
    <col min="6" max="6" width="21" style="29" customWidth="1"/>
    <col min="7" max="16384" width="10.875" style="5"/>
  </cols>
  <sheetData>
    <row r="4" spans="1:6" ht="36" customHeight="1">
      <c r="A4" s="399" t="s">
        <v>345</v>
      </c>
      <c r="B4" s="399"/>
      <c r="C4" s="399"/>
      <c r="D4" s="399"/>
      <c r="E4" s="399"/>
      <c r="F4" s="399"/>
    </row>
    <row r="5" spans="1:6" ht="24" customHeight="1">
      <c r="A5" s="226" t="s">
        <v>182</v>
      </c>
      <c r="B5" s="425" t="s">
        <v>346</v>
      </c>
      <c r="C5" s="425"/>
      <c r="D5" s="425"/>
      <c r="E5" s="425"/>
      <c r="F5" s="130"/>
    </row>
    <row r="6" spans="1:6" ht="18" customHeight="1">
      <c r="B6" s="433" t="s">
        <v>42</v>
      </c>
      <c r="C6" s="439" t="s">
        <v>205</v>
      </c>
      <c r="D6" s="439" t="s">
        <v>347</v>
      </c>
      <c r="E6" s="439" t="s">
        <v>206</v>
      </c>
      <c r="F6" s="439" t="s">
        <v>485</v>
      </c>
    </row>
    <row r="7" spans="1:6">
      <c r="A7" s="39"/>
      <c r="B7" s="434"/>
      <c r="C7" s="440"/>
      <c r="D7" s="440"/>
      <c r="E7" s="440"/>
      <c r="F7" s="440"/>
    </row>
    <row r="8" spans="1:6">
      <c r="A8" s="39"/>
      <c r="B8" s="44" t="s">
        <v>52</v>
      </c>
      <c r="C8" s="44" t="s">
        <v>53</v>
      </c>
      <c r="D8" s="45" t="s">
        <v>54</v>
      </c>
      <c r="E8" s="45" t="s">
        <v>55</v>
      </c>
      <c r="F8" s="45" t="s">
        <v>56</v>
      </c>
    </row>
    <row r="9" spans="1:6" s="22" customFormat="1" ht="45" customHeight="1">
      <c r="B9" s="114"/>
      <c r="C9" s="112"/>
      <c r="D9" s="112"/>
      <c r="E9" s="112"/>
      <c r="F9" s="112"/>
    </row>
    <row r="10" spans="1:6" s="22" customFormat="1" ht="45" customHeight="1">
      <c r="B10" s="114"/>
      <c r="C10" s="112"/>
      <c r="D10" s="112"/>
      <c r="E10" s="112"/>
      <c r="F10" s="112"/>
    </row>
    <row r="11" spans="1:6" s="22" customFormat="1" ht="45" customHeight="1">
      <c r="B11" s="114"/>
      <c r="C11" s="112"/>
      <c r="D11" s="112"/>
      <c r="E11" s="112"/>
      <c r="F11" s="112"/>
    </row>
    <row r="12" spans="1:6" s="22" customFormat="1" ht="45" customHeight="1">
      <c r="B12" s="114"/>
      <c r="C12" s="112"/>
      <c r="D12" s="112"/>
      <c r="E12" s="112"/>
      <c r="F12" s="112"/>
    </row>
    <row r="13" spans="1:6" s="22" customFormat="1" ht="45" customHeight="1">
      <c r="B13" s="114"/>
      <c r="C13" s="112"/>
      <c r="D13" s="112"/>
      <c r="E13" s="112"/>
      <c r="F13" s="112"/>
    </row>
    <row r="14" spans="1:6" s="22" customFormat="1" ht="45" customHeight="1">
      <c r="B14" s="114"/>
      <c r="C14" s="112"/>
      <c r="D14" s="112"/>
      <c r="E14" s="112"/>
      <c r="F14" s="112"/>
    </row>
    <row r="15" spans="1:6" s="22" customFormat="1" ht="45" customHeight="1">
      <c r="B15" s="114"/>
      <c r="C15" s="112"/>
      <c r="D15" s="112"/>
      <c r="E15" s="112"/>
      <c r="F15" s="112"/>
    </row>
    <row r="16" spans="1:6" s="22" customFormat="1" ht="45" customHeight="1">
      <c r="B16" s="114"/>
      <c r="C16" s="112"/>
      <c r="D16" s="112"/>
      <c r="E16" s="112"/>
      <c r="F16" s="112"/>
    </row>
    <row r="17" spans="2:6" s="22" customFormat="1" ht="45" customHeight="1">
      <c r="B17" s="114"/>
      <c r="C17" s="112"/>
      <c r="D17" s="112"/>
      <c r="E17" s="112"/>
      <c r="F17" s="112"/>
    </row>
    <row r="18" spans="2:6" s="22" customFormat="1" ht="45" customHeight="1">
      <c r="B18" s="114"/>
      <c r="C18" s="112"/>
      <c r="D18" s="112"/>
      <c r="E18" s="112"/>
      <c r="F18" s="112"/>
    </row>
    <row r="19" spans="2:6" s="22" customFormat="1" ht="45" customHeight="1">
      <c r="B19" s="114"/>
      <c r="C19" s="112"/>
      <c r="D19" s="112"/>
      <c r="E19" s="112"/>
      <c r="F19" s="112"/>
    </row>
    <row r="20" spans="2:6" s="22" customFormat="1" ht="45" customHeight="1">
      <c r="B20" s="114"/>
      <c r="C20" s="112"/>
      <c r="D20" s="112"/>
      <c r="E20" s="112"/>
      <c r="F20" s="112"/>
    </row>
    <row r="21" spans="2:6" s="22" customFormat="1" ht="45" customHeight="1">
      <c r="B21" s="114"/>
      <c r="C21" s="112"/>
      <c r="D21" s="112"/>
      <c r="E21" s="112"/>
      <c r="F21" s="112"/>
    </row>
    <row r="22" spans="2:6" s="22" customFormat="1" ht="45" customHeight="1">
      <c r="B22" s="114"/>
      <c r="C22" s="112"/>
      <c r="D22" s="112"/>
      <c r="E22" s="112"/>
      <c r="F22" s="112"/>
    </row>
    <row r="23" spans="2:6" s="22" customFormat="1" ht="45" customHeight="1">
      <c r="B23" s="114"/>
      <c r="C23" s="112"/>
      <c r="D23" s="112"/>
      <c r="E23" s="112"/>
      <c r="F23" s="112"/>
    </row>
    <row r="24" spans="2:6" s="22" customFormat="1" ht="45" customHeight="1">
      <c r="B24" s="114"/>
      <c r="C24" s="112"/>
      <c r="D24" s="112"/>
      <c r="E24" s="112"/>
      <c r="F24" s="112"/>
    </row>
    <row r="25" spans="2:6" s="22" customFormat="1" ht="45" customHeight="1">
      <c r="B25" s="114"/>
      <c r="C25" s="112"/>
      <c r="D25" s="112"/>
      <c r="E25" s="112"/>
      <c r="F25" s="112"/>
    </row>
    <row r="26" spans="2:6" s="22" customFormat="1" ht="45" customHeight="1">
      <c r="B26" s="114"/>
      <c r="C26" s="112"/>
      <c r="D26" s="112"/>
      <c r="E26" s="112"/>
      <c r="F26" s="112"/>
    </row>
    <row r="27" spans="2:6" s="22" customFormat="1" ht="45" customHeight="1">
      <c r="B27" s="114"/>
      <c r="C27" s="112"/>
      <c r="D27" s="112"/>
      <c r="E27" s="112"/>
      <c r="F27" s="112"/>
    </row>
    <row r="28" spans="2:6" s="22" customFormat="1" ht="45" customHeight="1">
      <c r="B28" s="114"/>
      <c r="C28" s="112"/>
      <c r="D28" s="112"/>
      <c r="E28" s="112"/>
      <c r="F28" s="112"/>
    </row>
    <row r="29" spans="2:6" s="22" customFormat="1" ht="45" customHeight="1">
      <c r="B29" s="114"/>
      <c r="C29" s="112"/>
      <c r="D29" s="112"/>
      <c r="E29" s="112"/>
      <c r="F29" s="112"/>
    </row>
    <row r="30" spans="2:6" s="22" customFormat="1" ht="45" customHeight="1">
      <c r="B30" s="114"/>
      <c r="C30" s="112"/>
      <c r="D30" s="112"/>
      <c r="E30" s="112"/>
      <c r="F30" s="112"/>
    </row>
    <row r="31" spans="2:6" s="22" customFormat="1" ht="45" customHeight="1">
      <c r="B31" s="114"/>
      <c r="C31" s="112"/>
      <c r="D31" s="112"/>
      <c r="E31" s="112"/>
      <c r="F31" s="112"/>
    </row>
    <row r="32" spans="2:6" s="22" customFormat="1" ht="45" customHeight="1">
      <c r="B32" s="114"/>
      <c r="C32" s="112"/>
      <c r="D32" s="112"/>
      <c r="E32" s="112"/>
      <c r="F32" s="112"/>
    </row>
    <row r="33" spans="2:6" s="22" customFormat="1" ht="45" customHeight="1">
      <c r="B33" s="114"/>
      <c r="C33" s="112"/>
      <c r="D33" s="112"/>
      <c r="E33" s="112"/>
      <c r="F33" s="112"/>
    </row>
    <row r="34" spans="2:6" s="22" customFormat="1" ht="45" customHeight="1">
      <c r="B34" s="114"/>
      <c r="C34" s="112"/>
      <c r="D34" s="112"/>
      <c r="E34" s="112"/>
      <c r="F34" s="112"/>
    </row>
    <row r="35" spans="2:6" s="22" customFormat="1" ht="45" customHeight="1">
      <c r="B35" s="114"/>
      <c r="C35" s="112"/>
      <c r="D35" s="112"/>
      <c r="E35" s="112"/>
      <c r="F35" s="112"/>
    </row>
    <row r="36" spans="2:6" s="22" customFormat="1" ht="45" customHeight="1">
      <c r="B36" s="114"/>
      <c r="C36" s="112"/>
      <c r="D36" s="112"/>
      <c r="E36" s="112"/>
      <c r="F36" s="112"/>
    </row>
    <row r="37" spans="2:6" s="22" customFormat="1" ht="45" customHeight="1">
      <c r="B37" s="114"/>
      <c r="C37" s="112"/>
      <c r="D37" s="112"/>
      <c r="E37" s="112"/>
      <c r="F37" s="112"/>
    </row>
    <row r="38" spans="2:6" s="22" customFormat="1" ht="45" customHeight="1">
      <c r="B38" s="114"/>
      <c r="C38" s="112"/>
      <c r="D38" s="112"/>
      <c r="E38" s="112"/>
      <c r="F38" s="112"/>
    </row>
    <row r="39" spans="2:6" s="22" customFormat="1" ht="45" customHeight="1">
      <c r="B39" s="114"/>
      <c r="C39" s="112"/>
      <c r="D39" s="112"/>
      <c r="E39" s="112"/>
      <c r="F39" s="112"/>
    </row>
    <row r="40" spans="2:6" s="22" customFormat="1" ht="45" customHeight="1">
      <c r="B40" s="114"/>
      <c r="C40" s="112"/>
      <c r="D40" s="112"/>
      <c r="E40" s="112"/>
      <c r="F40" s="112"/>
    </row>
    <row r="41" spans="2:6" s="22" customFormat="1" ht="45" customHeight="1">
      <c r="B41" s="114"/>
      <c r="C41" s="112"/>
      <c r="D41" s="112"/>
      <c r="E41" s="112"/>
      <c r="F41" s="112"/>
    </row>
    <row r="42" spans="2:6" s="22" customFormat="1" ht="45" customHeight="1">
      <c r="B42" s="114"/>
      <c r="C42" s="112"/>
      <c r="D42" s="112"/>
      <c r="E42" s="112"/>
      <c r="F42" s="112"/>
    </row>
    <row r="43" spans="2:6" s="22" customFormat="1" ht="45" customHeight="1">
      <c r="B43" s="114"/>
      <c r="C43" s="112"/>
      <c r="D43" s="112"/>
      <c r="E43" s="112"/>
      <c r="F43" s="112"/>
    </row>
    <row r="44" spans="2:6" s="22" customFormat="1" ht="45" customHeight="1">
      <c r="B44" s="114"/>
      <c r="C44" s="112"/>
      <c r="D44" s="112"/>
      <c r="E44" s="112"/>
      <c r="F44" s="112"/>
    </row>
    <row r="45" spans="2:6" s="22" customFormat="1" ht="45" customHeight="1">
      <c r="B45" s="114"/>
      <c r="C45" s="112"/>
      <c r="D45" s="112"/>
      <c r="E45" s="112"/>
      <c r="F45" s="112"/>
    </row>
    <row r="46" spans="2:6" s="22" customFormat="1" ht="45" customHeight="1">
      <c r="B46" s="114"/>
      <c r="C46" s="112"/>
      <c r="D46" s="112"/>
      <c r="E46" s="112"/>
      <c r="F46" s="112"/>
    </row>
    <row r="47" spans="2:6" s="22" customFormat="1" ht="45" customHeight="1">
      <c r="B47" s="114"/>
      <c r="C47" s="112"/>
      <c r="D47" s="112"/>
      <c r="E47" s="112"/>
      <c r="F47" s="112"/>
    </row>
    <row r="48" spans="2:6" s="22" customFormat="1" ht="45" customHeight="1">
      <c r="B48" s="114"/>
      <c r="C48" s="112"/>
      <c r="D48" s="112"/>
      <c r="E48" s="112"/>
      <c r="F48" s="112"/>
    </row>
    <row r="49" spans="2:6" s="22" customFormat="1" ht="45" customHeight="1">
      <c r="B49" s="114"/>
      <c r="C49" s="112"/>
      <c r="D49" s="112"/>
      <c r="E49" s="112"/>
      <c r="F49" s="112"/>
    </row>
    <row r="50" spans="2:6" s="22" customFormat="1" ht="45" customHeight="1">
      <c r="B50" s="114"/>
      <c r="C50" s="112"/>
      <c r="D50" s="112"/>
      <c r="E50" s="112"/>
      <c r="F50" s="112"/>
    </row>
    <row r="51" spans="2:6" s="22" customFormat="1" ht="45" customHeight="1">
      <c r="B51" s="114"/>
      <c r="C51" s="112"/>
      <c r="D51" s="112"/>
      <c r="E51" s="112"/>
      <c r="F51" s="112"/>
    </row>
    <row r="52" spans="2:6" s="22" customFormat="1" ht="45" customHeight="1">
      <c r="B52" s="114"/>
      <c r="C52" s="112"/>
      <c r="D52" s="112"/>
      <c r="E52" s="112"/>
      <c r="F52" s="112"/>
    </row>
    <row r="53" spans="2:6" s="22" customFormat="1" ht="45" customHeight="1">
      <c r="B53" s="114"/>
      <c r="C53" s="112"/>
      <c r="D53" s="112"/>
      <c r="E53" s="112"/>
      <c r="F53" s="112"/>
    </row>
    <row r="54" spans="2:6" s="22" customFormat="1" ht="45" customHeight="1">
      <c r="B54" s="114"/>
      <c r="C54" s="112"/>
      <c r="D54" s="112"/>
      <c r="E54" s="112"/>
      <c r="F54" s="112"/>
    </row>
    <row r="55" spans="2:6" s="22" customFormat="1" ht="45" customHeight="1">
      <c r="B55" s="114"/>
      <c r="C55" s="112"/>
      <c r="D55" s="112"/>
      <c r="E55" s="112"/>
      <c r="F55" s="112"/>
    </row>
    <row r="56" spans="2:6" s="22" customFormat="1" ht="45" customHeight="1">
      <c r="B56" s="114"/>
      <c r="C56" s="112"/>
      <c r="D56" s="112"/>
      <c r="E56" s="112"/>
      <c r="F56" s="112"/>
    </row>
    <row r="57" spans="2:6" s="22" customFormat="1" ht="45" customHeight="1">
      <c r="B57" s="114"/>
      <c r="C57" s="112"/>
      <c r="D57" s="112"/>
      <c r="E57" s="112"/>
      <c r="F57" s="112"/>
    </row>
    <row r="58" spans="2:6" s="22" customFormat="1" ht="45" customHeight="1">
      <c r="B58" s="114"/>
      <c r="C58" s="112"/>
      <c r="D58" s="112"/>
      <c r="E58" s="112"/>
      <c r="F58" s="112"/>
    </row>
    <row r="59" spans="2:6" s="22" customFormat="1" ht="45" customHeight="1">
      <c r="B59" s="114"/>
      <c r="C59" s="112"/>
      <c r="D59" s="112"/>
      <c r="E59" s="112"/>
      <c r="F59" s="112"/>
    </row>
    <row r="60" spans="2:6" s="22" customFormat="1" ht="45" customHeight="1">
      <c r="B60" s="114"/>
      <c r="C60" s="112"/>
      <c r="D60" s="112"/>
      <c r="E60" s="112"/>
      <c r="F60" s="112"/>
    </row>
    <row r="61" spans="2:6" s="22" customFormat="1" ht="45" customHeight="1">
      <c r="B61" s="114"/>
      <c r="C61" s="112"/>
      <c r="D61" s="112"/>
      <c r="E61" s="112"/>
      <c r="F61" s="112"/>
    </row>
    <row r="62" spans="2:6" s="22" customFormat="1" ht="45" customHeight="1">
      <c r="B62" s="114"/>
      <c r="C62" s="112"/>
      <c r="D62" s="112"/>
      <c r="E62" s="112"/>
      <c r="F62" s="112"/>
    </row>
    <row r="63" spans="2:6" s="22" customFormat="1" ht="45" customHeight="1">
      <c r="B63" s="114"/>
      <c r="C63" s="112"/>
      <c r="D63" s="112"/>
      <c r="E63" s="112"/>
      <c r="F63" s="112"/>
    </row>
    <row r="64" spans="2:6" s="22" customFormat="1" ht="45" customHeight="1">
      <c r="B64" s="114"/>
      <c r="C64" s="112"/>
      <c r="D64" s="112"/>
      <c r="E64" s="112"/>
      <c r="F64" s="112"/>
    </row>
    <row r="65" spans="2:6" s="22" customFormat="1" ht="45" customHeight="1">
      <c r="B65" s="114"/>
      <c r="C65" s="112"/>
      <c r="D65" s="112"/>
      <c r="E65" s="112"/>
      <c r="F65" s="112"/>
    </row>
    <row r="66" spans="2:6" s="22" customFormat="1" ht="45" customHeight="1">
      <c r="B66" s="114"/>
      <c r="C66" s="112"/>
      <c r="D66" s="112"/>
      <c r="E66" s="112"/>
      <c r="F66" s="112"/>
    </row>
    <row r="67" spans="2:6" s="22" customFormat="1" ht="45" customHeight="1">
      <c r="B67" s="114"/>
      <c r="C67" s="112"/>
      <c r="D67" s="112"/>
      <c r="E67" s="112"/>
      <c r="F67" s="112"/>
    </row>
    <row r="68" spans="2:6" s="22" customFormat="1" ht="45" customHeight="1">
      <c r="B68" s="114"/>
      <c r="C68" s="112"/>
      <c r="D68" s="112"/>
      <c r="E68" s="112"/>
      <c r="F68" s="112"/>
    </row>
    <row r="69" spans="2:6" s="22" customFormat="1" ht="45" customHeight="1">
      <c r="B69" s="114"/>
      <c r="C69" s="112"/>
      <c r="D69" s="112"/>
      <c r="E69" s="112"/>
      <c r="F69" s="112"/>
    </row>
    <row r="70" spans="2:6" s="22" customFormat="1" ht="45" customHeight="1">
      <c r="B70" s="114"/>
      <c r="C70" s="112"/>
      <c r="D70" s="112"/>
      <c r="E70" s="112"/>
      <c r="F70" s="112"/>
    </row>
    <row r="71" spans="2:6" s="22" customFormat="1" ht="45" customHeight="1">
      <c r="B71" s="114"/>
      <c r="C71" s="112"/>
      <c r="D71" s="112"/>
      <c r="E71" s="112"/>
      <c r="F71" s="112"/>
    </row>
    <row r="72" spans="2:6" s="22" customFormat="1" ht="45" customHeight="1">
      <c r="B72" s="114"/>
      <c r="C72" s="112"/>
      <c r="D72" s="112"/>
      <c r="E72" s="112"/>
      <c r="F72" s="112"/>
    </row>
    <row r="73" spans="2:6" s="22" customFormat="1" ht="45" customHeight="1">
      <c r="B73" s="114"/>
      <c r="C73" s="112"/>
      <c r="D73" s="112"/>
      <c r="E73" s="112"/>
      <c r="F73" s="112"/>
    </row>
    <row r="74" spans="2:6" s="22" customFormat="1" ht="45" customHeight="1">
      <c r="B74" s="114"/>
      <c r="C74" s="112"/>
      <c r="D74" s="112"/>
      <c r="E74" s="112"/>
      <c r="F74" s="112"/>
    </row>
    <row r="75" spans="2:6" s="22" customFormat="1" ht="45" customHeight="1">
      <c r="B75" s="114"/>
      <c r="C75" s="112"/>
      <c r="D75" s="112"/>
      <c r="E75" s="112"/>
      <c r="F75" s="112"/>
    </row>
    <row r="76" spans="2:6" s="22" customFormat="1" ht="45" customHeight="1">
      <c r="B76" s="114"/>
      <c r="C76" s="112"/>
      <c r="D76" s="112"/>
      <c r="E76" s="112"/>
      <c r="F76" s="112"/>
    </row>
    <row r="77" spans="2:6" s="22" customFormat="1" ht="45" customHeight="1">
      <c r="B77" s="114"/>
      <c r="C77" s="112"/>
      <c r="D77" s="112"/>
      <c r="E77" s="112"/>
      <c r="F77" s="112"/>
    </row>
    <row r="78" spans="2:6" s="22" customFormat="1" ht="45" customHeight="1">
      <c r="B78" s="114"/>
      <c r="C78" s="112"/>
      <c r="D78" s="112"/>
      <c r="E78" s="112"/>
      <c r="F78" s="112"/>
    </row>
    <row r="79" spans="2:6" s="22" customFormat="1" ht="45" customHeight="1">
      <c r="B79" s="114"/>
      <c r="C79" s="112"/>
      <c r="D79" s="112"/>
      <c r="E79" s="112"/>
      <c r="F79" s="112"/>
    </row>
    <row r="80" spans="2:6" s="22" customFormat="1" ht="45" customHeight="1">
      <c r="B80" s="114"/>
      <c r="C80" s="112"/>
      <c r="D80" s="112"/>
      <c r="E80" s="112"/>
      <c r="F80" s="112"/>
    </row>
    <row r="81" spans="2:6" s="22" customFormat="1" ht="45" customHeight="1">
      <c r="B81" s="114"/>
      <c r="C81" s="112"/>
      <c r="D81" s="112"/>
      <c r="E81" s="112"/>
      <c r="F81" s="112"/>
    </row>
    <row r="82" spans="2:6" s="22" customFormat="1" ht="45" customHeight="1">
      <c r="B82" s="114"/>
      <c r="C82" s="112"/>
      <c r="D82" s="112"/>
      <c r="E82" s="112"/>
      <c r="F82" s="112"/>
    </row>
    <row r="83" spans="2:6" s="22" customFormat="1" ht="45" customHeight="1">
      <c r="B83" s="114"/>
      <c r="C83" s="112"/>
      <c r="D83" s="112"/>
      <c r="E83" s="112"/>
      <c r="F83" s="112"/>
    </row>
    <row r="84" spans="2:6" s="22" customFormat="1" ht="45" customHeight="1">
      <c r="B84" s="114"/>
      <c r="C84" s="112"/>
      <c r="D84" s="112"/>
      <c r="E84" s="112"/>
      <c r="F84" s="112"/>
    </row>
    <row r="85" spans="2:6" s="22" customFormat="1" ht="45" customHeight="1">
      <c r="B85" s="114"/>
      <c r="C85" s="112"/>
      <c r="D85" s="112"/>
      <c r="E85" s="112"/>
      <c r="F85" s="112"/>
    </row>
    <row r="86" spans="2:6" s="22" customFormat="1" ht="45" customHeight="1">
      <c r="B86" s="114"/>
      <c r="C86" s="112"/>
      <c r="D86" s="112"/>
      <c r="E86" s="112"/>
      <c r="F86" s="112"/>
    </row>
    <row r="87" spans="2:6" s="22" customFormat="1" ht="45" customHeight="1">
      <c r="B87" s="114"/>
      <c r="C87" s="112"/>
      <c r="D87" s="112"/>
      <c r="E87" s="112"/>
      <c r="F87" s="112"/>
    </row>
    <row r="88" spans="2:6" s="22" customFormat="1" ht="45" customHeight="1">
      <c r="B88" s="114"/>
      <c r="C88" s="112"/>
      <c r="D88" s="112"/>
      <c r="E88" s="112"/>
      <c r="F88" s="112"/>
    </row>
    <row r="89" spans="2:6" s="22" customFormat="1" ht="45" customHeight="1">
      <c r="B89" s="114"/>
      <c r="C89" s="112"/>
      <c r="D89" s="112"/>
      <c r="E89" s="112"/>
      <c r="F89" s="112"/>
    </row>
    <row r="90" spans="2:6" s="22" customFormat="1" ht="45" customHeight="1">
      <c r="B90" s="114"/>
      <c r="C90" s="112"/>
      <c r="D90" s="112"/>
      <c r="E90" s="112"/>
      <c r="F90" s="112"/>
    </row>
    <row r="91" spans="2:6" s="22" customFormat="1" ht="45" customHeight="1">
      <c r="B91" s="114"/>
      <c r="C91" s="112"/>
      <c r="D91" s="112"/>
      <c r="E91" s="112"/>
      <c r="F91" s="112"/>
    </row>
    <row r="92" spans="2:6" s="22" customFormat="1" ht="45" customHeight="1">
      <c r="B92" s="114"/>
      <c r="C92" s="112"/>
      <c r="D92" s="112"/>
      <c r="E92" s="112"/>
      <c r="F92" s="112"/>
    </row>
    <row r="93" spans="2:6" s="22" customFormat="1" ht="45" customHeight="1">
      <c r="B93" s="114"/>
      <c r="C93" s="112"/>
      <c r="D93" s="112"/>
      <c r="E93" s="112"/>
      <c r="F93" s="112"/>
    </row>
    <row r="94" spans="2:6" s="22" customFormat="1" ht="45" customHeight="1">
      <c r="B94" s="114"/>
      <c r="C94" s="112"/>
      <c r="D94" s="112"/>
      <c r="E94" s="112"/>
      <c r="F94" s="112"/>
    </row>
    <row r="95" spans="2:6" s="22" customFormat="1" ht="45" customHeight="1">
      <c r="B95" s="114"/>
      <c r="C95" s="112"/>
      <c r="D95" s="112"/>
      <c r="E95" s="112"/>
      <c r="F95" s="112"/>
    </row>
    <row r="96" spans="2:6" s="22" customFormat="1" ht="45" customHeight="1">
      <c r="B96" s="114"/>
      <c r="C96" s="112"/>
      <c r="D96" s="112"/>
      <c r="E96" s="112"/>
      <c r="F96" s="112"/>
    </row>
    <row r="97" spans="2:6" s="22" customFormat="1" ht="45" customHeight="1">
      <c r="B97" s="114"/>
      <c r="C97" s="112"/>
      <c r="D97" s="112"/>
      <c r="E97" s="112"/>
      <c r="F97" s="112"/>
    </row>
    <row r="98" spans="2:6" s="22" customFormat="1" ht="45" customHeight="1">
      <c r="B98" s="114"/>
      <c r="C98" s="112"/>
      <c r="D98" s="112"/>
      <c r="E98" s="112"/>
      <c r="F98" s="112"/>
    </row>
    <row r="99" spans="2:6" s="22" customFormat="1" ht="45" customHeight="1">
      <c r="B99" s="114"/>
      <c r="C99" s="112"/>
      <c r="D99" s="112"/>
      <c r="E99" s="112"/>
      <c r="F99" s="112"/>
    </row>
    <row r="100" spans="2:6" s="22" customFormat="1" ht="45" customHeight="1">
      <c r="B100" s="114"/>
      <c r="C100" s="112"/>
      <c r="D100" s="112"/>
      <c r="E100" s="112"/>
      <c r="F100" s="112"/>
    </row>
    <row r="101" spans="2:6" s="22" customFormat="1" ht="45" customHeight="1">
      <c r="B101" s="114"/>
      <c r="C101" s="112"/>
      <c r="D101" s="112"/>
      <c r="E101" s="112"/>
      <c r="F101" s="112"/>
    </row>
    <row r="102" spans="2:6" s="22" customFormat="1" ht="45" customHeight="1">
      <c r="B102" s="114"/>
      <c r="C102" s="112"/>
      <c r="D102" s="112"/>
      <c r="E102" s="112"/>
      <c r="F102" s="112"/>
    </row>
    <row r="103" spans="2:6" s="22" customFormat="1" ht="45" customHeight="1">
      <c r="B103" s="114"/>
      <c r="C103" s="112"/>
      <c r="D103" s="112"/>
      <c r="E103" s="112"/>
      <c r="F103" s="112"/>
    </row>
    <row r="104" spans="2:6" s="22" customFormat="1" ht="45" customHeight="1">
      <c r="B104" s="114"/>
      <c r="C104" s="112"/>
      <c r="D104" s="112"/>
      <c r="E104" s="112"/>
      <c r="F104" s="112"/>
    </row>
    <row r="105" spans="2:6" s="22" customFormat="1" ht="45" customHeight="1">
      <c r="B105" s="114"/>
      <c r="C105" s="112"/>
      <c r="D105" s="112"/>
      <c r="E105" s="112"/>
      <c r="F105" s="112"/>
    </row>
    <row r="106" spans="2:6" s="22" customFormat="1" ht="45" customHeight="1">
      <c r="B106" s="114"/>
      <c r="C106" s="112"/>
      <c r="D106" s="112"/>
      <c r="E106" s="112"/>
      <c r="F106" s="112"/>
    </row>
    <row r="107" spans="2:6" s="22" customFormat="1" ht="45" customHeight="1">
      <c r="B107" s="114"/>
      <c r="C107" s="112"/>
      <c r="D107" s="112"/>
      <c r="E107" s="112"/>
      <c r="F107" s="112"/>
    </row>
    <row r="108" spans="2:6" s="22" customFormat="1" ht="45" customHeight="1">
      <c r="B108" s="114"/>
      <c r="C108" s="112"/>
      <c r="D108" s="112"/>
      <c r="E108" s="112"/>
      <c r="F108" s="112"/>
    </row>
  </sheetData>
  <mergeCells count="7">
    <mergeCell ref="E6:E7"/>
    <mergeCell ref="A4:F4"/>
    <mergeCell ref="B6:B7"/>
    <mergeCell ref="C6:C7"/>
    <mergeCell ref="F6:F7"/>
    <mergeCell ref="D6:D7"/>
    <mergeCell ref="B5:E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108"/>
  <sheetViews>
    <sheetView zoomScale="82" zoomScaleNormal="82" workbookViewId="0"/>
  </sheetViews>
  <sheetFormatPr defaultColWidth="10.875" defaultRowHeight="18.75"/>
  <cols>
    <col min="1" max="1" width="6.875" style="5" customWidth="1"/>
    <col min="2" max="2" width="5.875" style="5" customWidth="1"/>
    <col min="3" max="3" width="41" style="50" customWidth="1"/>
    <col min="4" max="4" width="12.375" style="23" customWidth="1"/>
    <col min="5" max="5" width="32.375" style="50" customWidth="1"/>
    <col min="6" max="6" width="39.125" style="50" customWidth="1"/>
    <col min="7" max="7" width="29.875" style="50" customWidth="1"/>
    <col min="8" max="8" width="24.5" style="50" customWidth="1"/>
    <col min="9" max="16384" width="10.875" style="5"/>
  </cols>
  <sheetData>
    <row r="4" spans="1:8" ht="36" customHeight="1">
      <c r="A4" s="399" t="s">
        <v>348</v>
      </c>
      <c r="B4" s="399"/>
      <c r="C4" s="399"/>
      <c r="D4" s="399"/>
      <c r="E4" s="399"/>
      <c r="F4" s="399"/>
      <c r="G4" s="399"/>
      <c r="H4" s="399"/>
    </row>
    <row r="5" spans="1:8" ht="24" customHeight="1">
      <c r="A5" s="226" t="s">
        <v>183</v>
      </c>
      <c r="B5" s="425" t="s">
        <v>184</v>
      </c>
      <c r="C5" s="425"/>
      <c r="D5" s="425"/>
      <c r="E5" s="425"/>
      <c r="F5" s="425"/>
      <c r="G5" s="425"/>
      <c r="H5" s="425"/>
    </row>
    <row r="6" spans="1:8">
      <c r="B6" s="433" t="s">
        <v>42</v>
      </c>
      <c r="C6" s="439" t="s">
        <v>43</v>
      </c>
      <c r="D6" s="437" t="s">
        <v>207</v>
      </c>
      <c r="E6" s="439" t="s">
        <v>208</v>
      </c>
      <c r="F6" s="439" t="s">
        <v>3</v>
      </c>
      <c r="G6" s="439" t="s">
        <v>209</v>
      </c>
      <c r="H6" s="439" t="s">
        <v>518</v>
      </c>
    </row>
    <row r="7" spans="1:8">
      <c r="A7" s="39"/>
      <c r="B7" s="434"/>
      <c r="C7" s="440"/>
      <c r="D7" s="438"/>
      <c r="E7" s="440"/>
      <c r="F7" s="440"/>
      <c r="G7" s="440"/>
      <c r="H7" s="440"/>
    </row>
    <row r="8" spans="1:8">
      <c r="A8" s="39"/>
      <c r="B8" s="44" t="s">
        <v>52</v>
      </c>
      <c r="C8" s="44" t="s">
        <v>53</v>
      </c>
      <c r="D8" s="45" t="s">
        <v>54</v>
      </c>
      <c r="E8" s="45" t="s">
        <v>55</v>
      </c>
      <c r="F8" s="45" t="s">
        <v>56</v>
      </c>
      <c r="G8" s="45" t="s">
        <v>57</v>
      </c>
      <c r="H8" s="45" t="s">
        <v>58</v>
      </c>
    </row>
    <row r="9" spans="1:8" s="22" customFormat="1" ht="42" customHeight="1">
      <c r="B9" s="114"/>
      <c r="C9" s="112"/>
      <c r="D9" s="113"/>
      <c r="E9" s="112"/>
      <c r="F9" s="112"/>
      <c r="G9" s="112"/>
      <c r="H9" s="112"/>
    </row>
    <row r="10" spans="1:8" s="22" customFormat="1" ht="42" customHeight="1">
      <c r="B10" s="114"/>
      <c r="C10" s="112"/>
      <c r="D10" s="113"/>
      <c r="E10" s="112"/>
      <c r="F10" s="112"/>
      <c r="G10" s="112"/>
      <c r="H10" s="112"/>
    </row>
    <row r="11" spans="1:8" s="22" customFormat="1" ht="42" customHeight="1">
      <c r="B11" s="114"/>
      <c r="C11" s="112"/>
      <c r="D11" s="113"/>
      <c r="E11" s="112"/>
      <c r="F11" s="112"/>
      <c r="G11" s="112"/>
      <c r="H11" s="112"/>
    </row>
    <row r="12" spans="1:8" s="22" customFormat="1" ht="42" customHeight="1">
      <c r="B12" s="114"/>
      <c r="C12" s="112"/>
      <c r="D12" s="113"/>
      <c r="E12" s="112"/>
      <c r="F12" s="112"/>
      <c r="G12" s="112"/>
      <c r="H12" s="112"/>
    </row>
    <row r="13" spans="1:8" s="22" customFormat="1" ht="42" customHeight="1">
      <c r="B13" s="114"/>
      <c r="C13" s="112"/>
      <c r="D13" s="113"/>
      <c r="E13" s="112"/>
      <c r="F13" s="112"/>
      <c r="G13" s="112"/>
      <c r="H13" s="112"/>
    </row>
    <row r="14" spans="1:8" s="22" customFormat="1" ht="42" customHeight="1">
      <c r="B14" s="114"/>
      <c r="C14" s="112"/>
      <c r="D14" s="113"/>
      <c r="E14" s="112"/>
      <c r="F14" s="112"/>
      <c r="G14" s="112"/>
      <c r="H14" s="112"/>
    </row>
    <row r="15" spans="1:8" s="22" customFormat="1" ht="42" customHeight="1">
      <c r="B15" s="114"/>
      <c r="C15" s="112"/>
      <c r="D15" s="113"/>
      <c r="E15" s="112"/>
      <c r="F15" s="112"/>
      <c r="G15" s="112"/>
      <c r="H15" s="112"/>
    </row>
    <row r="16" spans="1:8" s="22" customFormat="1" ht="42" customHeight="1">
      <c r="B16" s="114"/>
      <c r="C16" s="112"/>
      <c r="D16" s="113"/>
      <c r="E16" s="112"/>
      <c r="F16" s="112"/>
      <c r="G16" s="112"/>
      <c r="H16" s="112"/>
    </row>
    <row r="17" spans="2:8" s="22" customFormat="1" ht="42" customHeight="1">
      <c r="B17" s="114"/>
      <c r="C17" s="112"/>
      <c r="D17" s="113"/>
      <c r="E17" s="112"/>
      <c r="F17" s="112"/>
      <c r="G17" s="112"/>
      <c r="H17" s="112"/>
    </row>
    <row r="18" spans="2:8" s="22" customFormat="1" ht="42" customHeight="1">
      <c r="B18" s="114"/>
      <c r="C18" s="112"/>
      <c r="D18" s="113"/>
      <c r="E18" s="112"/>
      <c r="F18" s="112"/>
      <c r="G18" s="112"/>
      <c r="H18" s="112"/>
    </row>
    <row r="19" spans="2:8" s="22" customFormat="1" ht="42" customHeight="1">
      <c r="B19" s="114"/>
      <c r="C19" s="112"/>
      <c r="D19" s="113"/>
      <c r="E19" s="112"/>
      <c r="F19" s="112"/>
      <c r="G19" s="112"/>
      <c r="H19" s="112"/>
    </row>
    <row r="20" spans="2:8" s="22" customFormat="1" ht="42" customHeight="1">
      <c r="B20" s="114"/>
      <c r="C20" s="112"/>
      <c r="D20" s="113"/>
      <c r="E20" s="112"/>
      <c r="F20" s="112"/>
      <c r="G20" s="112"/>
      <c r="H20" s="112"/>
    </row>
    <row r="21" spans="2:8" s="22" customFormat="1" ht="42" customHeight="1">
      <c r="B21" s="114"/>
      <c r="C21" s="112"/>
      <c r="D21" s="113"/>
      <c r="E21" s="112"/>
      <c r="F21" s="112"/>
      <c r="G21" s="112"/>
      <c r="H21" s="112"/>
    </row>
    <row r="22" spans="2:8" s="22" customFormat="1" ht="42" customHeight="1">
      <c r="B22" s="114"/>
      <c r="C22" s="112"/>
      <c r="D22" s="113"/>
      <c r="E22" s="112"/>
      <c r="F22" s="112"/>
      <c r="G22" s="112"/>
      <c r="H22" s="112"/>
    </row>
    <row r="23" spans="2:8" s="22" customFormat="1" ht="42" customHeight="1">
      <c r="B23" s="114"/>
      <c r="C23" s="112"/>
      <c r="D23" s="113"/>
      <c r="E23" s="112"/>
      <c r="F23" s="112"/>
      <c r="G23" s="112"/>
      <c r="H23" s="112"/>
    </row>
    <row r="24" spans="2:8" s="22" customFormat="1" ht="42" customHeight="1">
      <c r="B24" s="114"/>
      <c r="C24" s="112"/>
      <c r="D24" s="113"/>
      <c r="E24" s="112"/>
      <c r="F24" s="112"/>
      <c r="G24" s="112"/>
      <c r="H24" s="112"/>
    </row>
    <row r="25" spans="2:8" s="22" customFormat="1" ht="42" customHeight="1">
      <c r="B25" s="114"/>
      <c r="C25" s="112"/>
      <c r="D25" s="113"/>
      <c r="E25" s="112"/>
      <c r="F25" s="112"/>
      <c r="G25" s="112"/>
      <c r="H25" s="112"/>
    </row>
    <row r="26" spans="2:8" s="22" customFormat="1" ht="42" customHeight="1">
      <c r="B26" s="114"/>
      <c r="C26" s="112"/>
      <c r="D26" s="113"/>
      <c r="E26" s="112"/>
      <c r="F26" s="112"/>
      <c r="G26" s="112"/>
      <c r="H26" s="112"/>
    </row>
    <row r="27" spans="2:8" s="22" customFormat="1" ht="42" customHeight="1">
      <c r="B27" s="114"/>
      <c r="C27" s="112"/>
      <c r="D27" s="113"/>
      <c r="E27" s="112"/>
      <c r="F27" s="112"/>
      <c r="G27" s="112"/>
      <c r="H27" s="112"/>
    </row>
    <row r="28" spans="2:8" s="22" customFormat="1" ht="42" customHeight="1">
      <c r="B28" s="114"/>
      <c r="C28" s="112"/>
      <c r="D28" s="113"/>
      <c r="E28" s="112"/>
      <c r="F28" s="112"/>
      <c r="G28" s="112"/>
      <c r="H28" s="112"/>
    </row>
    <row r="29" spans="2:8" s="22" customFormat="1" ht="42" customHeight="1">
      <c r="B29" s="114"/>
      <c r="C29" s="112"/>
      <c r="D29" s="113"/>
      <c r="E29" s="112"/>
      <c r="F29" s="112"/>
      <c r="G29" s="112"/>
      <c r="H29" s="112"/>
    </row>
    <row r="30" spans="2:8" s="22" customFormat="1" ht="42" customHeight="1">
      <c r="B30" s="114"/>
      <c r="C30" s="112"/>
      <c r="D30" s="113"/>
      <c r="E30" s="112"/>
      <c r="F30" s="112"/>
      <c r="G30" s="112"/>
      <c r="H30" s="112"/>
    </row>
    <row r="31" spans="2:8" s="22" customFormat="1" ht="42" customHeight="1">
      <c r="B31" s="114"/>
      <c r="C31" s="112"/>
      <c r="D31" s="113"/>
      <c r="E31" s="112"/>
      <c r="F31" s="112"/>
      <c r="G31" s="112"/>
      <c r="H31" s="112"/>
    </row>
    <row r="32" spans="2:8" s="22" customFormat="1" ht="42" customHeight="1">
      <c r="B32" s="114"/>
      <c r="C32" s="112"/>
      <c r="D32" s="113"/>
      <c r="E32" s="112"/>
      <c r="F32" s="112"/>
      <c r="G32" s="112"/>
      <c r="H32" s="112"/>
    </row>
    <row r="33" spans="2:8" s="22" customFormat="1" ht="42" customHeight="1">
      <c r="B33" s="114"/>
      <c r="C33" s="112"/>
      <c r="D33" s="113"/>
      <c r="E33" s="112"/>
      <c r="F33" s="112"/>
      <c r="G33" s="112"/>
      <c r="H33" s="112"/>
    </row>
    <row r="34" spans="2:8" s="22" customFormat="1" ht="42" customHeight="1">
      <c r="B34" s="114"/>
      <c r="C34" s="112"/>
      <c r="D34" s="113"/>
      <c r="E34" s="112"/>
      <c r="F34" s="112"/>
      <c r="G34" s="112"/>
      <c r="H34" s="112"/>
    </row>
    <row r="35" spans="2:8" s="22" customFormat="1" ht="42" customHeight="1">
      <c r="B35" s="114"/>
      <c r="C35" s="112"/>
      <c r="D35" s="113"/>
      <c r="E35" s="112"/>
      <c r="F35" s="112"/>
      <c r="G35" s="112"/>
      <c r="H35" s="112"/>
    </row>
    <row r="36" spans="2:8" s="22" customFormat="1" ht="42" customHeight="1">
      <c r="B36" s="114"/>
      <c r="C36" s="112"/>
      <c r="D36" s="113"/>
      <c r="E36" s="112"/>
      <c r="F36" s="112"/>
      <c r="G36" s="112"/>
      <c r="H36" s="112"/>
    </row>
    <row r="37" spans="2:8" s="22" customFormat="1" ht="42" customHeight="1">
      <c r="B37" s="114"/>
      <c r="C37" s="112"/>
      <c r="D37" s="113"/>
      <c r="E37" s="112"/>
      <c r="F37" s="112"/>
      <c r="G37" s="112"/>
      <c r="H37" s="112"/>
    </row>
    <row r="38" spans="2:8" s="22" customFormat="1" ht="42" customHeight="1">
      <c r="B38" s="114"/>
      <c r="C38" s="112"/>
      <c r="D38" s="113"/>
      <c r="E38" s="112"/>
      <c r="F38" s="112"/>
      <c r="G38" s="112"/>
      <c r="H38" s="112"/>
    </row>
    <row r="39" spans="2:8" s="22" customFormat="1" ht="42" customHeight="1">
      <c r="B39" s="114"/>
      <c r="C39" s="112"/>
      <c r="D39" s="113"/>
      <c r="E39" s="112"/>
      <c r="F39" s="112"/>
      <c r="G39" s="112"/>
      <c r="H39" s="112"/>
    </row>
    <row r="40" spans="2:8" s="22" customFormat="1" ht="42" customHeight="1">
      <c r="B40" s="114"/>
      <c r="C40" s="112"/>
      <c r="D40" s="113"/>
      <c r="E40" s="112"/>
      <c r="F40" s="112"/>
      <c r="G40" s="112"/>
      <c r="H40" s="112"/>
    </row>
    <row r="41" spans="2:8" s="22" customFormat="1" ht="42" customHeight="1">
      <c r="B41" s="114"/>
      <c r="C41" s="112"/>
      <c r="D41" s="113"/>
      <c r="E41" s="112"/>
      <c r="F41" s="112"/>
      <c r="G41" s="112"/>
      <c r="H41" s="112"/>
    </row>
    <row r="42" spans="2:8" s="22" customFormat="1" ht="42" customHeight="1">
      <c r="B42" s="114"/>
      <c r="C42" s="112"/>
      <c r="D42" s="113"/>
      <c r="E42" s="112"/>
      <c r="F42" s="112"/>
      <c r="G42" s="112"/>
      <c r="H42" s="112"/>
    </row>
    <row r="43" spans="2:8" s="22" customFormat="1" ht="42" customHeight="1">
      <c r="B43" s="114"/>
      <c r="C43" s="112"/>
      <c r="D43" s="113"/>
      <c r="E43" s="112"/>
      <c r="F43" s="112"/>
      <c r="G43" s="112"/>
      <c r="H43" s="112"/>
    </row>
    <row r="44" spans="2:8" s="22" customFormat="1" ht="42" customHeight="1">
      <c r="B44" s="114"/>
      <c r="C44" s="112"/>
      <c r="D44" s="113"/>
      <c r="E44" s="112"/>
      <c r="F44" s="112"/>
      <c r="G44" s="112"/>
      <c r="H44" s="112"/>
    </row>
    <row r="45" spans="2:8" s="22" customFormat="1" ht="42" customHeight="1">
      <c r="B45" s="114"/>
      <c r="C45" s="112"/>
      <c r="D45" s="113"/>
      <c r="E45" s="112"/>
      <c r="F45" s="112"/>
      <c r="G45" s="112"/>
      <c r="H45" s="112"/>
    </row>
    <row r="46" spans="2:8" s="22" customFormat="1" ht="42" customHeight="1">
      <c r="B46" s="114"/>
      <c r="C46" s="112"/>
      <c r="D46" s="113"/>
      <c r="E46" s="112"/>
      <c r="F46" s="112"/>
      <c r="G46" s="112"/>
      <c r="H46" s="112"/>
    </row>
    <row r="47" spans="2:8" s="22" customFormat="1" ht="42" customHeight="1">
      <c r="B47" s="114"/>
      <c r="C47" s="112"/>
      <c r="D47" s="113"/>
      <c r="E47" s="112"/>
      <c r="F47" s="112"/>
      <c r="G47" s="112"/>
      <c r="H47" s="112"/>
    </row>
    <row r="48" spans="2:8" s="22" customFormat="1" ht="42" customHeight="1">
      <c r="B48" s="114"/>
      <c r="C48" s="112"/>
      <c r="D48" s="113"/>
      <c r="E48" s="112"/>
      <c r="F48" s="112"/>
      <c r="G48" s="112"/>
      <c r="H48" s="112"/>
    </row>
    <row r="49" spans="2:8" s="22" customFormat="1" ht="42" customHeight="1">
      <c r="B49" s="114"/>
      <c r="C49" s="112"/>
      <c r="D49" s="113"/>
      <c r="E49" s="112"/>
      <c r="F49" s="112"/>
      <c r="G49" s="112"/>
      <c r="H49" s="112"/>
    </row>
    <row r="50" spans="2:8" s="22" customFormat="1" ht="42" customHeight="1">
      <c r="B50" s="114"/>
      <c r="C50" s="112"/>
      <c r="D50" s="113"/>
      <c r="E50" s="112"/>
      <c r="F50" s="112"/>
      <c r="G50" s="112"/>
      <c r="H50" s="112"/>
    </row>
    <row r="51" spans="2:8" s="22" customFormat="1" ht="42" customHeight="1">
      <c r="B51" s="114"/>
      <c r="C51" s="112"/>
      <c r="D51" s="113"/>
      <c r="E51" s="112"/>
      <c r="F51" s="112"/>
      <c r="G51" s="112"/>
      <c r="H51" s="112"/>
    </row>
    <row r="52" spans="2:8" s="22" customFormat="1" ht="42" customHeight="1">
      <c r="B52" s="114"/>
      <c r="C52" s="112"/>
      <c r="D52" s="113"/>
      <c r="E52" s="112"/>
      <c r="F52" s="112"/>
      <c r="G52" s="112"/>
      <c r="H52" s="112"/>
    </row>
    <row r="53" spans="2:8" s="22" customFormat="1" ht="42" customHeight="1">
      <c r="B53" s="114"/>
      <c r="C53" s="112"/>
      <c r="D53" s="113"/>
      <c r="E53" s="112"/>
      <c r="F53" s="112"/>
      <c r="G53" s="112"/>
      <c r="H53" s="112"/>
    </row>
    <row r="54" spans="2:8" s="22" customFormat="1" ht="42" customHeight="1">
      <c r="B54" s="114"/>
      <c r="C54" s="112"/>
      <c r="D54" s="113"/>
      <c r="E54" s="112"/>
      <c r="F54" s="112"/>
      <c r="G54" s="112"/>
      <c r="H54" s="112"/>
    </row>
    <row r="55" spans="2:8" s="22" customFormat="1" ht="42" customHeight="1">
      <c r="B55" s="114"/>
      <c r="C55" s="112"/>
      <c r="D55" s="113"/>
      <c r="E55" s="112"/>
      <c r="F55" s="112"/>
      <c r="G55" s="112"/>
      <c r="H55" s="112"/>
    </row>
    <row r="56" spans="2:8" s="22" customFormat="1" ht="42" customHeight="1">
      <c r="B56" s="114"/>
      <c r="C56" s="112"/>
      <c r="D56" s="113"/>
      <c r="E56" s="112"/>
      <c r="F56" s="112"/>
      <c r="G56" s="112"/>
      <c r="H56" s="112"/>
    </row>
    <row r="57" spans="2:8" s="22" customFormat="1" ht="42" customHeight="1">
      <c r="B57" s="114"/>
      <c r="C57" s="112"/>
      <c r="D57" s="113"/>
      <c r="E57" s="112"/>
      <c r="F57" s="112"/>
      <c r="G57" s="112"/>
      <c r="H57" s="112"/>
    </row>
    <row r="58" spans="2:8" s="22" customFormat="1" ht="42" customHeight="1">
      <c r="B58" s="114"/>
      <c r="C58" s="112"/>
      <c r="D58" s="113"/>
      <c r="E58" s="112"/>
      <c r="F58" s="112"/>
      <c r="G58" s="112"/>
      <c r="H58" s="112"/>
    </row>
    <row r="59" spans="2:8" s="22" customFormat="1" ht="42" customHeight="1">
      <c r="B59" s="114"/>
      <c r="C59" s="112"/>
      <c r="D59" s="113"/>
      <c r="E59" s="112"/>
      <c r="F59" s="112"/>
      <c r="G59" s="112"/>
      <c r="H59" s="112"/>
    </row>
    <row r="60" spans="2:8" s="22" customFormat="1" ht="42" customHeight="1">
      <c r="B60" s="114"/>
      <c r="C60" s="112"/>
      <c r="D60" s="113"/>
      <c r="E60" s="112"/>
      <c r="F60" s="112"/>
      <c r="G60" s="112"/>
      <c r="H60" s="112"/>
    </row>
    <row r="61" spans="2:8" s="22" customFormat="1" ht="42" customHeight="1">
      <c r="B61" s="114"/>
      <c r="C61" s="112"/>
      <c r="D61" s="113"/>
      <c r="E61" s="112"/>
      <c r="F61" s="112"/>
      <c r="G61" s="112"/>
      <c r="H61" s="112"/>
    </row>
    <row r="62" spans="2:8" s="22" customFormat="1" ht="42" customHeight="1">
      <c r="B62" s="114"/>
      <c r="C62" s="112"/>
      <c r="D62" s="113"/>
      <c r="E62" s="112"/>
      <c r="F62" s="112"/>
      <c r="G62" s="112"/>
      <c r="H62" s="112"/>
    </row>
    <row r="63" spans="2:8" s="22" customFormat="1" ht="42" customHeight="1">
      <c r="B63" s="114"/>
      <c r="C63" s="112"/>
      <c r="D63" s="113"/>
      <c r="E63" s="112"/>
      <c r="F63" s="112"/>
      <c r="G63" s="112"/>
      <c r="H63" s="112"/>
    </row>
    <row r="64" spans="2:8" s="22" customFormat="1" ht="42" customHeight="1">
      <c r="B64" s="114"/>
      <c r="C64" s="112"/>
      <c r="D64" s="113"/>
      <c r="E64" s="112"/>
      <c r="F64" s="112"/>
      <c r="G64" s="112"/>
      <c r="H64" s="112"/>
    </row>
    <row r="65" spans="2:8" s="22" customFormat="1" ht="42" customHeight="1">
      <c r="B65" s="114"/>
      <c r="C65" s="112"/>
      <c r="D65" s="113"/>
      <c r="E65" s="112"/>
      <c r="F65" s="112"/>
      <c r="G65" s="112"/>
      <c r="H65" s="112"/>
    </row>
    <row r="66" spans="2:8" s="22" customFormat="1" ht="42" customHeight="1">
      <c r="B66" s="114"/>
      <c r="C66" s="112"/>
      <c r="D66" s="113"/>
      <c r="E66" s="112"/>
      <c r="F66" s="112"/>
      <c r="G66" s="112"/>
      <c r="H66" s="112"/>
    </row>
    <row r="67" spans="2:8" s="22" customFormat="1" ht="42" customHeight="1">
      <c r="B67" s="114"/>
      <c r="C67" s="112"/>
      <c r="D67" s="113"/>
      <c r="E67" s="112"/>
      <c r="F67" s="112"/>
      <c r="G67" s="112"/>
      <c r="H67" s="112"/>
    </row>
    <row r="68" spans="2:8" s="22" customFormat="1" ht="42" customHeight="1">
      <c r="B68" s="114"/>
      <c r="C68" s="112"/>
      <c r="D68" s="113"/>
      <c r="E68" s="112"/>
      <c r="F68" s="112"/>
      <c r="G68" s="112"/>
      <c r="H68" s="112"/>
    </row>
    <row r="69" spans="2:8" s="22" customFormat="1" ht="42" customHeight="1">
      <c r="B69" s="114"/>
      <c r="C69" s="112"/>
      <c r="D69" s="113"/>
      <c r="E69" s="112"/>
      <c r="F69" s="112"/>
      <c r="G69" s="112"/>
      <c r="H69" s="112"/>
    </row>
    <row r="70" spans="2:8" s="22" customFormat="1" ht="42" customHeight="1">
      <c r="B70" s="114"/>
      <c r="C70" s="112"/>
      <c r="D70" s="113"/>
      <c r="E70" s="112"/>
      <c r="F70" s="112"/>
      <c r="G70" s="112"/>
      <c r="H70" s="112"/>
    </row>
    <row r="71" spans="2:8" s="22" customFormat="1" ht="42" customHeight="1">
      <c r="B71" s="114"/>
      <c r="C71" s="112"/>
      <c r="D71" s="113"/>
      <c r="E71" s="112"/>
      <c r="F71" s="112"/>
      <c r="G71" s="112"/>
      <c r="H71" s="112"/>
    </row>
    <row r="72" spans="2:8" s="22" customFormat="1" ht="42" customHeight="1">
      <c r="B72" s="114"/>
      <c r="C72" s="112"/>
      <c r="D72" s="113"/>
      <c r="E72" s="112"/>
      <c r="F72" s="112"/>
      <c r="G72" s="112"/>
      <c r="H72" s="112"/>
    </row>
    <row r="73" spans="2:8" s="22" customFormat="1" ht="42" customHeight="1">
      <c r="B73" s="114"/>
      <c r="C73" s="112"/>
      <c r="D73" s="113"/>
      <c r="E73" s="112"/>
      <c r="F73" s="112"/>
      <c r="G73" s="112"/>
      <c r="H73" s="112"/>
    </row>
    <row r="74" spans="2:8" s="22" customFormat="1" ht="42" customHeight="1">
      <c r="B74" s="114"/>
      <c r="C74" s="112"/>
      <c r="D74" s="113"/>
      <c r="E74" s="112"/>
      <c r="F74" s="112"/>
      <c r="G74" s="112"/>
      <c r="H74" s="112"/>
    </row>
    <row r="75" spans="2:8" s="22" customFormat="1" ht="42" customHeight="1">
      <c r="B75" s="114"/>
      <c r="C75" s="112"/>
      <c r="D75" s="113"/>
      <c r="E75" s="112"/>
      <c r="F75" s="112"/>
      <c r="G75" s="112"/>
      <c r="H75" s="112"/>
    </row>
    <row r="76" spans="2:8" s="22" customFormat="1" ht="42" customHeight="1">
      <c r="B76" s="114"/>
      <c r="C76" s="112"/>
      <c r="D76" s="113"/>
      <c r="E76" s="112"/>
      <c r="F76" s="112"/>
      <c r="G76" s="112"/>
      <c r="H76" s="112"/>
    </row>
    <row r="77" spans="2:8" s="22" customFormat="1" ht="42" customHeight="1">
      <c r="B77" s="114"/>
      <c r="C77" s="112"/>
      <c r="D77" s="113"/>
      <c r="E77" s="112"/>
      <c r="F77" s="112"/>
      <c r="G77" s="112"/>
      <c r="H77" s="112"/>
    </row>
    <row r="78" spans="2:8" s="22" customFormat="1" ht="42" customHeight="1">
      <c r="B78" s="114"/>
      <c r="C78" s="112"/>
      <c r="D78" s="113"/>
      <c r="E78" s="112"/>
      <c r="F78" s="112"/>
      <c r="G78" s="112"/>
      <c r="H78" s="112"/>
    </row>
    <row r="79" spans="2:8" s="22" customFormat="1" ht="42" customHeight="1">
      <c r="B79" s="114"/>
      <c r="C79" s="112"/>
      <c r="D79" s="113"/>
      <c r="E79" s="112"/>
      <c r="F79" s="112"/>
      <c r="G79" s="112"/>
      <c r="H79" s="112"/>
    </row>
    <row r="80" spans="2:8" s="22" customFormat="1" ht="42" customHeight="1">
      <c r="B80" s="114"/>
      <c r="C80" s="112"/>
      <c r="D80" s="113"/>
      <c r="E80" s="112"/>
      <c r="F80" s="112"/>
      <c r="G80" s="112"/>
      <c r="H80" s="112"/>
    </row>
    <row r="81" spans="2:8" s="22" customFormat="1" ht="42" customHeight="1">
      <c r="B81" s="114"/>
      <c r="C81" s="112"/>
      <c r="D81" s="113"/>
      <c r="E81" s="112"/>
      <c r="F81" s="112"/>
      <c r="G81" s="112"/>
      <c r="H81" s="112"/>
    </row>
    <row r="82" spans="2:8" s="22" customFormat="1" ht="42" customHeight="1">
      <c r="B82" s="114"/>
      <c r="C82" s="112"/>
      <c r="D82" s="113"/>
      <c r="E82" s="112"/>
      <c r="F82" s="112"/>
      <c r="G82" s="112"/>
      <c r="H82" s="112"/>
    </row>
    <row r="83" spans="2:8" s="22" customFormat="1" ht="42" customHeight="1">
      <c r="B83" s="114"/>
      <c r="C83" s="112"/>
      <c r="D83" s="113"/>
      <c r="E83" s="112"/>
      <c r="F83" s="112"/>
      <c r="G83" s="112"/>
      <c r="H83" s="112"/>
    </row>
    <row r="84" spans="2:8" s="22" customFormat="1" ht="42" customHeight="1">
      <c r="B84" s="114"/>
      <c r="C84" s="112"/>
      <c r="D84" s="113"/>
      <c r="E84" s="112"/>
      <c r="F84" s="112"/>
      <c r="G84" s="112"/>
      <c r="H84" s="112"/>
    </row>
    <row r="85" spans="2:8" s="22" customFormat="1" ht="42" customHeight="1">
      <c r="B85" s="114"/>
      <c r="C85" s="112"/>
      <c r="D85" s="113"/>
      <c r="E85" s="112"/>
      <c r="F85" s="112"/>
      <c r="G85" s="112"/>
      <c r="H85" s="112"/>
    </row>
    <row r="86" spans="2:8" s="22" customFormat="1" ht="42" customHeight="1">
      <c r="B86" s="114"/>
      <c r="C86" s="112"/>
      <c r="D86" s="113"/>
      <c r="E86" s="112"/>
      <c r="F86" s="112"/>
      <c r="G86" s="112"/>
      <c r="H86" s="112"/>
    </row>
    <row r="87" spans="2:8" s="22" customFormat="1" ht="42" customHeight="1">
      <c r="B87" s="114"/>
      <c r="C87" s="112"/>
      <c r="D87" s="113"/>
      <c r="E87" s="112"/>
      <c r="F87" s="112"/>
      <c r="G87" s="112"/>
      <c r="H87" s="112"/>
    </row>
    <row r="88" spans="2:8" s="22" customFormat="1" ht="42" customHeight="1">
      <c r="B88" s="114"/>
      <c r="C88" s="112"/>
      <c r="D88" s="113"/>
      <c r="E88" s="112"/>
      <c r="F88" s="112"/>
      <c r="G88" s="112"/>
      <c r="H88" s="112"/>
    </row>
    <row r="89" spans="2:8" s="22" customFormat="1" ht="42" customHeight="1">
      <c r="B89" s="114"/>
      <c r="C89" s="112"/>
      <c r="D89" s="113"/>
      <c r="E89" s="112"/>
      <c r="F89" s="112"/>
      <c r="G89" s="112"/>
      <c r="H89" s="112"/>
    </row>
    <row r="90" spans="2:8" s="22" customFormat="1" ht="42" customHeight="1">
      <c r="B90" s="114"/>
      <c r="C90" s="112"/>
      <c r="D90" s="113"/>
      <c r="E90" s="112"/>
      <c r="F90" s="112"/>
      <c r="G90" s="112"/>
      <c r="H90" s="112"/>
    </row>
    <row r="91" spans="2:8" s="22" customFormat="1" ht="42" customHeight="1">
      <c r="B91" s="114"/>
      <c r="C91" s="112"/>
      <c r="D91" s="113"/>
      <c r="E91" s="112"/>
      <c r="F91" s="112"/>
      <c r="G91" s="112"/>
      <c r="H91" s="112"/>
    </row>
    <row r="92" spans="2:8" s="22" customFormat="1" ht="42" customHeight="1">
      <c r="B92" s="114"/>
      <c r="C92" s="112"/>
      <c r="D92" s="113"/>
      <c r="E92" s="112"/>
      <c r="F92" s="112"/>
      <c r="G92" s="112"/>
      <c r="H92" s="112"/>
    </row>
    <row r="93" spans="2:8" s="22" customFormat="1" ht="42" customHeight="1">
      <c r="B93" s="114"/>
      <c r="C93" s="112"/>
      <c r="D93" s="113"/>
      <c r="E93" s="112"/>
      <c r="F93" s="112"/>
      <c r="G93" s="112"/>
      <c r="H93" s="112"/>
    </row>
    <row r="94" spans="2:8" s="22" customFormat="1" ht="42" customHeight="1">
      <c r="B94" s="114"/>
      <c r="C94" s="112"/>
      <c r="D94" s="113"/>
      <c r="E94" s="112"/>
      <c r="F94" s="112"/>
      <c r="G94" s="112"/>
      <c r="H94" s="112"/>
    </row>
    <row r="95" spans="2:8" s="22" customFormat="1" ht="42" customHeight="1">
      <c r="B95" s="114"/>
      <c r="C95" s="112"/>
      <c r="D95" s="113"/>
      <c r="E95" s="112"/>
      <c r="F95" s="112"/>
      <c r="G95" s="112"/>
      <c r="H95" s="112"/>
    </row>
    <row r="96" spans="2:8" s="22" customFormat="1" ht="42" customHeight="1">
      <c r="B96" s="114"/>
      <c r="C96" s="112"/>
      <c r="D96" s="113"/>
      <c r="E96" s="112"/>
      <c r="F96" s="112"/>
      <c r="G96" s="112"/>
      <c r="H96" s="112"/>
    </row>
    <row r="97" spans="2:8" s="22" customFormat="1" ht="42" customHeight="1">
      <c r="B97" s="114"/>
      <c r="C97" s="112"/>
      <c r="D97" s="113"/>
      <c r="E97" s="112"/>
      <c r="F97" s="112"/>
      <c r="G97" s="112"/>
      <c r="H97" s="112"/>
    </row>
    <row r="98" spans="2:8" s="22" customFormat="1" ht="42" customHeight="1">
      <c r="B98" s="114"/>
      <c r="C98" s="112"/>
      <c r="D98" s="113"/>
      <c r="E98" s="112"/>
      <c r="F98" s="112"/>
      <c r="G98" s="112"/>
      <c r="H98" s="112"/>
    </row>
    <row r="99" spans="2:8" s="22" customFormat="1" ht="42" customHeight="1">
      <c r="B99" s="114"/>
      <c r="C99" s="112"/>
      <c r="D99" s="113"/>
      <c r="E99" s="112"/>
      <c r="F99" s="112"/>
      <c r="G99" s="112"/>
      <c r="H99" s="112"/>
    </row>
    <row r="100" spans="2:8" s="22" customFormat="1" ht="42" customHeight="1">
      <c r="B100" s="114"/>
      <c r="C100" s="112"/>
      <c r="D100" s="113"/>
      <c r="E100" s="112"/>
      <c r="F100" s="112"/>
      <c r="G100" s="112"/>
      <c r="H100" s="112"/>
    </row>
    <row r="101" spans="2:8" s="22" customFormat="1" ht="42" customHeight="1">
      <c r="B101" s="114"/>
      <c r="C101" s="112"/>
      <c r="D101" s="113"/>
      <c r="E101" s="112"/>
      <c r="F101" s="112"/>
      <c r="G101" s="112"/>
      <c r="H101" s="112"/>
    </row>
    <row r="102" spans="2:8" s="22" customFormat="1" ht="42" customHeight="1">
      <c r="B102" s="114"/>
      <c r="C102" s="112"/>
      <c r="D102" s="113"/>
      <c r="E102" s="112"/>
      <c r="F102" s="112"/>
      <c r="G102" s="112"/>
      <c r="H102" s="112"/>
    </row>
    <row r="103" spans="2:8" s="22" customFormat="1" ht="42" customHeight="1">
      <c r="B103" s="114"/>
      <c r="C103" s="112"/>
      <c r="D103" s="113"/>
      <c r="E103" s="112"/>
      <c r="F103" s="112"/>
      <c r="G103" s="112"/>
      <c r="H103" s="112"/>
    </row>
    <row r="104" spans="2:8" s="22" customFormat="1" ht="42" customHeight="1">
      <c r="B104" s="114"/>
      <c r="C104" s="112"/>
      <c r="D104" s="113"/>
      <c r="E104" s="112"/>
      <c r="F104" s="112"/>
      <c r="G104" s="112"/>
      <c r="H104" s="112"/>
    </row>
    <row r="105" spans="2:8" s="22" customFormat="1" ht="42" customHeight="1">
      <c r="B105" s="114"/>
      <c r="C105" s="112"/>
      <c r="D105" s="113"/>
      <c r="E105" s="112"/>
      <c r="F105" s="112"/>
      <c r="G105" s="112"/>
      <c r="H105" s="112"/>
    </row>
    <row r="106" spans="2:8" s="22" customFormat="1" ht="42" customHeight="1">
      <c r="B106" s="114"/>
      <c r="C106" s="112"/>
      <c r="D106" s="113"/>
      <c r="E106" s="112"/>
      <c r="F106" s="112"/>
      <c r="G106" s="112"/>
      <c r="H106" s="112"/>
    </row>
    <row r="107" spans="2:8" s="22" customFormat="1" ht="42" customHeight="1">
      <c r="B107" s="114"/>
      <c r="C107" s="112"/>
      <c r="D107" s="113"/>
      <c r="E107" s="112"/>
      <c r="F107" s="112"/>
      <c r="G107" s="112"/>
      <c r="H107" s="112"/>
    </row>
    <row r="108" spans="2:8" s="22" customFormat="1" ht="42" customHeight="1">
      <c r="B108" s="114"/>
      <c r="C108" s="112"/>
      <c r="D108" s="113"/>
      <c r="E108" s="112"/>
      <c r="F108" s="112"/>
      <c r="G108" s="112"/>
      <c r="H108" s="112"/>
    </row>
  </sheetData>
  <mergeCells count="9">
    <mergeCell ref="A4:H4"/>
    <mergeCell ref="B5:H5"/>
    <mergeCell ref="B6:B7"/>
    <mergeCell ref="C6:C7"/>
    <mergeCell ref="D6:D7"/>
    <mergeCell ref="H6:H7"/>
    <mergeCell ref="E6:E7"/>
    <mergeCell ref="G6:G7"/>
    <mergeCell ref="F6:F7"/>
  </mergeCells>
  <dataValidations count="1">
    <dataValidation type="list" allowBlank="1" showInputMessage="1" showErrorMessage="1" sqref="D9:D108">
      <formula1>"S2, S3"</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H111"/>
  <sheetViews>
    <sheetView zoomScale="84" zoomScaleNormal="84" workbookViewId="0"/>
  </sheetViews>
  <sheetFormatPr defaultColWidth="10.875" defaultRowHeight="18.75"/>
  <cols>
    <col min="1" max="1" width="6.875" style="5" customWidth="1"/>
    <col min="2" max="2" width="6.375" style="5" customWidth="1"/>
    <col min="3" max="3" width="42.625" style="50" customWidth="1"/>
    <col min="4" max="4" width="28.375" style="50" customWidth="1"/>
    <col min="5" max="5" width="32.375" style="50" customWidth="1"/>
    <col min="6" max="6" width="39.125" style="50" customWidth="1"/>
    <col min="7" max="7" width="8.375" style="103" bestFit="1" customWidth="1"/>
    <col min="8" max="8" width="8.5" style="103" bestFit="1" customWidth="1"/>
    <col min="9" max="16384" width="10.875" style="5"/>
  </cols>
  <sheetData>
    <row r="4" spans="1:8" ht="39.950000000000003" customHeight="1">
      <c r="A4" s="399" t="s">
        <v>349</v>
      </c>
      <c r="B4" s="399"/>
      <c r="C4" s="399"/>
      <c r="D4" s="399"/>
      <c r="E4" s="399"/>
      <c r="F4" s="399"/>
      <c r="G4" s="399"/>
      <c r="H4" s="399"/>
    </row>
    <row r="5" spans="1:8" ht="39.950000000000003" customHeight="1">
      <c r="A5" s="226" t="s">
        <v>185</v>
      </c>
      <c r="B5" s="443" t="s">
        <v>353</v>
      </c>
      <c r="C5" s="443"/>
      <c r="D5" s="443"/>
      <c r="E5" s="443"/>
      <c r="F5" s="443"/>
      <c r="G5" s="443"/>
      <c r="H5" s="443"/>
    </row>
    <row r="6" spans="1:8" s="9" customFormat="1" ht="18" customHeight="1">
      <c r="A6" s="68"/>
      <c r="B6" s="67" t="s">
        <v>158</v>
      </c>
      <c r="C6" s="443" t="s">
        <v>212</v>
      </c>
      <c r="D6" s="443"/>
      <c r="E6" s="443"/>
      <c r="F6" s="443"/>
      <c r="G6" s="443"/>
      <c r="H6" s="443"/>
    </row>
    <row r="7" spans="1:8" ht="24" customHeight="1">
      <c r="A7" s="33"/>
      <c r="B7" s="67" t="s">
        <v>160</v>
      </c>
      <c r="C7" s="425" t="s">
        <v>488</v>
      </c>
      <c r="D7" s="425"/>
      <c r="E7" s="425"/>
      <c r="F7" s="425"/>
      <c r="G7" s="425"/>
      <c r="H7" s="425"/>
    </row>
    <row r="8" spans="1:8">
      <c r="B8" s="433" t="s">
        <v>42</v>
      </c>
      <c r="C8" s="439" t="s">
        <v>43</v>
      </c>
      <c r="D8" s="439" t="s">
        <v>352</v>
      </c>
      <c r="E8" s="439" t="s">
        <v>210</v>
      </c>
      <c r="F8" s="439" t="s">
        <v>310</v>
      </c>
      <c r="G8" s="450" t="s">
        <v>211</v>
      </c>
      <c r="H8" s="450"/>
    </row>
    <row r="9" spans="1:8" ht="37.5">
      <c r="A9" s="39"/>
      <c r="B9" s="434"/>
      <c r="C9" s="440"/>
      <c r="D9" s="440"/>
      <c r="E9" s="440"/>
      <c r="F9" s="440"/>
      <c r="G9" s="102" t="s">
        <v>350</v>
      </c>
      <c r="H9" s="102" t="s">
        <v>351</v>
      </c>
    </row>
    <row r="10" spans="1:8">
      <c r="A10" s="39"/>
      <c r="B10" s="44" t="s">
        <v>52</v>
      </c>
      <c r="C10" s="44" t="s">
        <v>53</v>
      </c>
      <c r="D10" s="45" t="s">
        <v>54</v>
      </c>
      <c r="E10" s="45" t="s">
        <v>55</v>
      </c>
      <c r="F10" s="45" t="s">
        <v>56</v>
      </c>
      <c r="G10" s="45" t="s">
        <v>57</v>
      </c>
      <c r="H10" s="45" t="s">
        <v>57</v>
      </c>
    </row>
    <row r="11" spans="1:8" s="133" customFormat="1" ht="42.95" customHeight="1">
      <c r="B11" s="132"/>
      <c r="C11" s="112"/>
      <c r="D11" s="112"/>
      <c r="E11" s="112"/>
      <c r="F11" s="112"/>
      <c r="G11" s="113" t="s">
        <v>578</v>
      </c>
      <c r="H11" s="113"/>
    </row>
    <row r="12" spans="1:8" s="133" customFormat="1" ht="42.95" customHeight="1">
      <c r="B12" s="132"/>
      <c r="C12" s="112"/>
      <c r="D12" s="112"/>
      <c r="E12" s="112"/>
      <c r="F12" s="112"/>
      <c r="G12" s="113"/>
      <c r="H12" s="113" t="s">
        <v>578</v>
      </c>
    </row>
    <row r="13" spans="1:8" s="133" customFormat="1" ht="43.5" customHeight="1">
      <c r="B13" s="132"/>
      <c r="C13" s="112"/>
      <c r="D13" s="112"/>
      <c r="E13" s="112"/>
      <c r="F13" s="112"/>
      <c r="G13" s="113"/>
      <c r="H13" s="113"/>
    </row>
    <row r="14" spans="1:8" s="133" customFormat="1" ht="43.5" customHeight="1">
      <c r="B14" s="132"/>
      <c r="C14" s="112"/>
      <c r="D14" s="112"/>
      <c r="E14" s="112"/>
      <c r="F14" s="112"/>
      <c r="G14" s="113"/>
      <c r="H14" s="113"/>
    </row>
    <row r="15" spans="1:8" s="133" customFormat="1" ht="43.5" customHeight="1">
      <c r="B15" s="132"/>
      <c r="C15" s="112"/>
      <c r="D15" s="112"/>
      <c r="E15" s="112"/>
      <c r="F15" s="112"/>
      <c r="G15" s="113"/>
      <c r="H15" s="113"/>
    </row>
    <row r="16" spans="1:8" s="133" customFormat="1" ht="42.95" customHeight="1">
      <c r="B16" s="132"/>
      <c r="C16" s="112"/>
      <c r="D16" s="112"/>
      <c r="E16" s="112"/>
      <c r="F16" s="112"/>
      <c r="G16" s="113"/>
      <c r="H16" s="113"/>
    </row>
    <row r="17" spans="2:8" s="133" customFormat="1" ht="42.95" customHeight="1">
      <c r="B17" s="132"/>
      <c r="C17" s="112"/>
      <c r="D17" s="112"/>
      <c r="E17" s="112"/>
      <c r="F17" s="112"/>
      <c r="G17" s="113"/>
      <c r="H17" s="113"/>
    </row>
    <row r="18" spans="2:8" s="133" customFormat="1" ht="42.95" customHeight="1">
      <c r="B18" s="132"/>
      <c r="C18" s="112"/>
      <c r="D18" s="112"/>
      <c r="E18" s="112"/>
      <c r="F18" s="112"/>
      <c r="G18" s="113"/>
      <c r="H18" s="113"/>
    </row>
    <row r="19" spans="2:8" s="133" customFormat="1" ht="42.95" customHeight="1">
      <c r="B19" s="132"/>
      <c r="C19" s="112"/>
      <c r="D19" s="112"/>
      <c r="E19" s="112"/>
      <c r="F19" s="112"/>
      <c r="G19" s="113"/>
      <c r="H19" s="113"/>
    </row>
    <row r="20" spans="2:8" s="133" customFormat="1" ht="42.95" customHeight="1">
      <c r="B20" s="132"/>
      <c r="C20" s="112"/>
      <c r="D20" s="112"/>
      <c r="E20" s="112"/>
      <c r="F20" s="112"/>
      <c r="G20" s="113"/>
      <c r="H20" s="113"/>
    </row>
    <row r="21" spans="2:8" s="133" customFormat="1" ht="42.95" customHeight="1">
      <c r="B21" s="132"/>
      <c r="C21" s="112"/>
      <c r="D21" s="112"/>
      <c r="E21" s="112"/>
      <c r="F21" s="112"/>
      <c r="G21" s="113"/>
      <c r="H21" s="113"/>
    </row>
    <row r="22" spans="2:8" s="133" customFormat="1" ht="42.95" customHeight="1">
      <c r="B22" s="132"/>
      <c r="C22" s="112"/>
      <c r="D22" s="112"/>
      <c r="E22" s="112"/>
      <c r="F22" s="112"/>
      <c r="G22" s="113"/>
      <c r="H22" s="113"/>
    </row>
    <row r="23" spans="2:8" s="133" customFormat="1" ht="42.95" customHeight="1">
      <c r="B23" s="132"/>
      <c r="C23" s="112"/>
      <c r="D23" s="112"/>
      <c r="E23" s="112"/>
      <c r="F23" s="112"/>
      <c r="G23" s="113"/>
      <c r="H23" s="113"/>
    </row>
    <row r="24" spans="2:8" s="133" customFormat="1" ht="42.95" customHeight="1">
      <c r="B24" s="132"/>
      <c r="C24" s="112"/>
      <c r="D24" s="112"/>
      <c r="E24" s="112"/>
      <c r="F24" s="112"/>
      <c r="G24" s="113"/>
      <c r="H24" s="113"/>
    </row>
    <row r="25" spans="2:8" s="133" customFormat="1" ht="42.95" customHeight="1">
      <c r="B25" s="132"/>
      <c r="C25" s="112"/>
      <c r="D25" s="112"/>
      <c r="E25" s="112"/>
      <c r="F25" s="112"/>
      <c r="G25" s="113"/>
      <c r="H25" s="113"/>
    </row>
    <row r="26" spans="2:8" s="133" customFormat="1" ht="42.95" customHeight="1">
      <c r="B26" s="132"/>
      <c r="C26" s="112"/>
      <c r="D26" s="112"/>
      <c r="E26" s="112"/>
      <c r="F26" s="112"/>
      <c r="G26" s="113"/>
      <c r="H26" s="113"/>
    </row>
    <row r="27" spans="2:8" s="133" customFormat="1" ht="42.95" customHeight="1">
      <c r="B27" s="132"/>
      <c r="C27" s="112"/>
      <c r="D27" s="112"/>
      <c r="E27" s="112"/>
      <c r="F27" s="112"/>
      <c r="G27" s="113"/>
      <c r="H27" s="113"/>
    </row>
    <row r="28" spans="2:8" s="133" customFormat="1" ht="42.95" customHeight="1">
      <c r="B28" s="132"/>
      <c r="C28" s="112"/>
      <c r="D28" s="112"/>
      <c r="E28" s="112"/>
      <c r="F28" s="112"/>
      <c r="G28" s="113"/>
      <c r="H28" s="113"/>
    </row>
    <row r="29" spans="2:8" s="133" customFormat="1" ht="42.95" customHeight="1">
      <c r="B29" s="132"/>
      <c r="C29" s="112"/>
      <c r="D29" s="112"/>
      <c r="E29" s="112"/>
      <c r="F29" s="112"/>
      <c r="G29" s="113"/>
      <c r="H29" s="113"/>
    </row>
    <row r="30" spans="2:8" s="133" customFormat="1" ht="42.95" customHeight="1">
      <c r="B30" s="132"/>
      <c r="C30" s="112"/>
      <c r="D30" s="112"/>
      <c r="E30" s="112"/>
      <c r="F30" s="112"/>
      <c r="G30" s="113"/>
      <c r="H30" s="113"/>
    </row>
    <row r="31" spans="2:8" s="133" customFormat="1" ht="42.95" customHeight="1">
      <c r="B31" s="132"/>
      <c r="C31" s="112"/>
      <c r="D31" s="112"/>
      <c r="E31" s="112"/>
      <c r="F31" s="112"/>
      <c r="G31" s="113"/>
      <c r="H31" s="113"/>
    </row>
    <row r="32" spans="2:8" s="133" customFormat="1" ht="42.95" customHeight="1">
      <c r="B32" s="132"/>
      <c r="C32" s="112"/>
      <c r="D32" s="112"/>
      <c r="E32" s="112"/>
      <c r="F32" s="112"/>
      <c r="G32" s="113"/>
      <c r="H32" s="113"/>
    </row>
    <row r="33" spans="2:8" s="133" customFormat="1" ht="42.95" customHeight="1">
      <c r="B33" s="132"/>
      <c r="C33" s="112"/>
      <c r="D33" s="112"/>
      <c r="E33" s="112"/>
      <c r="F33" s="112"/>
      <c r="G33" s="113"/>
      <c r="H33" s="113"/>
    </row>
    <row r="34" spans="2:8" s="133" customFormat="1" ht="42.95" customHeight="1">
      <c r="B34" s="132"/>
      <c r="C34" s="112"/>
      <c r="D34" s="112"/>
      <c r="E34" s="112"/>
      <c r="F34" s="112"/>
      <c r="G34" s="113"/>
      <c r="H34" s="113"/>
    </row>
    <row r="35" spans="2:8" s="133" customFormat="1" ht="42.95" customHeight="1">
      <c r="B35" s="132"/>
      <c r="C35" s="112"/>
      <c r="D35" s="112"/>
      <c r="E35" s="112"/>
      <c r="F35" s="112"/>
      <c r="G35" s="113"/>
      <c r="H35" s="113"/>
    </row>
    <row r="36" spans="2:8" s="133" customFormat="1" ht="42.95" customHeight="1">
      <c r="B36" s="132"/>
      <c r="C36" s="112"/>
      <c r="D36" s="112"/>
      <c r="E36" s="112"/>
      <c r="F36" s="112"/>
      <c r="G36" s="113"/>
      <c r="H36" s="113"/>
    </row>
    <row r="37" spans="2:8" s="133" customFormat="1" ht="42.95" customHeight="1">
      <c r="B37" s="132"/>
      <c r="C37" s="112"/>
      <c r="D37" s="112"/>
      <c r="E37" s="112"/>
      <c r="F37" s="112"/>
      <c r="G37" s="113"/>
      <c r="H37" s="113"/>
    </row>
    <row r="38" spans="2:8" s="133" customFormat="1" ht="42.95" customHeight="1">
      <c r="B38" s="132"/>
      <c r="C38" s="112"/>
      <c r="D38" s="112"/>
      <c r="E38" s="112"/>
      <c r="F38" s="112"/>
      <c r="G38" s="113"/>
      <c r="H38" s="113"/>
    </row>
    <row r="39" spans="2:8" s="133" customFormat="1" ht="42.95" customHeight="1">
      <c r="B39" s="132"/>
      <c r="C39" s="112"/>
      <c r="D39" s="112"/>
      <c r="E39" s="112"/>
      <c r="F39" s="112"/>
      <c r="G39" s="113"/>
      <c r="H39" s="113"/>
    </row>
    <row r="40" spans="2:8" s="133" customFormat="1" ht="42.95" customHeight="1">
      <c r="B40" s="132"/>
      <c r="C40" s="112"/>
      <c r="D40" s="112"/>
      <c r="E40" s="112"/>
      <c r="F40" s="112"/>
      <c r="G40" s="113"/>
      <c r="H40" s="113"/>
    </row>
    <row r="41" spans="2:8" s="133" customFormat="1" ht="42.95" customHeight="1">
      <c r="B41" s="132"/>
      <c r="C41" s="112"/>
      <c r="D41" s="112"/>
      <c r="E41" s="112"/>
      <c r="F41" s="112"/>
      <c r="G41" s="113"/>
      <c r="H41" s="113"/>
    </row>
    <row r="42" spans="2:8" s="133" customFormat="1" ht="42.95" customHeight="1">
      <c r="B42" s="132"/>
      <c r="C42" s="112"/>
      <c r="D42" s="112"/>
      <c r="E42" s="112"/>
      <c r="F42" s="112"/>
      <c r="G42" s="113"/>
      <c r="H42" s="113"/>
    </row>
    <row r="43" spans="2:8" s="133" customFormat="1" ht="42.95" customHeight="1">
      <c r="B43" s="132"/>
      <c r="C43" s="112"/>
      <c r="D43" s="112"/>
      <c r="E43" s="112"/>
      <c r="F43" s="112"/>
      <c r="G43" s="113"/>
      <c r="H43" s="113"/>
    </row>
    <row r="44" spans="2:8" s="133" customFormat="1" ht="42.95" customHeight="1">
      <c r="B44" s="132"/>
      <c r="C44" s="112"/>
      <c r="D44" s="112"/>
      <c r="E44" s="112"/>
      <c r="F44" s="112"/>
      <c r="G44" s="113"/>
      <c r="H44" s="113"/>
    </row>
    <row r="45" spans="2:8" s="133" customFormat="1" ht="42.95" customHeight="1">
      <c r="B45" s="132"/>
      <c r="C45" s="112"/>
      <c r="D45" s="112"/>
      <c r="E45" s="112"/>
      <c r="F45" s="112"/>
      <c r="G45" s="113"/>
      <c r="H45" s="113"/>
    </row>
    <row r="46" spans="2:8" s="133" customFormat="1" ht="42.95" customHeight="1">
      <c r="B46" s="132"/>
      <c r="C46" s="112"/>
      <c r="D46" s="112"/>
      <c r="E46" s="112"/>
      <c r="F46" s="112"/>
      <c r="G46" s="113"/>
      <c r="H46" s="113"/>
    </row>
    <row r="47" spans="2:8" s="133" customFormat="1" ht="42.95" customHeight="1">
      <c r="B47" s="132"/>
      <c r="C47" s="112"/>
      <c r="D47" s="112"/>
      <c r="E47" s="112"/>
      <c r="F47" s="112"/>
      <c r="G47" s="113"/>
      <c r="H47" s="113"/>
    </row>
    <row r="48" spans="2:8" s="133" customFormat="1" ht="42.95" customHeight="1">
      <c r="B48" s="132"/>
      <c r="C48" s="112"/>
      <c r="D48" s="112"/>
      <c r="E48" s="112"/>
      <c r="F48" s="112"/>
      <c r="G48" s="113"/>
      <c r="H48" s="113"/>
    </row>
    <row r="49" spans="2:8" s="133" customFormat="1" ht="42.95" customHeight="1">
      <c r="B49" s="132"/>
      <c r="C49" s="112"/>
      <c r="D49" s="112"/>
      <c r="E49" s="112"/>
      <c r="F49" s="112"/>
      <c r="G49" s="113"/>
      <c r="H49" s="113"/>
    </row>
    <row r="50" spans="2:8" s="133" customFormat="1" ht="42.95" customHeight="1">
      <c r="B50" s="132"/>
      <c r="C50" s="112"/>
      <c r="D50" s="112"/>
      <c r="E50" s="112"/>
      <c r="F50" s="112"/>
      <c r="G50" s="113"/>
      <c r="H50" s="113"/>
    </row>
    <row r="51" spans="2:8" s="133" customFormat="1" ht="42.95" customHeight="1">
      <c r="B51" s="132"/>
      <c r="C51" s="112"/>
      <c r="D51" s="112"/>
      <c r="E51" s="112"/>
      <c r="F51" s="112"/>
      <c r="G51" s="113"/>
      <c r="H51" s="113"/>
    </row>
    <row r="52" spans="2:8" s="133" customFormat="1" ht="42.95" customHeight="1">
      <c r="B52" s="132"/>
      <c r="C52" s="112"/>
      <c r="D52" s="112"/>
      <c r="E52" s="112"/>
      <c r="F52" s="112"/>
      <c r="G52" s="113"/>
      <c r="H52" s="113"/>
    </row>
    <row r="53" spans="2:8" s="133" customFormat="1" ht="42.95" customHeight="1">
      <c r="B53" s="132"/>
      <c r="C53" s="112"/>
      <c r="D53" s="112"/>
      <c r="E53" s="112"/>
      <c r="F53" s="112"/>
      <c r="G53" s="113"/>
      <c r="H53" s="113"/>
    </row>
    <row r="54" spans="2:8" s="133" customFormat="1" ht="42.95" customHeight="1">
      <c r="B54" s="132"/>
      <c r="C54" s="112"/>
      <c r="D54" s="112"/>
      <c r="E54" s="112"/>
      <c r="F54" s="112"/>
      <c r="G54" s="113"/>
      <c r="H54" s="113"/>
    </row>
    <row r="55" spans="2:8" s="133" customFormat="1" ht="42.95" customHeight="1">
      <c r="B55" s="132"/>
      <c r="C55" s="112"/>
      <c r="D55" s="112"/>
      <c r="E55" s="112"/>
      <c r="F55" s="112"/>
      <c r="G55" s="113"/>
      <c r="H55" s="113"/>
    </row>
    <row r="56" spans="2:8" s="133" customFormat="1" ht="42.95" customHeight="1">
      <c r="B56" s="132"/>
      <c r="C56" s="112"/>
      <c r="D56" s="112"/>
      <c r="E56" s="112"/>
      <c r="F56" s="112"/>
      <c r="G56" s="113"/>
      <c r="H56" s="113"/>
    </row>
    <row r="57" spans="2:8" s="133" customFormat="1" ht="42.95" customHeight="1">
      <c r="B57" s="132"/>
      <c r="C57" s="112"/>
      <c r="D57" s="112"/>
      <c r="E57" s="112"/>
      <c r="F57" s="112"/>
      <c r="G57" s="113"/>
      <c r="H57" s="113"/>
    </row>
    <row r="58" spans="2:8" s="133" customFormat="1" ht="42.95" customHeight="1">
      <c r="B58" s="132"/>
      <c r="C58" s="112"/>
      <c r="D58" s="112"/>
      <c r="E58" s="112"/>
      <c r="F58" s="112"/>
      <c r="G58" s="113"/>
      <c r="H58" s="113"/>
    </row>
    <row r="59" spans="2:8" s="133" customFormat="1" ht="42.95" customHeight="1">
      <c r="B59" s="132"/>
      <c r="C59" s="112"/>
      <c r="D59" s="112"/>
      <c r="E59" s="112"/>
      <c r="F59" s="112"/>
      <c r="G59" s="113"/>
      <c r="H59" s="113"/>
    </row>
    <row r="60" spans="2:8" s="133" customFormat="1" ht="42.95" customHeight="1">
      <c r="B60" s="132"/>
      <c r="C60" s="112"/>
      <c r="D60" s="112"/>
      <c r="E60" s="112"/>
      <c r="F60" s="112"/>
      <c r="G60" s="113"/>
      <c r="H60" s="113"/>
    </row>
    <row r="61" spans="2:8" s="133" customFormat="1" ht="42.95" customHeight="1">
      <c r="B61" s="132"/>
      <c r="C61" s="112"/>
      <c r="D61" s="112"/>
      <c r="E61" s="112"/>
      <c r="F61" s="112"/>
      <c r="G61" s="113"/>
      <c r="H61" s="113"/>
    </row>
    <row r="62" spans="2:8" s="133" customFormat="1" ht="42.95" customHeight="1">
      <c r="B62" s="132"/>
      <c r="C62" s="112"/>
      <c r="D62" s="112"/>
      <c r="E62" s="112"/>
      <c r="F62" s="112"/>
      <c r="G62" s="113"/>
      <c r="H62" s="113"/>
    </row>
    <row r="63" spans="2:8" s="133" customFormat="1" ht="42.95" customHeight="1">
      <c r="B63" s="132"/>
      <c r="C63" s="112"/>
      <c r="D63" s="112"/>
      <c r="E63" s="112"/>
      <c r="F63" s="112"/>
      <c r="G63" s="113"/>
      <c r="H63" s="113"/>
    </row>
    <row r="64" spans="2:8" s="133" customFormat="1" ht="42.95" customHeight="1">
      <c r="B64" s="132"/>
      <c r="C64" s="112"/>
      <c r="D64" s="112"/>
      <c r="E64" s="112"/>
      <c r="F64" s="112"/>
      <c r="G64" s="113"/>
      <c r="H64" s="113"/>
    </row>
    <row r="65" spans="2:8" s="133" customFormat="1" ht="42.95" customHeight="1">
      <c r="B65" s="132"/>
      <c r="C65" s="112"/>
      <c r="D65" s="112"/>
      <c r="E65" s="112"/>
      <c r="F65" s="112"/>
      <c r="G65" s="113"/>
      <c r="H65" s="113"/>
    </row>
    <row r="66" spans="2:8" s="133" customFormat="1" ht="42.95" customHeight="1">
      <c r="B66" s="132"/>
      <c r="C66" s="112"/>
      <c r="D66" s="112"/>
      <c r="E66" s="112"/>
      <c r="F66" s="112"/>
      <c r="G66" s="113"/>
      <c r="H66" s="113"/>
    </row>
    <row r="67" spans="2:8" s="133" customFormat="1" ht="42.95" customHeight="1">
      <c r="B67" s="132"/>
      <c r="C67" s="112"/>
      <c r="D67" s="112"/>
      <c r="E67" s="112"/>
      <c r="F67" s="112"/>
      <c r="G67" s="113"/>
      <c r="H67" s="113"/>
    </row>
    <row r="68" spans="2:8" s="133" customFormat="1" ht="42.95" customHeight="1">
      <c r="B68" s="132"/>
      <c r="C68" s="112"/>
      <c r="D68" s="112"/>
      <c r="E68" s="112"/>
      <c r="F68" s="112"/>
      <c r="G68" s="113"/>
      <c r="H68" s="113"/>
    </row>
    <row r="69" spans="2:8" s="133" customFormat="1" ht="42.95" customHeight="1">
      <c r="B69" s="132"/>
      <c r="C69" s="112"/>
      <c r="D69" s="112"/>
      <c r="E69" s="112"/>
      <c r="F69" s="112"/>
      <c r="G69" s="113"/>
      <c r="H69" s="113"/>
    </row>
    <row r="70" spans="2:8" s="133" customFormat="1" ht="42.95" customHeight="1">
      <c r="B70" s="132"/>
      <c r="C70" s="112"/>
      <c r="D70" s="112"/>
      <c r="E70" s="112"/>
      <c r="F70" s="112"/>
      <c r="G70" s="113"/>
      <c r="H70" s="113"/>
    </row>
    <row r="71" spans="2:8" s="133" customFormat="1" ht="42.95" customHeight="1">
      <c r="B71" s="132"/>
      <c r="C71" s="112"/>
      <c r="D71" s="112"/>
      <c r="E71" s="112"/>
      <c r="F71" s="112"/>
      <c r="G71" s="113"/>
      <c r="H71" s="113"/>
    </row>
    <row r="72" spans="2:8" s="133" customFormat="1" ht="42.95" customHeight="1">
      <c r="B72" s="132"/>
      <c r="C72" s="112"/>
      <c r="D72" s="112"/>
      <c r="E72" s="112"/>
      <c r="F72" s="112"/>
      <c r="G72" s="113"/>
      <c r="H72" s="113"/>
    </row>
    <row r="73" spans="2:8" s="133" customFormat="1" ht="42.95" customHeight="1">
      <c r="B73" s="132"/>
      <c r="C73" s="112"/>
      <c r="D73" s="112"/>
      <c r="E73" s="112"/>
      <c r="F73" s="112"/>
      <c r="G73" s="113"/>
      <c r="H73" s="113"/>
    </row>
    <row r="74" spans="2:8" s="133" customFormat="1" ht="42.95" customHeight="1">
      <c r="B74" s="132"/>
      <c r="C74" s="112"/>
      <c r="D74" s="112"/>
      <c r="E74" s="112"/>
      <c r="F74" s="112"/>
      <c r="G74" s="113"/>
      <c r="H74" s="113"/>
    </row>
    <row r="75" spans="2:8" s="133" customFormat="1" ht="42.95" customHeight="1">
      <c r="B75" s="132"/>
      <c r="C75" s="112"/>
      <c r="D75" s="112"/>
      <c r="E75" s="112"/>
      <c r="F75" s="112"/>
      <c r="G75" s="113"/>
      <c r="H75" s="113"/>
    </row>
    <row r="76" spans="2:8" s="133" customFormat="1" ht="42.95" customHeight="1">
      <c r="B76" s="132"/>
      <c r="C76" s="112"/>
      <c r="D76" s="112"/>
      <c r="E76" s="112"/>
      <c r="F76" s="112"/>
      <c r="G76" s="113"/>
      <c r="H76" s="113"/>
    </row>
    <row r="77" spans="2:8" s="133" customFormat="1" ht="42.95" customHeight="1">
      <c r="B77" s="132"/>
      <c r="C77" s="112"/>
      <c r="D77" s="112"/>
      <c r="E77" s="112"/>
      <c r="F77" s="112"/>
      <c r="G77" s="113"/>
      <c r="H77" s="113"/>
    </row>
    <row r="78" spans="2:8" s="133" customFormat="1" ht="42.95" customHeight="1">
      <c r="B78" s="132"/>
      <c r="C78" s="112"/>
      <c r="D78" s="112"/>
      <c r="E78" s="112"/>
      <c r="F78" s="112"/>
      <c r="G78" s="113"/>
      <c r="H78" s="113"/>
    </row>
    <row r="79" spans="2:8" s="133" customFormat="1" ht="42.95" customHeight="1">
      <c r="B79" s="132"/>
      <c r="C79" s="112"/>
      <c r="D79" s="112"/>
      <c r="E79" s="112"/>
      <c r="F79" s="112"/>
      <c r="G79" s="113"/>
      <c r="H79" s="113"/>
    </row>
    <row r="80" spans="2:8" s="133" customFormat="1" ht="42.95" customHeight="1">
      <c r="B80" s="132"/>
      <c r="C80" s="112"/>
      <c r="D80" s="112"/>
      <c r="E80" s="112"/>
      <c r="F80" s="112"/>
      <c r="G80" s="113"/>
      <c r="H80" s="113"/>
    </row>
    <row r="81" spans="2:8" s="133" customFormat="1" ht="42.95" customHeight="1">
      <c r="B81" s="132"/>
      <c r="C81" s="112"/>
      <c r="D81" s="112"/>
      <c r="E81" s="112"/>
      <c r="F81" s="112"/>
      <c r="G81" s="113"/>
      <c r="H81" s="113"/>
    </row>
    <row r="82" spans="2:8" s="133" customFormat="1" ht="42.95" customHeight="1">
      <c r="B82" s="132"/>
      <c r="C82" s="112"/>
      <c r="D82" s="112"/>
      <c r="E82" s="112"/>
      <c r="F82" s="112"/>
      <c r="G82" s="113"/>
      <c r="H82" s="113"/>
    </row>
    <row r="83" spans="2:8" s="133" customFormat="1" ht="42.95" customHeight="1">
      <c r="B83" s="132"/>
      <c r="C83" s="112"/>
      <c r="D83" s="112"/>
      <c r="E83" s="112"/>
      <c r="F83" s="112"/>
      <c r="G83" s="113"/>
      <c r="H83" s="113"/>
    </row>
    <row r="84" spans="2:8" s="133" customFormat="1" ht="42.95" customHeight="1">
      <c r="B84" s="132"/>
      <c r="C84" s="112"/>
      <c r="D84" s="112"/>
      <c r="E84" s="112"/>
      <c r="F84" s="112"/>
      <c r="G84" s="113"/>
      <c r="H84" s="113"/>
    </row>
    <row r="85" spans="2:8" s="133" customFormat="1" ht="42.95" customHeight="1">
      <c r="B85" s="132"/>
      <c r="C85" s="112"/>
      <c r="D85" s="112"/>
      <c r="E85" s="112"/>
      <c r="F85" s="112"/>
      <c r="G85" s="113"/>
      <c r="H85" s="113"/>
    </row>
    <row r="86" spans="2:8" s="133" customFormat="1" ht="42.95" customHeight="1">
      <c r="B86" s="132"/>
      <c r="C86" s="112"/>
      <c r="D86" s="112"/>
      <c r="E86" s="112"/>
      <c r="F86" s="112"/>
      <c r="G86" s="113"/>
      <c r="H86" s="113"/>
    </row>
    <row r="87" spans="2:8" s="133" customFormat="1" ht="42.95" customHeight="1">
      <c r="B87" s="132"/>
      <c r="C87" s="112"/>
      <c r="D87" s="112"/>
      <c r="E87" s="112"/>
      <c r="F87" s="112"/>
      <c r="G87" s="113"/>
      <c r="H87" s="113"/>
    </row>
    <row r="88" spans="2:8" s="133" customFormat="1" ht="42.95" customHeight="1">
      <c r="B88" s="132"/>
      <c r="C88" s="112"/>
      <c r="D88" s="112"/>
      <c r="E88" s="112"/>
      <c r="F88" s="112"/>
      <c r="G88" s="113"/>
      <c r="H88" s="113"/>
    </row>
    <row r="89" spans="2:8" s="133" customFormat="1" ht="42.95" customHeight="1">
      <c r="B89" s="132"/>
      <c r="C89" s="112"/>
      <c r="D89" s="112"/>
      <c r="E89" s="112"/>
      <c r="F89" s="112"/>
      <c r="G89" s="113"/>
      <c r="H89" s="113"/>
    </row>
    <row r="90" spans="2:8" s="133" customFormat="1" ht="42.95" customHeight="1">
      <c r="B90" s="132"/>
      <c r="C90" s="112"/>
      <c r="D90" s="112"/>
      <c r="E90" s="112"/>
      <c r="F90" s="112"/>
      <c r="G90" s="113"/>
      <c r="H90" s="113"/>
    </row>
    <row r="91" spans="2:8" s="133" customFormat="1" ht="42.95" customHeight="1">
      <c r="B91" s="132"/>
      <c r="C91" s="112"/>
      <c r="D91" s="112"/>
      <c r="E91" s="112"/>
      <c r="F91" s="112"/>
      <c r="G91" s="113"/>
      <c r="H91" s="113"/>
    </row>
    <row r="92" spans="2:8" s="133" customFormat="1" ht="42.95" customHeight="1">
      <c r="B92" s="132"/>
      <c r="C92" s="112"/>
      <c r="D92" s="112"/>
      <c r="E92" s="112"/>
      <c r="F92" s="112"/>
      <c r="G92" s="113"/>
      <c r="H92" s="113"/>
    </row>
    <row r="93" spans="2:8" s="133" customFormat="1" ht="42.95" customHeight="1">
      <c r="B93" s="132"/>
      <c r="C93" s="112"/>
      <c r="D93" s="112"/>
      <c r="E93" s="112"/>
      <c r="F93" s="112"/>
      <c r="G93" s="113"/>
      <c r="H93" s="113"/>
    </row>
    <row r="94" spans="2:8" s="133" customFormat="1" ht="42.95" customHeight="1">
      <c r="B94" s="132"/>
      <c r="C94" s="112"/>
      <c r="D94" s="112"/>
      <c r="E94" s="112"/>
      <c r="F94" s="112"/>
      <c r="G94" s="113"/>
      <c r="H94" s="113"/>
    </row>
    <row r="95" spans="2:8" s="133" customFormat="1" ht="42.95" customHeight="1">
      <c r="B95" s="132"/>
      <c r="C95" s="112"/>
      <c r="D95" s="112"/>
      <c r="E95" s="112"/>
      <c r="F95" s="112"/>
      <c r="G95" s="113"/>
      <c r="H95" s="113"/>
    </row>
    <row r="96" spans="2:8" s="133" customFormat="1" ht="42.95" customHeight="1">
      <c r="B96" s="132"/>
      <c r="C96" s="112"/>
      <c r="D96" s="112"/>
      <c r="E96" s="112"/>
      <c r="F96" s="112"/>
      <c r="G96" s="113"/>
      <c r="H96" s="113"/>
    </row>
    <row r="97" spans="2:8" s="133" customFormat="1" ht="42.95" customHeight="1">
      <c r="B97" s="132"/>
      <c r="C97" s="112"/>
      <c r="D97" s="112"/>
      <c r="E97" s="112"/>
      <c r="F97" s="112"/>
      <c r="G97" s="113"/>
      <c r="H97" s="113"/>
    </row>
    <row r="98" spans="2:8" s="133" customFormat="1" ht="42.95" customHeight="1">
      <c r="B98" s="132"/>
      <c r="C98" s="112"/>
      <c r="D98" s="112"/>
      <c r="E98" s="112"/>
      <c r="F98" s="112"/>
      <c r="G98" s="113"/>
      <c r="H98" s="113"/>
    </row>
    <row r="99" spans="2:8" s="133" customFormat="1" ht="42.95" customHeight="1">
      <c r="B99" s="132"/>
      <c r="C99" s="112"/>
      <c r="D99" s="112"/>
      <c r="E99" s="112"/>
      <c r="F99" s="112"/>
      <c r="G99" s="113"/>
      <c r="H99" s="113"/>
    </row>
    <row r="100" spans="2:8" s="133" customFormat="1" ht="42.95" customHeight="1">
      <c r="B100" s="132"/>
      <c r="C100" s="112"/>
      <c r="D100" s="112"/>
      <c r="E100" s="112"/>
      <c r="F100" s="112"/>
      <c r="G100" s="113"/>
      <c r="H100" s="113"/>
    </row>
    <row r="101" spans="2:8" s="133" customFormat="1" ht="42.95" customHeight="1">
      <c r="B101" s="132"/>
      <c r="C101" s="112"/>
      <c r="D101" s="112"/>
      <c r="E101" s="112"/>
      <c r="F101" s="112"/>
      <c r="G101" s="113"/>
      <c r="H101" s="113"/>
    </row>
    <row r="102" spans="2:8" s="133" customFormat="1" ht="42.95" customHeight="1">
      <c r="B102" s="132"/>
      <c r="C102" s="112"/>
      <c r="D102" s="112"/>
      <c r="E102" s="112"/>
      <c r="F102" s="112"/>
      <c r="G102" s="113"/>
      <c r="H102" s="113"/>
    </row>
    <row r="103" spans="2:8" s="133" customFormat="1" ht="42.95" customHeight="1">
      <c r="B103" s="132"/>
      <c r="C103" s="112"/>
      <c r="D103" s="112"/>
      <c r="E103" s="112"/>
      <c r="F103" s="112"/>
      <c r="G103" s="113"/>
      <c r="H103" s="113"/>
    </row>
    <row r="104" spans="2:8" s="133" customFormat="1" ht="42.95" customHeight="1">
      <c r="B104" s="132"/>
      <c r="C104" s="112"/>
      <c r="D104" s="112"/>
      <c r="E104" s="112"/>
      <c r="F104" s="112"/>
      <c r="G104" s="113"/>
      <c r="H104" s="113"/>
    </row>
    <row r="105" spans="2:8" s="133" customFormat="1" ht="42.95" customHeight="1">
      <c r="B105" s="132"/>
      <c r="C105" s="112"/>
      <c r="D105" s="112"/>
      <c r="E105" s="112"/>
      <c r="F105" s="112"/>
      <c r="G105" s="113"/>
      <c r="H105" s="113"/>
    </row>
    <row r="106" spans="2:8" s="133" customFormat="1" ht="42.95" customHeight="1">
      <c r="B106" s="132"/>
      <c r="C106" s="112"/>
      <c r="D106" s="112"/>
      <c r="E106" s="112"/>
      <c r="F106" s="112"/>
      <c r="G106" s="113"/>
      <c r="H106" s="113"/>
    </row>
    <row r="107" spans="2:8" s="133" customFormat="1" ht="42.95" customHeight="1">
      <c r="B107" s="132"/>
      <c r="C107" s="112"/>
      <c r="D107" s="112"/>
      <c r="E107" s="112"/>
      <c r="F107" s="112"/>
      <c r="G107" s="113"/>
      <c r="H107" s="113"/>
    </row>
    <row r="108" spans="2:8" s="133" customFormat="1" ht="42.95" customHeight="1">
      <c r="B108" s="132"/>
      <c r="C108" s="112"/>
      <c r="D108" s="112"/>
      <c r="E108" s="112"/>
      <c r="F108" s="112"/>
      <c r="G108" s="113"/>
      <c r="H108" s="113"/>
    </row>
    <row r="109" spans="2:8" s="133" customFormat="1" ht="42.95" customHeight="1">
      <c r="B109" s="132"/>
      <c r="C109" s="112"/>
      <c r="D109" s="112"/>
      <c r="E109" s="112"/>
      <c r="F109" s="112"/>
      <c r="G109" s="113"/>
      <c r="H109" s="113"/>
    </row>
    <row r="110" spans="2:8" s="133" customFormat="1" ht="42.95" customHeight="1">
      <c r="B110" s="132"/>
      <c r="C110" s="112"/>
      <c r="D110" s="112"/>
      <c r="E110" s="112"/>
      <c r="F110" s="112"/>
      <c r="G110" s="113"/>
      <c r="H110" s="113"/>
    </row>
    <row r="111" spans="2:8">
      <c r="G111" s="345">
        <f>COUNTIF(G11:G110,"V")</f>
        <v>1</v>
      </c>
      <c r="H111" s="345">
        <f>COUNTIF(H11:H110,"V")</f>
        <v>1</v>
      </c>
    </row>
  </sheetData>
  <mergeCells count="10">
    <mergeCell ref="C6:H6"/>
    <mergeCell ref="C7:H7"/>
    <mergeCell ref="A4:H4"/>
    <mergeCell ref="B5:H5"/>
    <mergeCell ref="G8:H8"/>
    <mergeCell ref="B8:B9"/>
    <mergeCell ref="C8:C9"/>
    <mergeCell ref="D8:D9"/>
    <mergeCell ref="E8:E9"/>
    <mergeCell ref="F8:F9"/>
  </mergeCells>
  <dataValidations count="1">
    <dataValidation type="list" allowBlank="1" showInputMessage="1" showErrorMessage="1" sqref="G11:H11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109"/>
  <sheetViews>
    <sheetView workbookViewId="0"/>
  </sheetViews>
  <sheetFormatPr defaultColWidth="10.875" defaultRowHeight="18.75"/>
  <cols>
    <col min="1" max="1" width="6.875" style="5" customWidth="1"/>
    <col min="2" max="2" width="7" style="5" customWidth="1"/>
    <col min="3" max="3" width="41" style="331" customWidth="1"/>
    <col min="4" max="4" width="52.625" style="331" customWidth="1"/>
    <col min="5" max="6" width="10.625" style="331" customWidth="1"/>
    <col min="7" max="7" width="14" style="103" bestFit="1" customWidth="1"/>
    <col min="8" max="8" width="9.625" style="103" bestFit="1" customWidth="1"/>
    <col min="9" max="9" width="9.375" style="103" customWidth="1"/>
    <col min="10" max="16384" width="10.875" style="5"/>
  </cols>
  <sheetData>
    <row r="4" spans="1:9" ht="39" customHeight="1">
      <c r="A4" s="399" t="s">
        <v>355</v>
      </c>
      <c r="B4" s="399"/>
      <c r="C4" s="399"/>
      <c r="D4" s="399"/>
      <c r="E4" s="399"/>
      <c r="F4" s="399"/>
      <c r="G4" s="399"/>
      <c r="H4" s="399"/>
      <c r="I4" s="399"/>
    </row>
    <row r="5" spans="1:9">
      <c r="A5" s="226" t="s">
        <v>186</v>
      </c>
      <c r="B5" s="443" t="s">
        <v>187</v>
      </c>
      <c r="C5" s="443"/>
      <c r="D5" s="443"/>
      <c r="E5" s="443"/>
      <c r="F5" s="443"/>
      <c r="G5" s="443"/>
      <c r="H5" s="443"/>
      <c r="I5" s="443"/>
    </row>
    <row r="6" spans="1:9">
      <c r="A6" s="33"/>
      <c r="B6" s="67" t="s">
        <v>158</v>
      </c>
      <c r="C6" s="425" t="s">
        <v>489</v>
      </c>
      <c r="D6" s="425"/>
      <c r="E6" s="425"/>
      <c r="F6" s="425"/>
      <c r="G6" s="425"/>
      <c r="H6" s="425"/>
      <c r="I6" s="425"/>
    </row>
    <row r="7" spans="1:9" ht="18.75" customHeight="1">
      <c r="B7" s="433" t="s">
        <v>42</v>
      </c>
      <c r="C7" s="439" t="s">
        <v>213</v>
      </c>
      <c r="D7" s="439" t="s">
        <v>214</v>
      </c>
      <c r="E7" s="430" t="s">
        <v>215</v>
      </c>
      <c r="F7" s="432"/>
      <c r="G7" s="450" t="s">
        <v>354</v>
      </c>
      <c r="H7" s="450"/>
      <c r="I7" s="450"/>
    </row>
    <row r="8" spans="1:9" ht="37.5">
      <c r="A8" s="39"/>
      <c r="B8" s="434"/>
      <c r="C8" s="440"/>
      <c r="D8" s="440"/>
      <c r="E8" s="327" t="s">
        <v>490</v>
      </c>
      <c r="F8" s="327" t="s">
        <v>491</v>
      </c>
      <c r="G8" s="330" t="s">
        <v>105</v>
      </c>
      <c r="H8" s="330" t="s">
        <v>104</v>
      </c>
      <c r="I8" s="330" t="s">
        <v>102</v>
      </c>
    </row>
    <row r="9" spans="1:9">
      <c r="A9" s="39"/>
      <c r="B9" s="44" t="s">
        <v>52</v>
      </c>
      <c r="C9" s="44" t="s">
        <v>53</v>
      </c>
      <c r="D9" s="332" t="s">
        <v>54</v>
      </c>
      <c r="E9" s="332" t="s">
        <v>55</v>
      </c>
      <c r="F9" s="276" t="s">
        <v>56</v>
      </c>
      <c r="G9" s="332" t="s">
        <v>57</v>
      </c>
      <c r="H9" s="332" t="s">
        <v>58</v>
      </c>
      <c r="I9" s="332" t="s">
        <v>59</v>
      </c>
    </row>
    <row r="10" spans="1:9" s="133" customFormat="1" ht="42" customHeight="1">
      <c r="B10" s="112"/>
      <c r="C10" s="112"/>
      <c r="D10" s="112"/>
      <c r="E10" s="112"/>
      <c r="F10" s="112"/>
      <c r="G10" s="113"/>
      <c r="H10" s="113"/>
      <c r="I10" s="113"/>
    </row>
    <row r="11" spans="1:9" s="133" customFormat="1" ht="42" customHeight="1">
      <c r="B11" s="112"/>
      <c r="C11" s="112"/>
      <c r="D11" s="112"/>
      <c r="E11" s="112"/>
      <c r="F11" s="112"/>
      <c r="G11" s="113"/>
      <c r="H11" s="113"/>
      <c r="I11" s="113"/>
    </row>
    <row r="12" spans="1:9" s="133" customFormat="1" ht="42" customHeight="1">
      <c r="B12" s="112"/>
      <c r="C12" s="112"/>
      <c r="D12" s="112"/>
      <c r="E12" s="112"/>
      <c r="F12" s="112"/>
      <c r="G12" s="113"/>
      <c r="H12" s="113"/>
      <c r="I12" s="113"/>
    </row>
    <row r="13" spans="1:9" s="133" customFormat="1" ht="42" customHeight="1">
      <c r="B13" s="112"/>
      <c r="C13" s="112"/>
      <c r="D13" s="112"/>
      <c r="E13" s="112"/>
      <c r="F13" s="112"/>
      <c r="G13" s="113"/>
      <c r="H13" s="113"/>
      <c r="I13" s="113"/>
    </row>
    <row r="14" spans="1:9" s="133" customFormat="1" ht="42" customHeight="1">
      <c r="B14" s="112"/>
      <c r="C14" s="112"/>
      <c r="D14" s="112"/>
      <c r="E14" s="112"/>
      <c r="F14" s="112"/>
      <c r="G14" s="113"/>
      <c r="H14" s="113"/>
      <c r="I14" s="113"/>
    </row>
    <row r="15" spans="1:9" s="133" customFormat="1" ht="42" customHeight="1">
      <c r="B15" s="112"/>
      <c r="C15" s="112"/>
      <c r="D15" s="112"/>
      <c r="E15" s="112"/>
      <c r="F15" s="112"/>
      <c r="G15" s="113"/>
      <c r="H15" s="113"/>
      <c r="I15" s="113"/>
    </row>
    <row r="16" spans="1:9" s="133" customFormat="1" ht="42" customHeight="1">
      <c r="B16" s="112"/>
      <c r="C16" s="112"/>
      <c r="D16" s="112"/>
      <c r="E16" s="112"/>
      <c r="F16" s="112"/>
      <c r="G16" s="113"/>
      <c r="H16" s="113"/>
      <c r="I16" s="113"/>
    </row>
    <row r="17" spans="2:9" s="133" customFormat="1" ht="42" customHeight="1">
      <c r="B17" s="132"/>
      <c r="C17" s="112"/>
      <c r="D17" s="112"/>
      <c r="E17" s="112"/>
      <c r="F17" s="112"/>
      <c r="G17" s="113"/>
      <c r="H17" s="113"/>
      <c r="I17" s="113"/>
    </row>
    <row r="18" spans="2:9" s="133" customFormat="1" ht="42" customHeight="1">
      <c r="B18" s="132"/>
      <c r="C18" s="112"/>
      <c r="D18" s="112"/>
      <c r="E18" s="112"/>
      <c r="F18" s="112"/>
      <c r="G18" s="113"/>
      <c r="H18" s="113"/>
      <c r="I18" s="113"/>
    </row>
    <row r="19" spans="2:9" s="133" customFormat="1" ht="42" customHeight="1">
      <c r="B19" s="132"/>
      <c r="C19" s="112"/>
      <c r="D19" s="112"/>
      <c r="E19" s="112"/>
      <c r="F19" s="112"/>
      <c r="G19" s="113"/>
      <c r="H19" s="113"/>
      <c r="I19" s="113"/>
    </row>
    <row r="20" spans="2:9" s="133" customFormat="1" ht="42" customHeight="1">
      <c r="B20" s="132"/>
      <c r="C20" s="112"/>
      <c r="D20" s="112"/>
      <c r="E20" s="112"/>
      <c r="F20" s="112"/>
      <c r="G20" s="113"/>
      <c r="H20" s="113"/>
      <c r="I20" s="113"/>
    </row>
    <row r="21" spans="2:9" s="133" customFormat="1" ht="42" customHeight="1">
      <c r="B21" s="132"/>
      <c r="C21" s="112"/>
      <c r="D21" s="112"/>
      <c r="E21" s="112"/>
      <c r="F21" s="112"/>
      <c r="G21" s="113"/>
      <c r="H21" s="113"/>
      <c r="I21" s="113"/>
    </row>
    <row r="22" spans="2:9" s="133" customFormat="1" ht="42" customHeight="1">
      <c r="B22" s="132"/>
      <c r="C22" s="112"/>
      <c r="D22" s="112"/>
      <c r="E22" s="112"/>
      <c r="F22" s="112"/>
      <c r="G22" s="113"/>
      <c r="H22" s="113"/>
      <c r="I22" s="113"/>
    </row>
    <row r="23" spans="2:9" s="133" customFormat="1" ht="42" customHeight="1">
      <c r="B23" s="132"/>
      <c r="C23" s="112"/>
      <c r="D23" s="112"/>
      <c r="E23" s="112"/>
      <c r="F23" s="112"/>
      <c r="G23" s="113"/>
      <c r="H23" s="113"/>
      <c r="I23" s="113"/>
    </row>
    <row r="24" spans="2:9" s="133" customFormat="1" ht="42" customHeight="1">
      <c r="B24" s="132"/>
      <c r="C24" s="112"/>
      <c r="D24" s="112"/>
      <c r="E24" s="112"/>
      <c r="F24" s="112"/>
      <c r="G24" s="113"/>
      <c r="H24" s="113"/>
      <c r="I24" s="113"/>
    </row>
    <row r="25" spans="2:9" s="133" customFormat="1" ht="42" customHeight="1">
      <c r="B25" s="132"/>
      <c r="C25" s="112"/>
      <c r="D25" s="112"/>
      <c r="E25" s="112"/>
      <c r="F25" s="112"/>
      <c r="G25" s="113"/>
      <c r="H25" s="113"/>
      <c r="I25" s="113"/>
    </row>
    <row r="26" spans="2:9" s="133" customFormat="1" ht="42" customHeight="1">
      <c r="B26" s="132"/>
      <c r="C26" s="112"/>
      <c r="D26" s="112"/>
      <c r="E26" s="112"/>
      <c r="F26" s="112"/>
      <c r="G26" s="113"/>
      <c r="H26" s="113"/>
      <c r="I26" s="113"/>
    </row>
    <row r="27" spans="2:9" s="133" customFormat="1" ht="42" customHeight="1">
      <c r="B27" s="132"/>
      <c r="C27" s="112"/>
      <c r="D27" s="112"/>
      <c r="E27" s="112"/>
      <c r="F27" s="112"/>
      <c r="G27" s="113"/>
      <c r="H27" s="113"/>
      <c r="I27" s="113"/>
    </row>
    <row r="28" spans="2:9" s="133" customFormat="1" ht="42" customHeight="1">
      <c r="B28" s="132"/>
      <c r="C28" s="112"/>
      <c r="D28" s="112"/>
      <c r="E28" s="112"/>
      <c r="F28" s="112"/>
      <c r="G28" s="113"/>
      <c r="H28" s="113"/>
      <c r="I28" s="113"/>
    </row>
    <row r="29" spans="2:9" s="133" customFormat="1" ht="42" customHeight="1">
      <c r="B29" s="132"/>
      <c r="C29" s="112"/>
      <c r="D29" s="112"/>
      <c r="E29" s="112"/>
      <c r="F29" s="112"/>
      <c r="G29" s="113"/>
      <c r="H29" s="113"/>
      <c r="I29" s="113"/>
    </row>
    <row r="30" spans="2:9" s="133" customFormat="1" ht="42" customHeight="1">
      <c r="B30" s="132"/>
      <c r="C30" s="112"/>
      <c r="D30" s="112"/>
      <c r="E30" s="112"/>
      <c r="F30" s="112"/>
      <c r="G30" s="113"/>
      <c r="H30" s="113"/>
      <c r="I30" s="113"/>
    </row>
    <row r="31" spans="2:9" s="133" customFormat="1" ht="42" customHeight="1">
      <c r="B31" s="132"/>
      <c r="C31" s="112"/>
      <c r="D31" s="112"/>
      <c r="E31" s="112"/>
      <c r="F31" s="112"/>
      <c r="G31" s="113"/>
      <c r="H31" s="113"/>
      <c r="I31" s="113"/>
    </row>
    <row r="32" spans="2:9" s="133" customFormat="1" ht="42" customHeight="1">
      <c r="B32" s="132"/>
      <c r="C32" s="112"/>
      <c r="D32" s="112"/>
      <c r="E32" s="112"/>
      <c r="F32" s="112"/>
      <c r="G32" s="113"/>
      <c r="H32" s="113"/>
      <c r="I32" s="113"/>
    </row>
    <row r="33" spans="2:9" s="133" customFormat="1" ht="42" customHeight="1">
      <c r="B33" s="132"/>
      <c r="C33" s="112"/>
      <c r="D33" s="112"/>
      <c r="E33" s="112"/>
      <c r="F33" s="112"/>
      <c r="G33" s="113"/>
      <c r="H33" s="113"/>
      <c r="I33" s="113"/>
    </row>
    <row r="34" spans="2:9" s="133" customFormat="1" ht="42" customHeight="1">
      <c r="B34" s="132"/>
      <c r="C34" s="112"/>
      <c r="D34" s="112"/>
      <c r="E34" s="112"/>
      <c r="F34" s="112"/>
      <c r="G34" s="113"/>
      <c r="H34" s="113"/>
      <c r="I34" s="113"/>
    </row>
    <row r="35" spans="2:9" s="133" customFormat="1" ht="42" customHeight="1">
      <c r="B35" s="132"/>
      <c r="C35" s="112"/>
      <c r="D35" s="112"/>
      <c r="E35" s="112"/>
      <c r="F35" s="112"/>
      <c r="G35" s="113"/>
      <c r="H35" s="113"/>
      <c r="I35" s="113"/>
    </row>
    <row r="36" spans="2:9" s="133" customFormat="1" ht="42" customHeight="1">
      <c r="B36" s="132"/>
      <c r="C36" s="112"/>
      <c r="D36" s="112"/>
      <c r="E36" s="112"/>
      <c r="F36" s="112"/>
      <c r="G36" s="113"/>
      <c r="H36" s="113"/>
      <c r="I36" s="113"/>
    </row>
    <row r="37" spans="2:9" s="133" customFormat="1" ht="42" customHeight="1">
      <c r="B37" s="132"/>
      <c r="C37" s="112"/>
      <c r="D37" s="112"/>
      <c r="E37" s="112"/>
      <c r="F37" s="112"/>
      <c r="G37" s="113"/>
      <c r="H37" s="113"/>
      <c r="I37" s="113"/>
    </row>
    <row r="38" spans="2:9" s="133" customFormat="1" ht="42" customHeight="1">
      <c r="B38" s="132"/>
      <c r="C38" s="112"/>
      <c r="D38" s="112"/>
      <c r="E38" s="112"/>
      <c r="F38" s="112"/>
      <c r="G38" s="113"/>
      <c r="H38" s="113"/>
      <c r="I38" s="113"/>
    </row>
    <row r="39" spans="2:9" s="133" customFormat="1" ht="42" customHeight="1">
      <c r="B39" s="132"/>
      <c r="C39" s="112"/>
      <c r="D39" s="112"/>
      <c r="E39" s="112"/>
      <c r="F39" s="112"/>
      <c r="G39" s="113"/>
      <c r="H39" s="113"/>
      <c r="I39" s="113"/>
    </row>
    <row r="40" spans="2:9" s="133" customFormat="1" ht="42" customHeight="1">
      <c r="B40" s="132"/>
      <c r="C40" s="112"/>
      <c r="D40" s="112"/>
      <c r="E40" s="112"/>
      <c r="F40" s="112"/>
      <c r="G40" s="113"/>
      <c r="H40" s="113"/>
      <c r="I40" s="113"/>
    </row>
    <row r="41" spans="2:9" s="133" customFormat="1" ht="42" customHeight="1">
      <c r="B41" s="132"/>
      <c r="C41" s="112"/>
      <c r="D41" s="112"/>
      <c r="E41" s="112"/>
      <c r="F41" s="112"/>
      <c r="G41" s="113"/>
      <c r="H41" s="113"/>
      <c r="I41" s="113"/>
    </row>
    <row r="42" spans="2:9" s="133" customFormat="1" ht="42" customHeight="1">
      <c r="B42" s="132"/>
      <c r="C42" s="112"/>
      <c r="D42" s="112"/>
      <c r="E42" s="112"/>
      <c r="F42" s="112"/>
      <c r="G42" s="113"/>
      <c r="H42" s="113"/>
      <c r="I42" s="113"/>
    </row>
    <row r="43" spans="2:9" s="133" customFormat="1" ht="42" customHeight="1">
      <c r="B43" s="132"/>
      <c r="C43" s="112"/>
      <c r="D43" s="112"/>
      <c r="E43" s="112"/>
      <c r="F43" s="112"/>
      <c r="G43" s="113"/>
      <c r="H43" s="113"/>
      <c r="I43" s="113"/>
    </row>
    <row r="44" spans="2:9" s="133" customFormat="1" ht="42" customHeight="1">
      <c r="B44" s="132"/>
      <c r="C44" s="112"/>
      <c r="D44" s="112"/>
      <c r="E44" s="112"/>
      <c r="F44" s="112"/>
      <c r="G44" s="113"/>
      <c r="H44" s="113"/>
      <c r="I44" s="113"/>
    </row>
    <row r="45" spans="2:9" s="133" customFormat="1" ht="42" customHeight="1">
      <c r="B45" s="132"/>
      <c r="C45" s="112"/>
      <c r="D45" s="112"/>
      <c r="E45" s="112"/>
      <c r="F45" s="112"/>
      <c r="G45" s="113"/>
      <c r="H45" s="113"/>
      <c r="I45" s="113"/>
    </row>
    <row r="46" spans="2:9" s="133" customFormat="1" ht="42" customHeight="1">
      <c r="B46" s="132"/>
      <c r="C46" s="112"/>
      <c r="D46" s="112"/>
      <c r="E46" s="112"/>
      <c r="F46" s="112"/>
      <c r="G46" s="113"/>
      <c r="H46" s="113"/>
      <c r="I46" s="113"/>
    </row>
    <row r="47" spans="2:9" s="133" customFormat="1" ht="42" customHeight="1">
      <c r="B47" s="132"/>
      <c r="C47" s="112"/>
      <c r="D47" s="112"/>
      <c r="E47" s="112"/>
      <c r="F47" s="112"/>
      <c r="G47" s="113"/>
      <c r="H47" s="113"/>
      <c r="I47" s="113"/>
    </row>
    <row r="48" spans="2:9" s="133" customFormat="1" ht="42" customHeight="1">
      <c r="B48" s="132"/>
      <c r="C48" s="112"/>
      <c r="D48" s="112"/>
      <c r="E48" s="112"/>
      <c r="F48" s="112"/>
      <c r="G48" s="113"/>
      <c r="H48" s="113"/>
      <c r="I48" s="113"/>
    </row>
    <row r="49" spans="2:9" s="133" customFormat="1" ht="42" customHeight="1">
      <c r="B49" s="132"/>
      <c r="C49" s="112"/>
      <c r="D49" s="112"/>
      <c r="E49" s="112"/>
      <c r="F49" s="112"/>
      <c r="G49" s="113"/>
      <c r="H49" s="113"/>
      <c r="I49" s="113"/>
    </row>
    <row r="50" spans="2:9" s="133" customFormat="1" ht="42" customHeight="1">
      <c r="B50" s="132"/>
      <c r="C50" s="112"/>
      <c r="D50" s="112"/>
      <c r="E50" s="112"/>
      <c r="F50" s="112"/>
      <c r="G50" s="113"/>
      <c r="H50" s="113"/>
      <c r="I50" s="113"/>
    </row>
    <row r="51" spans="2:9" s="133" customFormat="1" ht="42" customHeight="1">
      <c r="B51" s="132"/>
      <c r="C51" s="112"/>
      <c r="D51" s="112"/>
      <c r="E51" s="112"/>
      <c r="F51" s="112"/>
      <c r="G51" s="113"/>
      <c r="H51" s="113"/>
      <c r="I51" s="113"/>
    </row>
    <row r="52" spans="2:9" s="133" customFormat="1" ht="42" customHeight="1">
      <c r="B52" s="132"/>
      <c r="C52" s="112"/>
      <c r="D52" s="112"/>
      <c r="E52" s="112"/>
      <c r="F52" s="112"/>
      <c r="G52" s="113"/>
      <c r="H52" s="113"/>
      <c r="I52" s="113"/>
    </row>
    <row r="53" spans="2:9" s="133" customFormat="1" ht="42" customHeight="1">
      <c r="B53" s="132"/>
      <c r="C53" s="112"/>
      <c r="D53" s="112"/>
      <c r="E53" s="112"/>
      <c r="F53" s="112"/>
      <c r="G53" s="113"/>
      <c r="H53" s="113"/>
      <c r="I53" s="113"/>
    </row>
    <row r="54" spans="2:9" s="133" customFormat="1" ht="42" customHeight="1">
      <c r="B54" s="132"/>
      <c r="C54" s="112"/>
      <c r="D54" s="112"/>
      <c r="E54" s="112"/>
      <c r="F54" s="112"/>
      <c r="G54" s="113"/>
      <c r="H54" s="113"/>
      <c r="I54" s="113"/>
    </row>
    <row r="55" spans="2:9" s="133" customFormat="1" ht="42" customHeight="1">
      <c r="B55" s="132"/>
      <c r="C55" s="112"/>
      <c r="D55" s="112"/>
      <c r="E55" s="112"/>
      <c r="F55" s="112"/>
      <c r="G55" s="113"/>
      <c r="H55" s="113"/>
      <c r="I55" s="113"/>
    </row>
    <row r="56" spans="2:9" s="133" customFormat="1" ht="42" customHeight="1">
      <c r="B56" s="132"/>
      <c r="C56" s="112"/>
      <c r="D56" s="112"/>
      <c r="E56" s="112"/>
      <c r="F56" s="112"/>
      <c r="G56" s="113"/>
      <c r="H56" s="113"/>
      <c r="I56" s="113"/>
    </row>
    <row r="57" spans="2:9" s="133" customFormat="1" ht="42" customHeight="1">
      <c r="B57" s="132"/>
      <c r="C57" s="112"/>
      <c r="D57" s="112"/>
      <c r="E57" s="112"/>
      <c r="F57" s="112"/>
      <c r="G57" s="113"/>
      <c r="H57" s="113"/>
      <c r="I57" s="113"/>
    </row>
    <row r="58" spans="2:9" s="133" customFormat="1" ht="42" customHeight="1">
      <c r="B58" s="132"/>
      <c r="C58" s="112"/>
      <c r="D58" s="112"/>
      <c r="E58" s="112"/>
      <c r="F58" s="112"/>
      <c r="G58" s="113"/>
      <c r="H58" s="113"/>
      <c r="I58" s="113"/>
    </row>
    <row r="59" spans="2:9" s="133" customFormat="1" ht="42" customHeight="1">
      <c r="B59" s="132"/>
      <c r="C59" s="112"/>
      <c r="D59" s="112"/>
      <c r="E59" s="112"/>
      <c r="F59" s="112"/>
      <c r="G59" s="113"/>
      <c r="H59" s="113"/>
      <c r="I59" s="113"/>
    </row>
    <row r="60" spans="2:9" s="133" customFormat="1" ht="42" customHeight="1">
      <c r="B60" s="132"/>
      <c r="C60" s="112"/>
      <c r="D60" s="112"/>
      <c r="E60" s="112"/>
      <c r="F60" s="112"/>
      <c r="G60" s="113"/>
      <c r="H60" s="113"/>
      <c r="I60" s="113"/>
    </row>
    <row r="61" spans="2:9" s="133" customFormat="1" ht="42" customHeight="1">
      <c r="B61" s="132"/>
      <c r="C61" s="112"/>
      <c r="D61" s="112"/>
      <c r="E61" s="112"/>
      <c r="F61" s="112"/>
      <c r="G61" s="113"/>
      <c r="H61" s="113"/>
      <c r="I61" s="113"/>
    </row>
    <row r="62" spans="2:9" s="133" customFormat="1" ht="42" customHeight="1">
      <c r="B62" s="132"/>
      <c r="C62" s="112"/>
      <c r="D62" s="112"/>
      <c r="E62" s="112"/>
      <c r="F62" s="112"/>
      <c r="G62" s="113"/>
      <c r="H62" s="113"/>
      <c r="I62" s="113"/>
    </row>
    <row r="63" spans="2:9" s="133" customFormat="1" ht="42" customHeight="1">
      <c r="B63" s="132"/>
      <c r="C63" s="112"/>
      <c r="D63" s="112"/>
      <c r="E63" s="112"/>
      <c r="F63" s="112"/>
      <c r="G63" s="113"/>
      <c r="H63" s="113"/>
      <c r="I63" s="113"/>
    </row>
    <row r="64" spans="2:9" s="133" customFormat="1" ht="42" customHeight="1">
      <c r="B64" s="132"/>
      <c r="C64" s="112"/>
      <c r="D64" s="112"/>
      <c r="E64" s="112"/>
      <c r="F64" s="112"/>
      <c r="G64" s="113"/>
      <c r="H64" s="113"/>
      <c r="I64" s="113"/>
    </row>
    <row r="65" spans="2:9" s="133" customFormat="1" ht="42" customHeight="1">
      <c r="B65" s="132"/>
      <c r="C65" s="112"/>
      <c r="D65" s="112"/>
      <c r="E65" s="112"/>
      <c r="F65" s="112"/>
      <c r="G65" s="113"/>
      <c r="H65" s="113"/>
      <c r="I65" s="113"/>
    </row>
    <row r="66" spans="2:9" s="133" customFormat="1" ht="42" customHeight="1">
      <c r="B66" s="132"/>
      <c r="C66" s="112"/>
      <c r="D66" s="112"/>
      <c r="E66" s="112"/>
      <c r="F66" s="112"/>
      <c r="G66" s="113"/>
      <c r="H66" s="113"/>
      <c r="I66" s="113"/>
    </row>
    <row r="67" spans="2:9" s="133" customFormat="1" ht="42" customHeight="1">
      <c r="B67" s="132"/>
      <c r="C67" s="112"/>
      <c r="D67" s="112"/>
      <c r="E67" s="112"/>
      <c r="F67" s="112"/>
      <c r="G67" s="113"/>
      <c r="H67" s="113"/>
      <c r="I67" s="113"/>
    </row>
    <row r="68" spans="2:9" s="133" customFormat="1" ht="42" customHeight="1">
      <c r="B68" s="132"/>
      <c r="C68" s="112"/>
      <c r="D68" s="112"/>
      <c r="E68" s="112"/>
      <c r="F68" s="112"/>
      <c r="G68" s="113"/>
      <c r="H68" s="113"/>
      <c r="I68" s="113"/>
    </row>
    <row r="69" spans="2:9" s="133" customFormat="1" ht="42" customHeight="1">
      <c r="B69" s="132"/>
      <c r="C69" s="112"/>
      <c r="D69" s="112"/>
      <c r="E69" s="112"/>
      <c r="F69" s="112"/>
      <c r="G69" s="113"/>
      <c r="H69" s="113"/>
      <c r="I69" s="113"/>
    </row>
    <row r="70" spans="2:9" s="133" customFormat="1" ht="42" customHeight="1">
      <c r="B70" s="132"/>
      <c r="C70" s="112"/>
      <c r="D70" s="112"/>
      <c r="E70" s="112"/>
      <c r="F70" s="112"/>
      <c r="G70" s="113"/>
      <c r="H70" s="113"/>
      <c r="I70" s="113"/>
    </row>
    <row r="71" spans="2:9" s="133" customFormat="1" ht="42" customHeight="1">
      <c r="B71" s="132"/>
      <c r="C71" s="112"/>
      <c r="D71" s="112"/>
      <c r="E71" s="112"/>
      <c r="F71" s="112"/>
      <c r="G71" s="113"/>
      <c r="H71" s="113"/>
      <c r="I71" s="113"/>
    </row>
    <row r="72" spans="2:9" s="133" customFormat="1" ht="42" customHeight="1">
      <c r="B72" s="132"/>
      <c r="C72" s="112"/>
      <c r="D72" s="112"/>
      <c r="E72" s="112"/>
      <c r="F72" s="112"/>
      <c r="G72" s="113"/>
      <c r="H72" s="113"/>
      <c r="I72" s="113"/>
    </row>
    <row r="73" spans="2:9" s="133" customFormat="1" ht="42" customHeight="1">
      <c r="B73" s="132"/>
      <c r="C73" s="112"/>
      <c r="D73" s="112"/>
      <c r="E73" s="112"/>
      <c r="F73" s="112"/>
      <c r="G73" s="113"/>
      <c r="H73" s="113"/>
      <c r="I73" s="113"/>
    </row>
    <row r="74" spans="2:9" s="133" customFormat="1" ht="42" customHeight="1">
      <c r="B74" s="132"/>
      <c r="C74" s="112"/>
      <c r="D74" s="112"/>
      <c r="E74" s="112"/>
      <c r="F74" s="112"/>
      <c r="G74" s="113"/>
      <c r="H74" s="113"/>
      <c r="I74" s="113"/>
    </row>
    <row r="75" spans="2:9" s="133" customFormat="1" ht="42" customHeight="1">
      <c r="B75" s="132"/>
      <c r="C75" s="112"/>
      <c r="D75" s="112"/>
      <c r="E75" s="112"/>
      <c r="F75" s="112"/>
      <c r="G75" s="113"/>
      <c r="H75" s="113"/>
      <c r="I75" s="113"/>
    </row>
    <row r="76" spans="2:9" s="133" customFormat="1" ht="42" customHeight="1">
      <c r="B76" s="132"/>
      <c r="C76" s="112"/>
      <c r="D76" s="112"/>
      <c r="E76" s="112"/>
      <c r="F76" s="112"/>
      <c r="G76" s="113"/>
      <c r="H76" s="113"/>
      <c r="I76" s="113"/>
    </row>
    <row r="77" spans="2:9" s="133" customFormat="1" ht="42" customHeight="1">
      <c r="B77" s="132"/>
      <c r="C77" s="112"/>
      <c r="D77" s="112"/>
      <c r="E77" s="112"/>
      <c r="F77" s="112"/>
      <c r="G77" s="113"/>
      <c r="H77" s="113"/>
      <c r="I77" s="113"/>
    </row>
    <row r="78" spans="2:9" s="133" customFormat="1" ht="42" customHeight="1">
      <c r="B78" s="132"/>
      <c r="C78" s="112"/>
      <c r="D78" s="112"/>
      <c r="E78" s="112"/>
      <c r="F78" s="112"/>
      <c r="G78" s="113"/>
      <c r="H78" s="113"/>
      <c r="I78" s="113"/>
    </row>
    <row r="79" spans="2:9" s="133" customFormat="1" ht="42" customHeight="1">
      <c r="B79" s="132"/>
      <c r="C79" s="112"/>
      <c r="D79" s="112"/>
      <c r="E79" s="112"/>
      <c r="F79" s="112"/>
      <c r="G79" s="113"/>
      <c r="H79" s="113"/>
      <c r="I79" s="113"/>
    </row>
    <row r="80" spans="2:9" s="133" customFormat="1" ht="42" customHeight="1">
      <c r="B80" s="132"/>
      <c r="C80" s="112"/>
      <c r="D80" s="112"/>
      <c r="E80" s="112"/>
      <c r="F80" s="112"/>
      <c r="G80" s="113"/>
      <c r="H80" s="113"/>
      <c r="I80" s="113"/>
    </row>
    <row r="81" spans="2:9" s="133" customFormat="1" ht="42" customHeight="1">
      <c r="B81" s="132"/>
      <c r="C81" s="112"/>
      <c r="D81" s="112"/>
      <c r="E81" s="112"/>
      <c r="F81" s="112"/>
      <c r="G81" s="113"/>
      <c r="H81" s="113"/>
      <c r="I81" s="113"/>
    </row>
    <row r="82" spans="2:9" s="133" customFormat="1" ht="42" customHeight="1">
      <c r="B82" s="132"/>
      <c r="C82" s="112"/>
      <c r="D82" s="112"/>
      <c r="E82" s="112"/>
      <c r="F82" s="112"/>
      <c r="G82" s="113"/>
      <c r="H82" s="113"/>
      <c r="I82" s="113"/>
    </row>
    <row r="83" spans="2:9" s="133" customFormat="1" ht="42" customHeight="1">
      <c r="B83" s="132"/>
      <c r="C83" s="112"/>
      <c r="D83" s="112"/>
      <c r="E83" s="112"/>
      <c r="F83" s="112"/>
      <c r="G83" s="113"/>
      <c r="H83" s="113"/>
      <c r="I83" s="113"/>
    </row>
    <row r="84" spans="2:9" s="133" customFormat="1" ht="42" customHeight="1">
      <c r="B84" s="132"/>
      <c r="C84" s="112"/>
      <c r="D84" s="112"/>
      <c r="E84" s="112"/>
      <c r="F84" s="112"/>
      <c r="G84" s="113"/>
      <c r="H84" s="113"/>
      <c r="I84" s="113"/>
    </row>
    <row r="85" spans="2:9" s="133" customFormat="1" ht="42" customHeight="1">
      <c r="B85" s="132"/>
      <c r="C85" s="112"/>
      <c r="D85" s="112"/>
      <c r="E85" s="112"/>
      <c r="F85" s="112"/>
      <c r="G85" s="113"/>
      <c r="H85" s="113"/>
      <c r="I85" s="113"/>
    </row>
    <row r="86" spans="2:9" s="133" customFormat="1" ht="42" customHeight="1">
      <c r="B86" s="132"/>
      <c r="C86" s="112"/>
      <c r="D86" s="112"/>
      <c r="E86" s="112"/>
      <c r="F86" s="112"/>
      <c r="G86" s="113"/>
      <c r="H86" s="113"/>
      <c r="I86" s="113"/>
    </row>
    <row r="87" spans="2:9" s="133" customFormat="1" ht="42" customHeight="1">
      <c r="B87" s="132"/>
      <c r="C87" s="112"/>
      <c r="D87" s="112"/>
      <c r="E87" s="112"/>
      <c r="F87" s="112"/>
      <c r="G87" s="113"/>
      <c r="H87" s="113"/>
      <c r="I87" s="113"/>
    </row>
    <row r="88" spans="2:9" s="133" customFormat="1" ht="42" customHeight="1">
      <c r="B88" s="132"/>
      <c r="C88" s="112"/>
      <c r="D88" s="112"/>
      <c r="E88" s="112"/>
      <c r="F88" s="112"/>
      <c r="G88" s="113"/>
      <c r="H88" s="113"/>
      <c r="I88" s="113"/>
    </row>
    <row r="89" spans="2:9" s="133" customFormat="1" ht="42" customHeight="1">
      <c r="B89" s="132"/>
      <c r="C89" s="112"/>
      <c r="D89" s="112"/>
      <c r="E89" s="112"/>
      <c r="F89" s="112"/>
      <c r="G89" s="113"/>
      <c r="H89" s="113"/>
      <c r="I89" s="113"/>
    </row>
    <row r="90" spans="2:9" s="133" customFormat="1" ht="42" customHeight="1">
      <c r="B90" s="132"/>
      <c r="C90" s="112"/>
      <c r="D90" s="112"/>
      <c r="E90" s="112"/>
      <c r="F90" s="112"/>
      <c r="G90" s="113"/>
      <c r="H90" s="113"/>
      <c r="I90" s="113"/>
    </row>
    <row r="91" spans="2:9" s="133" customFormat="1" ht="42" customHeight="1">
      <c r="B91" s="132"/>
      <c r="C91" s="112"/>
      <c r="D91" s="112"/>
      <c r="E91" s="112"/>
      <c r="F91" s="112"/>
      <c r="G91" s="113"/>
      <c r="H91" s="113"/>
      <c r="I91" s="113"/>
    </row>
    <row r="92" spans="2:9" s="133" customFormat="1" ht="42" customHeight="1">
      <c r="B92" s="132"/>
      <c r="C92" s="112"/>
      <c r="D92" s="112"/>
      <c r="E92" s="112"/>
      <c r="F92" s="112"/>
      <c r="G92" s="113"/>
      <c r="H92" s="113"/>
      <c r="I92" s="113"/>
    </row>
    <row r="93" spans="2:9" s="133" customFormat="1" ht="42" customHeight="1">
      <c r="B93" s="132"/>
      <c r="C93" s="112"/>
      <c r="D93" s="112"/>
      <c r="E93" s="112"/>
      <c r="F93" s="112"/>
      <c r="G93" s="113"/>
      <c r="H93" s="113"/>
      <c r="I93" s="113"/>
    </row>
    <row r="94" spans="2:9" s="133" customFormat="1" ht="42" customHeight="1">
      <c r="B94" s="132"/>
      <c r="C94" s="112"/>
      <c r="D94" s="112"/>
      <c r="E94" s="112"/>
      <c r="F94" s="112"/>
      <c r="G94" s="113"/>
      <c r="H94" s="113"/>
      <c r="I94" s="113"/>
    </row>
    <row r="95" spans="2:9" s="133" customFormat="1" ht="42" customHeight="1">
      <c r="B95" s="132"/>
      <c r="C95" s="112"/>
      <c r="D95" s="112"/>
      <c r="E95" s="112"/>
      <c r="F95" s="112"/>
      <c r="G95" s="113"/>
      <c r="H95" s="113"/>
      <c r="I95" s="113"/>
    </row>
    <row r="96" spans="2:9" s="133" customFormat="1" ht="42" customHeight="1">
      <c r="B96" s="132"/>
      <c r="C96" s="112"/>
      <c r="D96" s="112"/>
      <c r="E96" s="112"/>
      <c r="F96" s="112"/>
      <c r="G96" s="113"/>
      <c r="H96" s="113"/>
      <c r="I96" s="113"/>
    </row>
    <row r="97" spans="2:9" s="133" customFormat="1" ht="42" customHeight="1">
      <c r="B97" s="132"/>
      <c r="C97" s="112"/>
      <c r="D97" s="112"/>
      <c r="E97" s="112"/>
      <c r="F97" s="112"/>
      <c r="G97" s="113"/>
      <c r="H97" s="113"/>
      <c r="I97" s="113"/>
    </row>
    <row r="98" spans="2:9" s="133" customFormat="1" ht="42" customHeight="1">
      <c r="B98" s="132"/>
      <c r="C98" s="112"/>
      <c r="D98" s="112"/>
      <c r="E98" s="112"/>
      <c r="F98" s="112"/>
      <c r="G98" s="113"/>
      <c r="H98" s="113"/>
      <c r="I98" s="113"/>
    </row>
    <row r="99" spans="2:9" s="133" customFormat="1" ht="42" customHeight="1">
      <c r="B99" s="132"/>
      <c r="C99" s="112"/>
      <c r="D99" s="112"/>
      <c r="E99" s="112"/>
      <c r="F99" s="112"/>
      <c r="G99" s="113"/>
      <c r="H99" s="113"/>
      <c r="I99" s="113"/>
    </row>
    <row r="100" spans="2:9" s="133" customFormat="1" ht="42" customHeight="1">
      <c r="B100" s="132"/>
      <c r="C100" s="112"/>
      <c r="D100" s="112"/>
      <c r="E100" s="112"/>
      <c r="F100" s="112"/>
      <c r="G100" s="113"/>
      <c r="H100" s="113"/>
      <c r="I100" s="113"/>
    </row>
    <row r="101" spans="2:9" s="133" customFormat="1" ht="42" customHeight="1">
      <c r="B101" s="132"/>
      <c r="C101" s="112"/>
      <c r="D101" s="112"/>
      <c r="E101" s="112"/>
      <c r="F101" s="112"/>
      <c r="G101" s="113"/>
      <c r="H101" s="113"/>
      <c r="I101" s="113"/>
    </row>
    <row r="102" spans="2:9" s="133" customFormat="1" ht="42" customHeight="1">
      <c r="B102" s="132"/>
      <c r="C102" s="112"/>
      <c r="D102" s="112"/>
      <c r="E102" s="112"/>
      <c r="F102" s="112"/>
      <c r="G102" s="113"/>
      <c r="H102" s="113"/>
      <c r="I102" s="113"/>
    </row>
    <row r="103" spans="2:9" s="133" customFormat="1" ht="42" customHeight="1">
      <c r="B103" s="132"/>
      <c r="C103" s="112"/>
      <c r="D103" s="112"/>
      <c r="E103" s="112"/>
      <c r="F103" s="112"/>
      <c r="G103" s="113"/>
      <c r="H103" s="113"/>
      <c r="I103" s="113"/>
    </row>
    <row r="104" spans="2:9" s="133" customFormat="1" ht="42" customHeight="1">
      <c r="B104" s="132"/>
      <c r="C104" s="112"/>
      <c r="D104" s="112"/>
      <c r="E104" s="112"/>
      <c r="F104" s="112"/>
      <c r="G104" s="113"/>
      <c r="H104" s="113"/>
      <c r="I104" s="113"/>
    </row>
    <row r="105" spans="2:9" s="133" customFormat="1" ht="42" customHeight="1">
      <c r="B105" s="132"/>
      <c r="C105" s="112"/>
      <c r="D105" s="112"/>
      <c r="E105" s="112"/>
      <c r="F105" s="112"/>
      <c r="G105" s="113"/>
      <c r="H105" s="113"/>
      <c r="I105" s="113"/>
    </row>
    <row r="106" spans="2:9" s="133" customFormat="1" ht="42" customHeight="1">
      <c r="B106" s="132"/>
      <c r="C106" s="112"/>
      <c r="D106" s="112"/>
      <c r="E106" s="112"/>
      <c r="F106" s="112"/>
      <c r="G106" s="113"/>
      <c r="H106" s="113"/>
      <c r="I106" s="113"/>
    </row>
    <row r="107" spans="2:9" s="133" customFormat="1" ht="42" customHeight="1">
      <c r="B107" s="132"/>
      <c r="C107" s="112"/>
      <c r="D107" s="112"/>
      <c r="E107" s="112"/>
      <c r="F107" s="112"/>
      <c r="G107" s="113"/>
      <c r="H107" s="113"/>
      <c r="I107" s="113"/>
    </row>
    <row r="108" spans="2:9" s="133" customFormat="1" ht="42" customHeight="1">
      <c r="B108" s="132"/>
      <c r="C108" s="112"/>
      <c r="D108" s="112"/>
      <c r="E108" s="112"/>
      <c r="F108" s="112"/>
      <c r="G108" s="113"/>
      <c r="H108" s="113"/>
      <c r="I108" s="113"/>
    </row>
    <row r="109" spans="2:9" s="133" customFormat="1" ht="42" customHeight="1">
      <c r="B109" s="132"/>
      <c r="C109" s="112"/>
      <c r="D109" s="112"/>
      <c r="E109" s="112"/>
      <c r="F109" s="112"/>
      <c r="G109" s="113"/>
      <c r="H109" s="113"/>
      <c r="I109" s="113"/>
    </row>
  </sheetData>
  <mergeCells count="8">
    <mergeCell ref="A4:I4"/>
    <mergeCell ref="B5:I5"/>
    <mergeCell ref="C6:I6"/>
    <mergeCell ref="B7:B8"/>
    <mergeCell ref="C7:C8"/>
    <mergeCell ref="D7:D8"/>
    <mergeCell ref="E7:F7"/>
    <mergeCell ref="G7:I7"/>
  </mergeCells>
  <dataValidations count="1">
    <dataValidation type="list" allowBlank="1" showInputMessage="1" showErrorMessage="1" sqref="G10:I10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37"/>
  <sheetViews>
    <sheetView topLeftCell="D1" zoomScale="82" zoomScaleNormal="82" workbookViewId="0">
      <selection activeCell="B21" sqref="B21"/>
    </sheetView>
  </sheetViews>
  <sheetFormatPr defaultColWidth="10.875" defaultRowHeight="18.75"/>
  <cols>
    <col min="1" max="1" width="6.375" style="3" customWidth="1"/>
    <col min="2" max="2" width="44.5" style="3" customWidth="1"/>
    <col min="3" max="3" width="26.375" style="3" customWidth="1"/>
    <col min="4" max="4" width="41.625" style="3" customWidth="1"/>
    <col min="5" max="5" width="19.375" style="120" customWidth="1"/>
    <col min="6" max="6" width="29.125" style="3" customWidth="1"/>
    <col min="7" max="7" width="14.125" style="3" customWidth="1"/>
    <col min="8" max="16384" width="10.875" style="5"/>
  </cols>
  <sheetData>
    <row r="4" spans="1:7" ht="54" customHeight="1">
      <c r="A4" s="376" t="s">
        <v>330</v>
      </c>
      <c r="B4" s="376"/>
      <c r="C4" s="376"/>
      <c r="D4" s="376"/>
      <c r="E4" s="376"/>
      <c r="F4" s="123"/>
      <c r="G4" s="123"/>
    </row>
    <row r="5" spans="1:7">
      <c r="A5" s="374" t="s">
        <v>42</v>
      </c>
      <c r="B5" s="375" t="s">
        <v>331</v>
      </c>
      <c r="C5" s="375" t="s">
        <v>44</v>
      </c>
      <c r="D5" s="375" t="s">
        <v>332</v>
      </c>
      <c r="E5" s="121" t="s">
        <v>333</v>
      </c>
      <c r="F5" s="5"/>
      <c r="G5" s="5"/>
    </row>
    <row r="6" spans="1:7">
      <c r="A6" s="374"/>
      <c r="B6" s="375"/>
      <c r="C6" s="375"/>
      <c r="D6" s="375"/>
      <c r="E6" s="122" t="s">
        <v>334</v>
      </c>
      <c r="F6" s="5"/>
      <c r="G6" s="5"/>
    </row>
    <row r="7" spans="1:7" ht="36" customHeight="1">
      <c r="A7" s="73"/>
      <c r="B7" s="56"/>
      <c r="C7" s="56"/>
      <c r="D7" s="56"/>
      <c r="E7" s="43"/>
      <c r="F7" s="5"/>
      <c r="G7" s="5"/>
    </row>
    <row r="8" spans="1:7" ht="36" customHeight="1">
      <c r="A8" s="73"/>
      <c r="B8" s="56"/>
      <c r="C8" s="56"/>
      <c r="D8" s="56"/>
      <c r="E8" s="43"/>
      <c r="F8" s="5"/>
      <c r="G8" s="5"/>
    </row>
    <row r="9" spans="1:7" ht="36" customHeight="1">
      <c r="A9" s="73"/>
      <c r="B9" s="56"/>
      <c r="C9" s="56"/>
      <c r="D9" s="56"/>
      <c r="E9" s="43"/>
      <c r="F9" s="5"/>
      <c r="G9" s="5"/>
    </row>
    <row r="10" spans="1:7" ht="36" customHeight="1">
      <c r="A10" s="73"/>
      <c r="B10" s="56"/>
      <c r="C10" s="56"/>
      <c r="D10" s="56"/>
      <c r="E10" s="43"/>
      <c r="F10" s="5"/>
      <c r="G10" s="5"/>
    </row>
    <row r="11" spans="1:7" ht="36" customHeight="1">
      <c r="A11" s="73"/>
      <c r="B11" s="56"/>
      <c r="C11" s="56"/>
      <c r="D11" s="56"/>
      <c r="E11" s="43"/>
      <c r="F11" s="5"/>
      <c r="G11" s="5"/>
    </row>
    <row r="12" spans="1:7" ht="36" customHeight="1">
      <c r="A12" s="73"/>
      <c r="B12" s="56"/>
      <c r="C12" s="56"/>
      <c r="D12" s="56"/>
      <c r="E12" s="43"/>
      <c r="F12" s="5"/>
      <c r="G12" s="5"/>
    </row>
    <row r="13" spans="1:7" ht="36" customHeight="1">
      <c r="A13" s="73"/>
      <c r="B13" s="56"/>
      <c r="C13" s="56"/>
      <c r="D13" s="56"/>
      <c r="E13" s="43"/>
      <c r="F13" s="5"/>
      <c r="G13" s="5"/>
    </row>
    <row r="14" spans="1:7" ht="36" customHeight="1">
      <c r="A14" s="73"/>
      <c r="B14" s="56"/>
      <c r="C14" s="56"/>
      <c r="D14" s="56"/>
      <c r="E14" s="43"/>
      <c r="F14" s="5"/>
      <c r="G14" s="5"/>
    </row>
    <row r="15" spans="1:7" ht="36" customHeight="1">
      <c r="A15" s="73"/>
      <c r="B15" s="56"/>
      <c r="C15" s="56"/>
      <c r="D15" s="56"/>
      <c r="E15" s="43"/>
      <c r="F15" s="5"/>
      <c r="G15" s="5"/>
    </row>
    <row r="16" spans="1:7" ht="36" customHeight="1">
      <c r="A16" s="73"/>
      <c r="B16" s="56"/>
      <c r="C16" s="56"/>
      <c r="D16" s="56"/>
      <c r="E16" s="43"/>
      <c r="F16" s="5"/>
      <c r="G16" s="5"/>
    </row>
    <row r="17" spans="1:7">
      <c r="A17" s="5"/>
      <c r="B17" s="5"/>
      <c r="C17" s="5"/>
      <c r="D17" s="5"/>
      <c r="E17" s="103"/>
      <c r="F17" s="5"/>
      <c r="G17" s="5"/>
    </row>
    <row r="18" spans="1:7">
      <c r="A18" s="5" t="s">
        <v>618</v>
      </c>
      <c r="B18" s="5"/>
      <c r="C18" s="5"/>
      <c r="D18" s="5"/>
      <c r="E18" s="103"/>
      <c r="F18" s="5"/>
      <c r="G18" s="5"/>
    </row>
    <row r="19" spans="1:7">
      <c r="A19" s="5"/>
      <c r="B19" s="5"/>
      <c r="C19" s="5"/>
      <c r="D19" s="5"/>
      <c r="E19" s="103"/>
      <c r="F19" s="5"/>
      <c r="G19" s="5"/>
    </row>
    <row r="20" spans="1:7">
      <c r="A20" s="5"/>
      <c r="B20" s="5"/>
      <c r="C20" s="5"/>
      <c r="D20" s="5"/>
      <c r="E20" s="103"/>
      <c r="F20" s="5"/>
      <c r="G20" s="5"/>
    </row>
    <row r="21" spans="1:7">
      <c r="A21" s="5"/>
      <c r="B21" s="5"/>
      <c r="C21" s="5"/>
      <c r="D21" s="5"/>
      <c r="E21" s="103"/>
      <c r="F21" s="5"/>
      <c r="G21" s="5"/>
    </row>
    <row r="22" spans="1:7">
      <c r="A22" s="5"/>
      <c r="B22" s="5"/>
      <c r="C22" s="5"/>
      <c r="D22" s="5"/>
      <c r="E22" s="103"/>
      <c r="F22" s="5"/>
      <c r="G22" s="5"/>
    </row>
    <row r="23" spans="1:7">
      <c r="A23" s="5"/>
      <c r="B23" s="5"/>
      <c r="C23" s="5"/>
      <c r="D23" s="5"/>
      <c r="E23" s="103"/>
      <c r="F23" s="5"/>
      <c r="G23" s="5"/>
    </row>
    <row r="24" spans="1:7">
      <c r="A24" s="5"/>
      <c r="B24" s="5"/>
      <c r="C24" s="5"/>
      <c r="D24" s="5"/>
      <c r="E24" s="103"/>
      <c r="F24" s="5"/>
      <c r="G24" s="5"/>
    </row>
    <row r="25" spans="1:7">
      <c r="A25" s="5"/>
      <c r="B25" s="5"/>
      <c r="C25" s="5"/>
      <c r="D25" s="5"/>
      <c r="E25" s="103"/>
      <c r="F25" s="5"/>
      <c r="G25" s="5"/>
    </row>
    <row r="26" spans="1:7">
      <c r="A26" s="5"/>
      <c r="B26" s="5"/>
      <c r="C26" s="5"/>
      <c r="D26" s="5"/>
      <c r="E26" s="103"/>
      <c r="F26" s="5"/>
      <c r="G26" s="5"/>
    </row>
    <row r="27" spans="1:7">
      <c r="A27" s="5"/>
      <c r="B27" s="5"/>
      <c r="C27" s="5"/>
      <c r="D27" s="5"/>
      <c r="E27" s="103"/>
      <c r="F27" s="5"/>
      <c r="G27" s="5"/>
    </row>
    <row r="28" spans="1:7">
      <c r="A28" s="5"/>
      <c r="B28" s="5"/>
      <c r="C28" s="5"/>
      <c r="D28" s="5"/>
      <c r="E28" s="103"/>
      <c r="F28" s="5"/>
      <c r="G28" s="5"/>
    </row>
    <row r="29" spans="1:7">
      <c r="A29" s="5"/>
      <c r="B29" s="5"/>
      <c r="C29" s="5"/>
      <c r="D29" s="5"/>
      <c r="E29" s="103"/>
      <c r="F29" s="5"/>
      <c r="G29" s="5"/>
    </row>
    <row r="30" spans="1:7">
      <c r="A30" s="5"/>
      <c r="B30" s="5"/>
      <c r="C30" s="5"/>
      <c r="D30" s="5"/>
      <c r="E30" s="103"/>
      <c r="F30" s="5"/>
      <c r="G30" s="5"/>
    </row>
    <row r="31" spans="1:7">
      <c r="A31" s="5"/>
      <c r="B31" s="5"/>
      <c r="C31" s="5"/>
      <c r="D31" s="5"/>
      <c r="E31" s="103"/>
      <c r="F31" s="5"/>
      <c r="G31" s="5"/>
    </row>
    <row r="32" spans="1:7">
      <c r="A32" s="5"/>
      <c r="B32" s="5"/>
      <c r="C32" s="5"/>
      <c r="D32" s="5"/>
      <c r="E32" s="103"/>
      <c r="F32" s="5"/>
      <c r="G32" s="5"/>
    </row>
    <row r="33" spans="1:7">
      <c r="A33" s="5"/>
      <c r="B33" s="5"/>
      <c r="C33" s="5"/>
      <c r="D33" s="5"/>
      <c r="E33" s="103"/>
      <c r="F33" s="5"/>
      <c r="G33" s="5"/>
    </row>
    <row r="34" spans="1:7">
      <c r="A34" s="5"/>
      <c r="B34" s="5"/>
      <c r="C34" s="5"/>
      <c r="D34" s="5"/>
      <c r="E34" s="103"/>
      <c r="F34" s="5"/>
      <c r="G34" s="5"/>
    </row>
    <row r="35" spans="1:7">
      <c r="A35" s="5"/>
      <c r="B35" s="5"/>
      <c r="C35" s="5"/>
      <c r="D35" s="5"/>
      <c r="E35" s="103"/>
      <c r="F35" s="5"/>
      <c r="G35" s="5"/>
    </row>
    <row r="36" spans="1:7">
      <c r="A36" s="5"/>
      <c r="B36" s="5"/>
      <c r="C36" s="5"/>
      <c r="D36" s="5"/>
      <c r="E36" s="103"/>
      <c r="F36" s="5"/>
      <c r="G36" s="5"/>
    </row>
    <row r="37" spans="1:7">
      <c r="A37" s="5"/>
      <c r="B37" s="5"/>
      <c r="C37" s="5"/>
      <c r="D37" s="5"/>
      <c r="E37" s="103"/>
      <c r="F37" s="5"/>
      <c r="G37" s="5"/>
    </row>
  </sheetData>
  <mergeCells count="5">
    <mergeCell ref="A5:A6"/>
    <mergeCell ref="B5:B6"/>
    <mergeCell ref="C5:C6"/>
    <mergeCell ref="D5:D6"/>
    <mergeCell ref="A4:E4"/>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Q15"/>
  <sheetViews>
    <sheetView topLeftCell="A3" workbookViewId="0"/>
  </sheetViews>
  <sheetFormatPr defaultColWidth="10.875" defaultRowHeight="18.75"/>
  <cols>
    <col min="1" max="1" width="7.375" style="5" customWidth="1"/>
    <col min="2" max="2" width="8.125" style="5" customWidth="1"/>
    <col min="3" max="3" width="11.625" style="5" customWidth="1"/>
    <col min="4" max="4" width="10.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99" t="s">
        <v>356</v>
      </c>
      <c r="B4" s="399"/>
      <c r="C4" s="399"/>
      <c r="D4" s="399"/>
      <c r="E4" s="399"/>
      <c r="F4" s="399"/>
      <c r="G4" s="399"/>
      <c r="H4" s="399"/>
      <c r="I4" s="399"/>
      <c r="J4" s="399"/>
      <c r="K4" s="399"/>
      <c r="L4" s="399"/>
      <c r="M4" s="399"/>
      <c r="N4" s="27"/>
      <c r="O4" s="27"/>
      <c r="P4" s="27"/>
      <c r="Q4" s="27"/>
    </row>
    <row r="5" spans="1:17">
      <c r="A5" s="26" t="s">
        <v>188</v>
      </c>
      <c r="B5" s="5" t="s">
        <v>189</v>
      </c>
    </row>
    <row r="6" spans="1:17">
      <c r="A6" s="235" t="s">
        <v>204</v>
      </c>
      <c r="B6" s="456" t="s">
        <v>190</v>
      </c>
      <c r="C6" s="456"/>
      <c r="D6" s="456"/>
      <c r="E6" s="456"/>
      <c r="F6" s="456"/>
      <c r="G6" s="456"/>
      <c r="H6" s="456"/>
      <c r="I6" s="456"/>
      <c r="J6" s="456"/>
      <c r="K6" s="456"/>
      <c r="L6" s="456"/>
    </row>
    <row r="7" spans="1:17" ht="18" customHeight="1">
      <c r="B7" s="374" t="s">
        <v>42</v>
      </c>
      <c r="C7" s="445" t="s">
        <v>191</v>
      </c>
      <c r="D7" s="445"/>
      <c r="E7" s="445" t="s">
        <v>198</v>
      </c>
      <c r="F7" s="445"/>
      <c r="G7" s="445"/>
      <c r="H7" s="445"/>
      <c r="I7" s="445"/>
      <c r="J7" s="445"/>
      <c r="K7" s="445"/>
      <c r="L7" s="445"/>
      <c r="M7" s="374" t="s">
        <v>197</v>
      </c>
    </row>
    <row r="8" spans="1:17">
      <c r="B8" s="374"/>
      <c r="C8" s="445"/>
      <c r="D8" s="445"/>
      <c r="E8" s="38" t="s">
        <v>51</v>
      </c>
      <c r="F8" s="38" t="s">
        <v>50</v>
      </c>
      <c r="G8" s="38" t="s">
        <v>49</v>
      </c>
      <c r="H8" s="38" t="s">
        <v>192</v>
      </c>
      <c r="I8" s="38" t="s">
        <v>193</v>
      </c>
      <c r="J8" s="38" t="s">
        <v>194</v>
      </c>
      <c r="K8" s="38" t="s">
        <v>195</v>
      </c>
      <c r="L8" s="38" t="s">
        <v>196</v>
      </c>
      <c r="M8" s="374"/>
    </row>
    <row r="9" spans="1:17">
      <c r="B9" s="233" t="s">
        <v>52</v>
      </c>
      <c r="C9" s="457" t="s">
        <v>53</v>
      </c>
      <c r="D9" s="458"/>
      <c r="E9" s="233" t="s">
        <v>54</v>
      </c>
      <c r="F9" s="233" t="s">
        <v>55</v>
      </c>
      <c r="G9" s="233" t="s">
        <v>56</v>
      </c>
      <c r="H9" s="233" t="s">
        <v>57</v>
      </c>
      <c r="I9" s="233" t="s">
        <v>58</v>
      </c>
      <c r="J9" s="233" t="s">
        <v>59</v>
      </c>
      <c r="K9" s="233" t="s">
        <v>60</v>
      </c>
      <c r="L9" s="233" t="s">
        <v>61</v>
      </c>
      <c r="M9" s="233" t="s">
        <v>62</v>
      </c>
    </row>
    <row r="10" spans="1:17" s="22" customFormat="1" ht="39.950000000000003" customHeight="1">
      <c r="B10" s="232" t="s">
        <v>31</v>
      </c>
      <c r="C10" s="454" t="s">
        <v>199</v>
      </c>
      <c r="D10" s="454"/>
      <c r="E10" s="184"/>
      <c r="F10" s="184"/>
      <c r="G10" s="184"/>
      <c r="H10" s="184"/>
      <c r="I10" s="184"/>
      <c r="J10" s="184"/>
      <c r="K10" s="184"/>
      <c r="L10" s="230"/>
      <c r="M10" s="185"/>
    </row>
    <row r="11" spans="1:17" s="22" customFormat="1" ht="42.95" customHeight="1">
      <c r="B11" s="231" t="s">
        <v>32</v>
      </c>
      <c r="C11" s="455" t="s">
        <v>200</v>
      </c>
      <c r="D11" s="455"/>
      <c r="E11" s="114"/>
      <c r="F11" s="114"/>
      <c r="G11" s="114"/>
      <c r="H11" s="114"/>
      <c r="I11" s="114"/>
      <c r="J11" s="114"/>
      <c r="K11" s="114"/>
      <c r="L11" s="114"/>
      <c r="M11" s="112"/>
    </row>
    <row r="12" spans="1:17" s="22" customFormat="1" ht="35.1" customHeight="1">
      <c r="B12" s="231" t="s">
        <v>33</v>
      </c>
      <c r="C12" s="455" t="s">
        <v>201</v>
      </c>
      <c r="D12" s="455"/>
      <c r="E12" s="114"/>
      <c r="F12" s="114"/>
      <c r="G12" s="114"/>
      <c r="H12" s="114"/>
      <c r="I12" s="114"/>
      <c r="J12" s="114"/>
      <c r="K12" s="114"/>
      <c r="L12" s="114"/>
      <c r="M12" s="112"/>
    </row>
    <row r="13" spans="1:17" s="22" customFormat="1" ht="35.1" customHeight="1">
      <c r="B13" s="231" t="s">
        <v>34</v>
      </c>
      <c r="C13" s="455" t="s">
        <v>202</v>
      </c>
      <c r="D13" s="455"/>
      <c r="E13" s="114"/>
      <c r="F13" s="114"/>
      <c r="G13" s="114"/>
      <c r="H13" s="114"/>
      <c r="I13" s="114"/>
      <c r="J13" s="114"/>
      <c r="K13" s="114"/>
      <c r="L13" s="114"/>
      <c r="M13" s="112"/>
    </row>
    <row r="14" spans="1:17" s="22" customFormat="1" ht="35.1" customHeight="1">
      <c r="B14" s="451" t="s">
        <v>132</v>
      </c>
      <c r="C14" s="452"/>
      <c r="D14" s="453"/>
      <c r="E14" s="234">
        <f>SUM(E10:E13)</f>
        <v>0</v>
      </c>
      <c r="F14" s="234">
        <f t="shared" ref="F14:L14" si="0">SUM(F10:F13)</f>
        <v>0</v>
      </c>
      <c r="G14" s="234">
        <f t="shared" si="0"/>
        <v>0</v>
      </c>
      <c r="H14" s="234">
        <f t="shared" si="0"/>
        <v>0</v>
      </c>
      <c r="I14" s="234">
        <f t="shared" si="0"/>
        <v>0</v>
      </c>
      <c r="J14" s="234">
        <f t="shared" si="0"/>
        <v>0</v>
      </c>
      <c r="K14" s="234">
        <f t="shared" si="0"/>
        <v>0</v>
      </c>
      <c r="L14" s="234">
        <f t="shared" si="0"/>
        <v>0</v>
      </c>
      <c r="M14" s="111"/>
    </row>
    <row r="15" spans="1:17">
      <c r="B15" s="46" t="s">
        <v>158</v>
      </c>
      <c r="C15" s="28" t="s">
        <v>203</v>
      </c>
    </row>
  </sheetData>
  <mergeCells count="12">
    <mergeCell ref="B14:D14"/>
    <mergeCell ref="A4:M4"/>
    <mergeCell ref="C10:D10"/>
    <mergeCell ref="C11:D11"/>
    <mergeCell ref="C12:D12"/>
    <mergeCell ref="C13:D13"/>
    <mergeCell ref="B6:L6"/>
    <mergeCell ref="B7:B8"/>
    <mergeCell ref="C7:D8"/>
    <mergeCell ref="E7:L7"/>
    <mergeCell ref="M7:M8"/>
    <mergeCell ref="C9:D9"/>
  </mergeCells>
  <phoneticPr fontId="12" type="noConversion"/>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16"/>
  <sheetViews>
    <sheetView zoomScale="66" zoomScaleNormal="66" workbookViewId="0"/>
  </sheetViews>
  <sheetFormatPr defaultColWidth="10.875" defaultRowHeight="18.75"/>
  <cols>
    <col min="1" max="1" width="7.875" style="5" customWidth="1"/>
    <col min="2" max="2" width="7" style="5" customWidth="1"/>
    <col min="3" max="3" width="18.125" style="50" customWidth="1"/>
    <col min="4" max="4" width="43.125" style="50" customWidth="1"/>
    <col min="5" max="5" width="8.5" style="50" customWidth="1"/>
    <col min="6" max="6" width="17.125" style="371" customWidth="1"/>
    <col min="7" max="7" width="7.875" style="50" customWidth="1"/>
    <col min="8" max="8" width="18.5" style="50" customWidth="1"/>
    <col min="9" max="9" width="18.5" style="103" customWidth="1"/>
    <col min="10" max="12" width="10" style="103" customWidth="1"/>
    <col min="13" max="13" width="33.625" style="5" customWidth="1"/>
    <col min="14" max="14" width="11.375" style="5" bestFit="1" customWidth="1"/>
    <col min="15" max="16384" width="10.875" style="5"/>
  </cols>
  <sheetData>
    <row r="4" spans="1:13" ht="33.950000000000003" customHeight="1">
      <c r="A4" s="399" t="s">
        <v>520</v>
      </c>
      <c r="B4" s="399"/>
      <c r="C4" s="399"/>
      <c r="D4" s="399"/>
      <c r="E4" s="399"/>
      <c r="F4" s="399"/>
      <c r="G4" s="399"/>
      <c r="H4" s="399"/>
      <c r="I4" s="399"/>
      <c r="J4" s="399"/>
      <c r="K4" s="399"/>
      <c r="L4" s="399"/>
      <c r="M4" s="399"/>
    </row>
    <row r="5" spans="1:13">
      <c r="A5" s="226" t="s">
        <v>441</v>
      </c>
      <c r="B5" s="443" t="s">
        <v>227</v>
      </c>
      <c r="C5" s="443"/>
      <c r="D5" s="443"/>
      <c r="E5" s="443"/>
      <c r="F5" s="443"/>
      <c r="G5" s="443"/>
      <c r="H5" s="443"/>
      <c r="I5" s="136"/>
    </row>
    <row r="6" spans="1:13" ht="33.950000000000003" customHeight="1">
      <c r="A6" s="68"/>
      <c r="B6" s="67" t="s">
        <v>158</v>
      </c>
      <c r="C6" s="443" t="s">
        <v>228</v>
      </c>
      <c r="D6" s="443"/>
      <c r="E6" s="443"/>
      <c r="F6" s="443"/>
      <c r="G6" s="443"/>
      <c r="H6" s="443"/>
      <c r="I6" s="443"/>
      <c r="J6" s="443"/>
      <c r="K6" s="443"/>
      <c r="L6" s="443"/>
      <c r="M6" s="48"/>
    </row>
    <row r="7" spans="1:13" ht="18" customHeight="1">
      <c r="A7" s="33"/>
      <c r="B7" s="67" t="s">
        <v>160</v>
      </c>
      <c r="C7" s="443" t="s">
        <v>229</v>
      </c>
      <c r="D7" s="443"/>
      <c r="E7" s="443"/>
      <c r="F7" s="443"/>
      <c r="G7" s="443"/>
      <c r="H7" s="443"/>
      <c r="I7" s="443"/>
      <c r="J7" s="443"/>
      <c r="K7" s="443"/>
      <c r="L7" s="443"/>
    </row>
    <row r="8" spans="1:13" ht="18" customHeight="1">
      <c r="A8" s="68"/>
      <c r="B8" s="67" t="s">
        <v>231</v>
      </c>
      <c r="C8" s="443" t="s">
        <v>230</v>
      </c>
      <c r="D8" s="443"/>
      <c r="E8" s="443"/>
      <c r="F8" s="443"/>
      <c r="G8" s="443"/>
      <c r="H8" s="443"/>
      <c r="I8" s="443"/>
      <c r="J8" s="443"/>
      <c r="K8" s="443"/>
      <c r="L8" s="443"/>
      <c r="M8" s="443"/>
    </row>
    <row r="9" spans="1:13" ht="18" customHeight="1">
      <c r="A9" s="68"/>
      <c r="B9" s="67" t="s">
        <v>233</v>
      </c>
      <c r="C9" s="443" t="s">
        <v>232</v>
      </c>
      <c r="D9" s="443"/>
      <c r="E9" s="443"/>
      <c r="F9" s="443"/>
      <c r="G9" s="443"/>
      <c r="H9" s="443"/>
      <c r="I9" s="443"/>
      <c r="J9" s="443"/>
      <c r="K9" s="443"/>
      <c r="L9" s="443"/>
      <c r="M9" s="443"/>
    </row>
    <row r="10" spans="1:13" ht="18" customHeight="1">
      <c r="A10" s="68"/>
      <c r="B10" s="67"/>
      <c r="C10" s="290"/>
      <c r="D10" s="290"/>
      <c r="E10" s="290"/>
      <c r="F10" s="369"/>
      <c r="G10" s="290"/>
      <c r="H10" s="290"/>
      <c r="I10" s="290"/>
      <c r="J10" s="290"/>
      <c r="K10" s="290"/>
      <c r="L10" s="290"/>
      <c r="M10" s="290"/>
    </row>
    <row r="11" spans="1:13" ht="24" customHeight="1">
      <c r="A11" s="226"/>
      <c r="D11" s="311" t="s">
        <v>519</v>
      </c>
      <c r="E11" s="313"/>
      <c r="F11" s="312" t="s">
        <v>440</v>
      </c>
      <c r="G11" s="312"/>
      <c r="H11" s="5"/>
      <c r="I11" s="5"/>
      <c r="J11" s="5"/>
      <c r="K11" s="5"/>
      <c r="L11" s="5"/>
    </row>
    <row r="12" spans="1:13" ht="24" customHeight="1">
      <c r="A12" s="226"/>
      <c r="B12" s="100"/>
      <c r="C12" s="100"/>
      <c r="D12" s="100"/>
      <c r="E12" s="100"/>
      <c r="F12" s="100"/>
      <c r="G12" s="5"/>
      <c r="H12" s="5"/>
      <c r="I12" s="5"/>
      <c r="J12" s="5"/>
      <c r="K12" s="5"/>
      <c r="L12" s="5"/>
    </row>
    <row r="13" spans="1:13" s="49" customFormat="1" ht="18" customHeight="1">
      <c r="B13" s="433" t="s">
        <v>234</v>
      </c>
      <c r="C13" s="439" t="s">
        <v>235</v>
      </c>
      <c r="D13" s="439" t="s">
        <v>237</v>
      </c>
      <c r="E13" s="430" t="s">
        <v>601</v>
      </c>
      <c r="F13" s="432"/>
      <c r="G13" s="445" t="s">
        <v>239</v>
      </c>
      <c r="H13" s="445"/>
      <c r="I13" s="460" t="s">
        <v>244</v>
      </c>
      <c r="J13" s="459" t="s">
        <v>357</v>
      </c>
      <c r="K13" s="459"/>
      <c r="L13" s="459"/>
      <c r="M13" s="375" t="s">
        <v>243</v>
      </c>
    </row>
    <row r="14" spans="1:13" s="49" customFormat="1" ht="37.5">
      <c r="A14" s="72"/>
      <c r="B14" s="434"/>
      <c r="C14" s="440"/>
      <c r="D14" s="440"/>
      <c r="E14" s="368" t="s">
        <v>600</v>
      </c>
      <c r="F14" s="368" t="s">
        <v>602</v>
      </c>
      <c r="G14" s="53" t="s">
        <v>236</v>
      </c>
      <c r="H14" s="53" t="s">
        <v>238</v>
      </c>
      <c r="I14" s="461"/>
      <c r="J14" s="74" t="s">
        <v>240</v>
      </c>
      <c r="K14" s="74" t="s">
        <v>241</v>
      </c>
      <c r="L14" s="74" t="s">
        <v>242</v>
      </c>
      <c r="M14" s="375"/>
    </row>
    <row r="15" spans="1:13" s="49" customFormat="1">
      <c r="A15" s="72"/>
      <c r="B15" s="44" t="s">
        <v>52</v>
      </c>
      <c r="C15" s="44" t="s">
        <v>53</v>
      </c>
      <c r="D15" s="45" t="s">
        <v>54</v>
      </c>
      <c r="E15" s="45" t="s">
        <v>55</v>
      </c>
      <c r="F15" s="372" t="s">
        <v>56</v>
      </c>
      <c r="G15" s="372" t="s">
        <v>57</v>
      </c>
      <c r="H15" s="370" t="s">
        <v>58</v>
      </c>
      <c r="I15" s="370" t="s">
        <v>59</v>
      </c>
      <c r="J15" s="370" t="s">
        <v>60</v>
      </c>
      <c r="K15" s="370" t="s">
        <v>61</v>
      </c>
      <c r="L15" s="370" t="s">
        <v>62</v>
      </c>
      <c r="M15" s="40" t="s">
        <v>63</v>
      </c>
    </row>
    <row r="16" spans="1:13" s="131" customFormat="1" ht="39.950000000000003" customHeight="1">
      <c r="B16" s="112"/>
      <c r="C16" s="112"/>
      <c r="D16" s="112"/>
      <c r="E16" s="113"/>
      <c r="F16" s="113"/>
      <c r="G16" s="113"/>
      <c r="H16" s="113"/>
      <c r="I16" s="113"/>
      <c r="J16" s="113"/>
      <c r="K16" s="113"/>
      <c r="L16" s="113"/>
      <c r="M16" s="80"/>
    </row>
    <row r="17" spans="2:13" s="131" customFormat="1" ht="39.950000000000003" customHeight="1">
      <c r="B17" s="112"/>
      <c r="C17" s="112"/>
      <c r="D17" s="112"/>
      <c r="E17" s="113"/>
      <c r="F17" s="113"/>
      <c r="G17" s="113"/>
      <c r="H17" s="113"/>
      <c r="I17" s="113"/>
      <c r="J17" s="113"/>
      <c r="K17" s="113"/>
      <c r="L17" s="113"/>
      <c r="M17" s="80"/>
    </row>
    <row r="18" spans="2:13" s="131" customFormat="1" ht="39.950000000000003" customHeight="1">
      <c r="B18" s="112"/>
      <c r="C18" s="112"/>
      <c r="D18" s="112"/>
      <c r="E18" s="113"/>
      <c r="F18" s="113"/>
      <c r="G18" s="113"/>
      <c r="H18" s="113"/>
      <c r="I18" s="113"/>
      <c r="J18" s="113"/>
      <c r="K18" s="113"/>
      <c r="L18" s="113"/>
      <c r="M18" s="80"/>
    </row>
    <row r="19" spans="2:13" s="131" customFormat="1" ht="39.950000000000003" customHeight="1">
      <c r="B19" s="112"/>
      <c r="C19" s="112"/>
      <c r="D19" s="112"/>
      <c r="E19" s="113"/>
      <c r="F19" s="113"/>
      <c r="G19" s="113"/>
      <c r="H19" s="113"/>
      <c r="I19" s="113"/>
      <c r="J19" s="113"/>
      <c r="K19" s="113"/>
      <c r="L19" s="113"/>
      <c r="M19" s="80"/>
    </row>
    <row r="20" spans="2:13" s="131" customFormat="1" ht="39.950000000000003" customHeight="1">
      <c r="B20" s="112"/>
      <c r="C20" s="112"/>
      <c r="D20" s="112"/>
      <c r="E20" s="113"/>
      <c r="F20" s="113"/>
      <c r="G20" s="113"/>
      <c r="H20" s="113"/>
      <c r="I20" s="113"/>
      <c r="J20" s="113"/>
      <c r="K20" s="113"/>
      <c r="L20" s="113"/>
      <c r="M20" s="80"/>
    </row>
    <row r="21" spans="2:13" s="131" customFormat="1" ht="39.950000000000003" customHeight="1">
      <c r="B21" s="112"/>
      <c r="C21" s="112"/>
      <c r="D21" s="112"/>
      <c r="E21" s="113"/>
      <c r="F21" s="113"/>
      <c r="G21" s="113"/>
      <c r="H21" s="113"/>
      <c r="I21" s="113"/>
      <c r="J21" s="113"/>
      <c r="K21" s="113"/>
      <c r="L21" s="113"/>
      <c r="M21" s="80"/>
    </row>
    <row r="22" spans="2:13" s="131" customFormat="1" ht="39.950000000000003" customHeight="1">
      <c r="B22" s="112"/>
      <c r="C22" s="112"/>
      <c r="D22" s="112"/>
      <c r="E22" s="113"/>
      <c r="F22" s="113"/>
      <c r="G22" s="113"/>
      <c r="H22" s="113"/>
      <c r="I22" s="113"/>
      <c r="J22" s="113"/>
      <c r="K22" s="113"/>
      <c r="L22" s="113"/>
      <c r="M22" s="161"/>
    </row>
    <row r="23" spans="2:13" s="131" customFormat="1" ht="39.950000000000003" customHeight="1">
      <c r="B23" s="112"/>
      <c r="C23" s="112"/>
      <c r="D23" s="112"/>
      <c r="E23" s="113"/>
      <c r="F23" s="113"/>
      <c r="G23" s="113"/>
      <c r="H23" s="113"/>
      <c r="I23" s="113"/>
      <c r="J23" s="113"/>
      <c r="K23" s="113"/>
      <c r="L23" s="113"/>
      <c r="M23" s="161"/>
    </row>
    <row r="24" spans="2:13" s="131" customFormat="1" ht="39.950000000000003" customHeight="1">
      <c r="B24" s="112"/>
      <c r="C24" s="112"/>
      <c r="D24" s="112"/>
      <c r="E24" s="113"/>
      <c r="F24" s="113"/>
      <c r="G24" s="113"/>
      <c r="H24" s="113"/>
      <c r="I24" s="113"/>
      <c r="J24" s="113"/>
      <c r="K24" s="113"/>
      <c r="L24" s="113"/>
      <c r="M24" s="80"/>
    </row>
    <row r="25" spans="2:13" s="131" customFormat="1" ht="39.950000000000003" customHeight="1">
      <c r="B25" s="135"/>
      <c r="C25" s="112"/>
      <c r="D25" s="112"/>
      <c r="E25" s="113"/>
      <c r="F25" s="113"/>
      <c r="G25" s="113"/>
      <c r="H25" s="113"/>
      <c r="I25" s="113"/>
      <c r="J25" s="113"/>
      <c r="K25" s="113"/>
      <c r="L25" s="113"/>
      <c r="M25" s="80"/>
    </row>
    <row r="26" spans="2:13" s="131" customFormat="1" ht="39.950000000000003" customHeight="1">
      <c r="B26" s="135"/>
      <c r="C26" s="112"/>
      <c r="D26" s="112"/>
      <c r="E26" s="113"/>
      <c r="F26" s="113"/>
      <c r="G26" s="113"/>
      <c r="H26" s="113"/>
      <c r="I26" s="113"/>
      <c r="J26" s="113"/>
      <c r="K26" s="113"/>
      <c r="L26" s="113"/>
      <c r="M26" s="80"/>
    </row>
    <row r="27" spans="2:13" s="131" customFormat="1" ht="39.950000000000003" customHeight="1">
      <c r="B27" s="135"/>
      <c r="C27" s="112"/>
      <c r="D27" s="112"/>
      <c r="E27" s="113"/>
      <c r="F27" s="113"/>
      <c r="G27" s="113"/>
      <c r="H27" s="113"/>
      <c r="I27" s="113"/>
      <c r="J27" s="113"/>
      <c r="K27" s="113"/>
      <c r="L27" s="113"/>
      <c r="M27" s="80"/>
    </row>
    <row r="28" spans="2:13" s="131" customFormat="1" ht="39.950000000000003" customHeight="1">
      <c r="B28" s="135"/>
      <c r="C28" s="112"/>
      <c r="D28" s="112"/>
      <c r="E28" s="113"/>
      <c r="F28" s="113"/>
      <c r="G28" s="113"/>
      <c r="H28" s="113"/>
      <c r="I28" s="113"/>
      <c r="J28" s="113"/>
      <c r="K28" s="113"/>
      <c r="L28" s="113"/>
      <c r="M28" s="80"/>
    </row>
    <row r="29" spans="2:13" s="131" customFormat="1" ht="39.950000000000003" customHeight="1">
      <c r="B29" s="135"/>
      <c r="C29" s="112"/>
      <c r="D29" s="112"/>
      <c r="E29" s="113"/>
      <c r="F29" s="113"/>
      <c r="G29" s="113"/>
      <c r="H29" s="113"/>
      <c r="I29" s="113"/>
      <c r="J29" s="113"/>
      <c r="K29" s="113"/>
      <c r="L29" s="113"/>
      <c r="M29" s="80"/>
    </row>
    <row r="30" spans="2:13" s="131" customFormat="1" ht="39.950000000000003" customHeight="1">
      <c r="B30" s="135"/>
      <c r="C30" s="112"/>
      <c r="D30" s="112"/>
      <c r="E30" s="113"/>
      <c r="F30" s="113"/>
      <c r="G30" s="113"/>
      <c r="H30" s="113"/>
      <c r="I30" s="113"/>
      <c r="J30" s="113"/>
      <c r="K30" s="113"/>
      <c r="L30" s="113"/>
      <c r="M30" s="80"/>
    </row>
    <row r="31" spans="2:13" s="131" customFormat="1" ht="39.950000000000003" customHeight="1">
      <c r="B31" s="135"/>
      <c r="C31" s="112"/>
      <c r="D31" s="112"/>
      <c r="E31" s="113"/>
      <c r="F31" s="113"/>
      <c r="G31" s="113"/>
      <c r="H31" s="113"/>
      <c r="I31" s="113"/>
      <c r="J31" s="113"/>
      <c r="K31" s="113"/>
      <c r="L31" s="113"/>
      <c r="M31" s="80"/>
    </row>
    <row r="32" spans="2:13" s="131" customFormat="1" ht="39.950000000000003" customHeight="1">
      <c r="B32" s="135"/>
      <c r="C32" s="112"/>
      <c r="D32" s="112"/>
      <c r="E32" s="113"/>
      <c r="F32" s="113"/>
      <c r="G32" s="113"/>
      <c r="H32" s="113"/>
      <c r="I32" s="113"/>
      <c r="J32" s="113"/>
      <c r="K32" s="113"/>
      <c r="L32" s="113"/>
      <c r="M32" s="80"/>
    </row>
    <row r="33" spans="2:13" s="131" customFormat="1" ht="39.950000000000003" customHeight="1">
      <c r="B33" s="135"/>
      <c r="C33" s="112"/>
      <c r="D33" s="112"/>
      <c r="E33" s="113"/>
      <c r="F33" s="113"/>
      <c r="G33" s="113"/>
      <c r="H33" s="113"/>
      <c r="I33" s="113"/>
      <c r="J33" s="113"/>
      <c r="K33" s="113"/>
      <c r="L33" s="113"/>
      <c r="M33" s="80"/>
    </row>
    <row r="34" spans="2:13" s="131" customFormat="1" ht="39.950000000000003" customHeight="1">
      <c r="B34" s="135"/>
      <c r="C34" s="112"/>
      <c r="D34" s="112"/>
      <c r="E34" s="113"/>
      <c r="F34" s="113"/>
      <c r="G34" s="113"/>
      <c r="H34" s="113"/>
      <c r="I34" s="113"/>
      <c r="J34" s="113"/>
      <c r="K34" s="113"/>
      <c r="L34" s="113"/>
      <c r="M34" s="80"/>
    </row>
    <row r="35" spans="2:13" s="131" customFormat="1" ht="39.950000000000003" customHeight="1">
      <c r="B35" s="135"/>
      <c r="C35" s="112"/>
      <c r="D35" s="112"/>
      <c r="E35" s="113"/>
      <c r="F35" s="113"/>
      <c r="G35" s="113"/>
      <c r="H35" s="113"/>
      <c r="I35" s="113"/>
      <c r="J35" s="113"/>
      <c r="K35" s="113"/>
      <c r="L35" s="113"/>
      <c r="M35" s="80"/>
    </row>
    <row r="36" spans="2:13" s="131" customFormat="1" ht="39.950000000000003" customHeight="1">
      <c r="B36" s="135"/>
      <c r="C36" s="112"/>
      <c r="D36" s="112"/>
      <c r="E36" s="113"/>
      <c r="F36" s="113"/>
      <c r="G36" s="113"/>
      <c r="H36" s="113"/>
      <c r="I36" s="113"/>
      <c r="J36" s="113"/>
      <c r="K36" s="113"/>
      <c r="L36" s="113"/>
      <c r="M36" s="80"/>
    </row>
    <row r="37" spans="2:13" s="131" customFormat="1" ht="39.950000000000003" customHeight="1">
      <c r="B37" s="135"/>
      <c r="C37" s="112"/>
      <c r="D37" s="112"/>
      <c r="E37" s="113"/>
      <c r="F37" s="113"/>
      <c r="G37" s="113"/>
      <c r="H37" s="113"/>
      <c r="I37" s="113"/>
      <c r="J37" s="113"/>
      <c r="K37" s="113"/>
      <c r="L37" s="113"/>
      <c r="M37" s="80"/>
    </row>
    <row r="38" spans="2:13" s="131" customFormat="1" ht="39.950000000000003" customHeight="1">
      <c r="B38" s="135"/>
      <c r="C38" s="112"/>
      <c r="D38" s="112"/>
      <c r="E38" s="113"/>
      <c r="F38" s="113"/>
      <c r="G38" s="113"/>
      <c r="H38" s="113"/>
      <c r="I38" s="113"/>
      <c r="J38" s="113"/>
      <c r="K38" s="113"/>
      <c r="L38" s="113"/>
      <c r="M38" s="80"/>
    </row>
    <row r="39" spans="2:13" s="131" customFormat="1" ht="39.950000000000003" customHeight="1">
      <c r="B39" s="135"/>
      <c r="C39" s="112"/>
      <c r="D39" s="112"/>
      <c r="E39" s="113"/>
      <c r="F39" s="113"/>
      <c r="G39" s="113"/>
      <c r="H39" s="113"/>
      <c r="I39" s="113"/>
      <c r="J39" s="113"/>
      <c r="K39" s="113"/>
      <c r="L39" s="113"/>
      <c r="M39" s="80"/>
    </row>
    <row r="40" spans="2:13" s="131" customFormat="1" ht="39.950000000000003" customHeight="1">
      <c r="B40" s="135"/>
      <c r="C40" s="112"/>
      <c r="D40" s="112"/>
      <c r="E40" s="113"/>
      <c r="F40" s="113"/>
      <c r="G40" s="113"/>
      <c r="H40" s="113"/>
      <c r="I40" s="113"/>
      <c r="J40" s="113"/>
      <c r="K40" s="113"/>
      <c r="L40" s="113"/>
      <c r="M40" s="80"/>
    </row>
    <row r="41" spans="2:13" s="131" customFormat="1" ht="39.950000000000003" customHeight="1">
      <c r="B41" s="135"/>
      <c r="C41" s="112"/>
      <c r="D41" s="112"/>
      <c r="E41" s="113"/>
      <c r="F41" s="113"/>
      <c r="G41" s="113"/>
      <c r="H41" s="113"/>
      <c r="I41" s="113"/>
      <c r="J41" s="113"/>
      <c r="K41" s="113"/>
      <c r="L41" s="113"/>
      <c r="M41" s="80"/>
    </row>
    <row r="42" spans="2:13" s="131" customFormat="1" ht="39.950000000000003" customHeight="1">
      <c r="B42" s="135"/>
      <c r="C42" s="112"/>
      <c r="D42" s="112"/>
      <c r="E42" s="113"/>
      <c r="F42" s="113"/>
      <c r="G42" s="113"/>
      <c r="H42" s="113"/>
      <c r="I42" s="113"/>
      <c r="J42" s="113"/>
      <c r="K42" s="113"/>
      <c r="L42" s="113"/>
      <c r="M42" s="80"/>
    </row>
    <row r="43" spans="2:13" s="131" customFormat="1" ht="39.950000000000003" customHeight="1">
      <c r="B43" s="135"/>
      <c r="C43" s="112"/>
      <c r="D43" s="112"/>
      <c r="E43" s="113"/>
      <c r="F43" s="113"/>
      <c r="G43" s="113"/>
      <c r="H43" s="113"/>
      <c r="I43" s="113"/>
      <c r="J43" s="113"/>
      <c r="K43" s="113"/>
      <c r="L43" s="113"/>
      <c r="M43" s="80"/>
    </row>
    <row r="44" spans="2:13" s="131" customFormat="1" ht="39.950000000000003" customHeight="1">
      <c r="B44" s="135"/>
      <c r="C44" s="112"/>
      <c r="D44" s="112"/>
      <c r="E44" s="113"/>
      <c r="F44" s="113"/>
      <c r="G44" s="113"/>
      <c r="H44" s="113"/>
      <c r="I44" s="113"/>
      <c r="J44" s="113"/>
      <c r="K44" s="113"/>
      <c r="L44" s="113"/>
      <c r="M44" s="80"/>
    </row>
    <row r="45" spans="2:13" s="131" customFormat="1" ht="39.950000000000003" customHeight="1">
      <c r="B45" s="135"/>
      <c r="C45" s="112"/>
      <c r="D45" s="112"/>
      <c r="E45" s="113"/>
      <c r="F45" s="113"/>
      <c r="G45" s="113"/>
      <c r="H45" s="113"/>
      <c r="I45" s="113"/>
      <c r="J45" s="113"/>
      <c r="K45" s="113"/>
      <c r="L45" s="113"/>
      <c r="M45" s="80"/>
    </row>
    <row r="46" spans="2:13" s="131" customFormat="1" ht="39.950000000000003" customHeight="1">
      <c r="B46" s="135"/>
      <c r="C46" s="112"/>
      <c r="D46" s="112"/>
      <c r="E46" s="113"/>
      <c r="F46" s="113"/>
      <c r="G46" s="113"/>
      <c r="H46" s="113"/>
      <c r="I46" s="113"/>
      <c r="J46" s="113"/>
      <c r="K46" s="113"/>
      <c r="L46" s="113"/>
      <c r="M46" s="80"/>
    </row>
    <row r="47" spans="2:13" s="131" customFormat="1" ht="39.950000000000003" customHeight="1">
      <c r="B47" s="135"/>
      <c r="C47" s="112"/>
      <c r="D47" s="112"/>
      <c r="E47" s="113"/>
      <c r="F47" s="113"/>
      <c r="G47" s="113"/>
      <c r="H47" s="113"/>
      <c r="I47" s="113"/>
      <c r="J47" s="113"/>
      <c r="K47" s="113"/>
      <c r="L47" s="113"/>
      <c r="M47" s="80"/>
    </row>
    <row r="48" spans="2:13" s="131" customFormat="1" ht="39.950000000000003" customHeight="1">
      <c r="B48" s="135"/>
      <c r="C48" s="112"/>
      <c r="D48" s="112"/>
      <c r="E48" s="113"/>
      <c r="F48" s="113"/>
      <c r="G48" s="113"/>
      <c r="H48" s="113"/>
      <c r="I48" s="113"/>
      <c r="J48" s="113"/>
      <c r="K48" s="113"/>
      <c r="L48" s="113"/>
      <c r="M48" s="80"/>
    </row>
    <row r="49" spans="2:13" s="131" customFormat="1" ht="39.950000000000003" customHeight="1">
      <c r="B49" s="135"/>
      <c r="C49" s="112"/>
      <c r="D49" s="112"/>
      <c r="E49" s="113"/>
      <c r="F49" s="113"/>
      <c r="G49" s="113"/>
      <c r="H49" s="113"/>
      <c r="I49" s="113"/>
      <c r="J49" s="113"/>
      <c r="K49" s="113"/>
      <c r="L49" s="113"/>
      <c r="M49" s="80"/>
    </row>
    <row r="50" spans="2:13" s="131" customFormat="1" ht="39.950000000000003" customHeight="1">
      <c r="B50" s="135"/>
      <c r="C50" s="112"/>
      <c r="D50" s="112"/>
      <c r="E50" s="113"/>
      <c r="F50" s="113"/>
      <c r="G50" s="113"/>
      <c r="H50" s="113"/>
      <c r="I50" s="113"/>
      <c r="J50" s="113"/>
      <c r="K50" s="113"/>
      <c r="L50" s="113"/>
      <c r="M50" s="80"/>
    </row>
    <row r="51" spans="2:13" s="131" customFormat="1" ht="39.950000000000003" customHeight="1">
      <c r="B51" s="135"/>
      <c r="C51" s="112"/>
      <c r="D51" s="112"/>
      <c r="E51" s="113"/>
      <c r="F51" s="113"/>
      <c r="G51" s="113"/>
      <c r="H51" s="113"/>
      <c r="I51" s="113"/>
      <c r="J51" s="113"/>
      <c r="K51" s="113"/>
      <c r="L51" s="113"/>
      <c r="M51" s="80"/>
    </row>
    <row r="52" spans="2:13" s="131" customFormat="1" ht="39.950000000000003" customHeight="1">
      <c r="B52" s="135"/>
      <c r="C52" s="112"/>
      <c r="D52" s="112"/>
      <c r="E52" s="113"/>
      <c r="F52" s="113"/>
      <c r="G52" s="113"/>
      <c r="H52" s="113"/>
      <c r="I52" s="113"/>
      <c r="J52" s="113"/>
      <c r="K52" s="113"/>
      <c r="L52" s="113"/>
      <c r="M52" s="80"/>
    </row>
    <row r="53" spans="2:13" s="131" customFormat="1" ht="39.950000000000003" customHeight="1">
      <c r="B53" s="135"/>
      <c r="C53" s="112"/>
      <c r="D53" s="112"/>
      <c r="E53" s="113"/>
      <c r="F53" s="113"/>
      <c r="G53" s="113"/>
      <c r="H53" s="113"/>
      <c r="I53" s="113"/>
      <c r="J53" s="113"/>
      <c r="K53" s="113"/>
      <c r="L53" s="113"/>
      <c r="M53" s="80"/>
    </row>
    <row r="54" spans="2:13" s="131" customFormat="1" ht="39.950000000000003" customHeight="1">
      <c r="B54" s="135"/>
      <c r="C54" s="112"/>
      <c r="D54" s="112"/>
      <c r="E54" s="113"/>
      <c r="F54" s="113"/>
      <c r="G54" s="113"/>
      <c r="H54" s="113"/>
      <c r="I54" s="113"/>
      <c r="J54" s="113"/>
      <c r="K54" s="113"/>
      <c r="L54" s="113"/>
      <c r="M54" s="80"/>
    </row>
    <row r="55" spans="2:13" s="131" customFormat="1" ht="39.950000000000003" customHeight="1">
      <c r="B55" s="135"/>
      <c r="C55" s="112"/>
      <c r="D55" s="112"/>
      <c r="E55" s="113"/>
      <c r="F55" s="113"/>
      <c r="G55" s="113"/>
      <c r="H55" s="113"/>
      <c r="I55" s="113"/>
      <c r="J55" s="113"/>
      <c r="K55" s="113"/>
      <c r="L55" s="113"/>
      <c r="M55" s="80"/>
    </row>
    <row r="56" spans="2:13" s="131" customFormat="1" ht="39.950000000000003" customHeight="1">
      <c r="B56" s="135"/>
      <c r="C56" s="112"/>
      <c r="D56" s="112"/>
      <c r="E56" s="113"/>
      <c r="F56" s="113"/>
      <c r="G56" s="113"/>
      <c r="H56" s="113"/>
      <c r="I56" s="113"/>
      <c r="J56" s="113"/>
      <c r="K56" s="113"/>
      <c r="L56" s="113"/>
      <c r="M56" s="80"/>
    </row>
    <row r="57" spans="2:13" s="131" customFormat="1" ht="39.950000000000003" customHeight="1">
      <c r="B57" s="135"/>
      <c r="C57" s="112"/>
      <c r="D57" s="112"/>
      <c r="E57" s="113"/>
      <c r="F57" s="113"/>
      <c r="G57" s="113"/>
      <c r="H57" s="113"/>
      <c r="I57" s="113"/>
      <c r="J57" s="113"/>
      <c r="K57" s="113"/>
      <c r="L57" s="113"/>
      <c r="M57" s="80"/>
    </row>
    <row r="58" spans="2:13" s="131" customFormat="1" ht="39.950000000000003" customHeight="1">
      <c r="B58" s="135"/>
      <c r="C58" s="112"/>
      <c r="D58" s="112"/>
      <c r="E58" s="113"/>
      <c r="F58" s="113"/>
      <c r="G58" s="113"/>
      <c r="H58" s="113"/>
      <c r="I58" s="113"/>
      <c r="J58" s="113"/>
      <c r="K58" s="113"/>
      <c r="L58" s="113"/>
      <c r="M58" s="80"/>
    </row>
    <row r="59" spans="2:13" s="131" customFormat="1" ht="39.950000000000003" customHeight="1">
      <c r="B59" s="135"/>
      <c r="C59" s="112"/>
      <c r="D59" s="112"/>
      <c r="E59" s="113"/>
      <c r="F59" s="113"/>
      <c r="G59" s="113"/>
      <c r="H59" s="113"/>
      <c r="I59" s="113"/>
      <c r="J59" s="113"/>
      <c r="K59" s="113"/>
      <c r="L59" s="113"/>
      <c r="M59" s="80"/>
    </row>
    <row r="60" spans="2:13" s="131" customFormat="1" ht="39.950000000000003" customHeight="1">
      <c r="B60" s="135"/>
      <c r="C60" s="112"/>
      <c r="D60" s="112"/>
      <c r="E60" s="113"/>
      <c r="F60" s="113"/>
      <c r="G60" s="113"/>
      <c r="H60" s="113"/>
      <c r="I60" s="113"/>
      <c r="J60" s="113"/>
      <c r="K60" s="113"/>
      <c r="L60" s="113"/>
      <c r="M60" s="80"/>
    </row>
    <row r="61" spans="2:13" s="131" customFormat="1" ht="39.950000000000003" customHeight="1">
      <c r="B61" s="135"/>
      <c r="C61" s="112"/>
      <c r="D61" s="112"/>
      <c r="E61" s="113"/>
      <c r="F61" s="113"/>
      <c r="G61" s="113"/>
      <c r="H61" s="113"/>
      <c r="I61" s="113"/>
      <c r="J61" s="113"/>
      <c r="K61" s="113"/>
      <c r="L61" s="113"/>
      <c r="M61" s="80"/>
    </row>
    <row r="62" spans="2:13" s="131" customFormat="1" ht="39.950000000000003" customHeight="1">
      <c r="B62" s="135"/>
      <c r="C62" s="112"/>
      <c r="D62" s="112"/>
      <c r="E62" s="113"/>
      <c r="F62" s="113"/>
      <c r="G62" s="113"/>
      <c r="H62" s="113"/>
      <c r="I62" s="113"/>
      <c r="J62" s="113"/>
      <c r="K62" s="113"/>
      <c r="L62" s="113"/>
      <c r="M62" s="80"/>
    </row>
    <row r="63" spans="2:13" s="131" customFormat="1" ht="39.950000000000003" customHeight="1">
      <c r="B63" s="135"/>
      <c r="C63" s="112"/>
      <c r="D63" s="112"/>
      <c r="E63" s="113"/>
      <c r="F63" s="113"/>
      <c r="G63" s="113"/>
      <c r="H63" s="113"/>
      <c r="I63" s="113"/>
      <c r="J63" s="113"/>
      <c r="K63" s="113"/>
      <c r="L63" s="113"/>
      <c r="M63" s="80"/>
    </row>
    <row r="64" spans="2:13" s="131" customFormat="1" ht="39.950000000000003" customHeight="1">
      <c r="B64" s="135"/>
      <c r="C64" s="112"/>
      <c r="D64" s="112"/>
      <c r="E64" s="113"/>
      <c r="F64" s="113"/>
      <c r="G64" s="113"/>
      <c r="H64" s="113"/>
      <c r="I64" s="113"/>
      <c r="J64" s="113"/>
      <c r="K64" s="113"/>
      <c r="L64" s="113"/>
      <c r="M64" s="80"/>
    </row>
    <row r="65" spans="2:13" s="131" customFormat="1" ht="39.950000000000003" customHeight="1">
      <c r="B65" s="135"/>
      <c r="C65" s="112"/>
      <c r="D65" s="112"/>
      <c r="E65" s="113"/>
      <c r="F65" s="113"/>
      <c r="G65" s="113"/>
      <c r="H65" s="113"/>
      <c r="I65" s="113"/>
      <c r="J65" s="113"/>
      <c r="K65" s="113"/>
      <c r="L65" s="113"/>
      <c r="M65" s="80"/>
    </row>
    <row r="66" spans="2:13" s="131" customFormat="1" ht="39.950000000000003" customHeight="1">
      <c r="B66" s="135"/>
      <c r="C66" s="112"/>
      <c r="D66" s="112"/>
      <c r="E66" s="113"/>
      <c r="F66" s="113"/>
      <c r="G66" s="113"/>
      <c r="H66" s="113"/>
      <c r="I66" s="113"/>
      <c r="J66" s="113"/>
      <c r="K66" s="113"/>
      <c r="L66" s="113"/>
      <c r="M66" s="80"/>
    </row>
    <row r="67" spans="2:13" s="131" customFormat="1" ht="39.950000000000003" customHeight="1">
      <c r="B67" s="135"/>
      <c r="C67" s="112"/>
      <c r="D67" s="112"/>
      <c r="E67" s="113"/>
      <c r="F67" s="113"/>
      <c r="G67" s="113"/>
      <c r="H67" s="113"/>
      <c r="I67" s="113"/>
      <c r="J67" s="113"/>
      <c r="K67" s="113"/>
      <c r="L67" s="113"/>
      <c r="M67" s="80"/>
    </row>
    <row r="68" spans="2:13" s="131" customFormat="1" ht="39.950000000000003" customHeight="1">
      <c r="B68" s="135"/>
      <c r="C68" s="112"/>
      <c r="D68" s="112"/>
      <c r="E68" s="113"/>
      <c r="F68" s="113"/>
      <c r="G68" s="113"/>
      <c r="H68" s="113"/>
      <c r="I68" s="113"/>
      <c r="J68" s="113"/>
      <c r="K68" s="113"/>
      <c r="L68" s="113"/>
      <c r="M68" s="80"/>
    </row>
    <row r="69" spans="2:13" s="131" customFormat="1" ht="39.950000000000003" customHeight="1">
      <c r="B69" s="135"/>
      <c r="C69" s="112"/>
      <c r="D69" s="112"/>
      <c r="E69" s="113"/>
      <c r="F69" s="113"/>
      <c r="G69" s="113"/>
      <c r="H69" s="113"/>
      <c r="I69" s="113"/>
      <c r="J69" s="113"/>
      <c r="K69" s="113"/>
      <c r="L69" s="113"/>
      <c r="M69" s="80"/>
    </row>
    <row r="70" spans="2:13" s="131" customFormat="1" ht="39.950000000000003" customHeight="1">
      <c r="B70" s="135"/>
      <c r="C70" s="112"/>
      <c r="D70" s="112"/>
      <c r="E70" s="113"/>
      <c r="F70" s="113"/>
      <c r="G70" s="113"/>
      <c r="H70" s="113"/>
      <c r="I70" s="113"/>
      <c r="J70" s="113"/>
      <c r="K70" s="113"/>
      <c r="L70" s="113"/>
      <c r="M70" s="80"/>
    </row>
    <row r="71" spans="2:13" s="131" customFormat="1" ht="39.950000000000003" customHeight="1">
      <c r="B71" s="135"/>
      <c r="C71" s="112"/>
      <c r="D71" s="112"/>
      <c r="E71" s="113"/>
      <c r="F71" s="113"/>
      <c r="G71" s="113"/>
      <c r="H71" s="113"/>
      <c r="I71" s="113"/>
      <c r="J71" s="113"/>
      <c r="K71" s="113"/>
      <c r="L71" s="113"/>
      <c r="M71" s="80"/>
    </row>
    <row r="72" spans="2:13" s="131" customFormat="1" ht="39.950000000000003" customHeight="1">
      <c r="B72" s="135"/>
      <c r="C72" s="112"/>
      <c r="D72" s="112"/>
      <c r="E72" s="113"/>
      <c r="F72" s="113"/>
      <c r="G72" s="113"/>
      <c r="H72" s="113"/>
      <c r="I72" s="113"/>
      <c r="J72" s="113"/>
      <c r="K72" s="113"/>
      <c r="L72" s="113"/>
      <c r="M72" s="80"/>
    </row>
    <row r="73" spans="2:13" s="131" customFormat="1" ht="39.950000000000003" customHeight="1">
      <c r="B73" s="135"/>
      <c r="C73" s="112"/>
      <c r="D73" s="112"/>
      <c r="E73" s="113"/>
      <c r="F73" s="113"/>
      <c r="G73" s="113"/>
      <c r="H73" s="113"/>
      <c r="I73" s="113"/>
      <c r="J73" s="113"/>
      <c r="K73" s="113"/>
      <c r="L73" s="113"/>
      <c r="M73" s="80"/>
    </row>
    <row r="74" spans="2:13" s="131" customFormat="1" ht="39.950000000000003" customHeight="1">
      <c r="B74" s="135"/>
      <c r="C74" s="112"/>
      <c r="D74" s="112"/>
      <c r="E74" s="113"/>
      <c r="F74" s="113"/>
      <c r="G74" s="113"/>
      <c r="H74" s="113"/>
      <c r="I74" s="113"/>
      <c r="J74" s="113"/>
      <c r="K74" s="113"/>
      <c r="L74" s="113"/>
      <c r="M74" s="80"/>
    </row>
    <row r="75" spans="2:13" s="131" customFormat="1" ht="39.950000000000003" customHeight="1">
      <c r="B75" s="135"/>
      <c r="C75" s="112"/>
      <c r="D75" s="112"/>
      <c r="E75" s="113"/>
      <c r="F75" s="113"/>
      <c r="G75" s="113"/>
      <c r="H75" s="113"/>
      <c r="I75" s="113"/>
      <c r="J75" s="113"/>
      <c r="K75" s="113"/>
      <c r="L75" s="113"/>
      <c r="M75" s="80"/>
    </row>
    <row r="76" spans="2:13" s="131" customFormat="1" ht="39.950000000000003" customHeight="1">
      <c r="B76" s="135"/>
      <c r="C76" s="112"/>
      <c r="D76" s="112"/>
      <c r="E76" s="113"/>
      <c r="F76" s="113"/>
      <c r="G76" s="113"/>
      <c r="H76" s="113"/>
      <c r="I76" s="113"/>
      <c r="J76" s="113"/>
      <c r="K76" s="113"/>
      <c r="L76" s="113"/>
      <c r="M76" s="80"/>
    </row>
    <row r="77" spans="2:13" s="131" customFormat="1" ht="39.950000000000003" customHeight="1">
      <c r="B77" s="135"/>
      <c r="C77" s="112"/>
      <c r="D77" s="112"/>
      <c r="E77" s="113"/>
      <c r="F77" s="113"/>
      <c r="G77" s="113"/>
      <c r="H77" s="113"/>
      <c r="I77" s="113"/>
      <c r="J77" s="113"/>
      <c r="K77" s="113"/>
      <c r="L77" s="113"/>
      <c r="M77" s="80"/>
    </row>
    <row r="78" spans="2:13" s="131" customFormat="1" ht="39.950000000000003" customHeight="1">
      <c r="B78" s="135"/>
      <c r="C78" s="112"/>
      <c r="D78" s="112"/>
      <c r="E78" s="113"/>
      <c r="F78" s="113"/>
      <c r="G78" s="113"/>
      <c r="H78" s="113"/>
      <c r="I78" s="113"/>
      <c r="J78" s="113"/>
      <c r="K78" s="113"/>
      <c r="L78" s="113"/>
      <c r="M78" s="80"/>
    </row>
    <row r="79" spans="2:13" s="131" customFormat="1" ht="39.950000000000003" customHeight="1">
      <c r="B79" s="135"/>
      <c r="C79" s="112"/>
      <c r="D79" s="112"/>
      <c r="E79" s="113"/>
      <c r="F79" s="113"/>
      <c r="G79" s="113"/>
      <c r="H79" s="113"/>
      <c r="I79" s="113"/>
      <c r="J79" s="113"/>
      <c r="K79" s="113"/>
      <c r="L79" s="113"/>
      <c r="M79" s="80"/>
    </row>
    <row r="80" spans="2:13" s="131" customFormat="1" ht="39.950000000000003" customHeight="1">
      <c r="B80" s="135"/>
      <c r="C80" s="112"/>
      <c r="D80" s="112"/>
      <c r="E80" s="113"/>
      <c r="F80" s="113"/>
      <c r="G80" s="113"/>
      <c r="H80" s="113"/>
      <c r="I80" s="113"/>
      <c r="J80" s="113"/>
      <c r="K80" s="113"/>
      <c r="L80" s="113"/>
      <c r="M80" s="80"/>
    </row>
    <row r="81" spans="2:13" s="131" customFormat="1" ht="39.950000000000003" customHeight="1">
      <c r="B81" s="135"/>
      <c r="C81" s="112"/>
      <c r="D81" s="112"/>
      <c r="E81" s="113"/>
      <c r="F81" s="113"/>
      <c r="G81" s="113"/>
      <c r="H81" s="113"/>
      <c r="I81" s="113"/>
      <c r="J81" s="113"/>
      <c r="K81" s="113"/>
      <c r="L81" s="113"/>
      <c r="M81" s="80"/>
    </row>
    <row r="82" spans="2:13" s="131" customFormat="1" ht="39.950000000000003" customHeight="1">
      <c r="B82" s="135"/>
      <c r="C82" s="112"/>
      <c r="D82" s="112"/>
      <c r="E82" s="113"/>
      <c r="F82" s="113"/>
      <c r="G82" s="113"/>
      <c r="H82" s="113"/>
      <c r="I82" s="113"/>
      <c r="J82" s="113"/>
      <c r="K82" s="113"/>
      <c r="L82" s="113"/>
      <c r="M82" s="80"/>
    </row>
    <row r="83" spans="2:13" s="131" customFormat="1" ht="39.950000000000003" customHeight="1">
      <c r="B83" s="135"/>
      <c r="C83" s="112"/>
      <c r="D83" s="112"/>
      <c r="E83" s="113"/>
      <c r="F83" s="113"/>
      <c r="G83" s="113"/>
      <c r="H83" s="113"/>
      <c r="I83" s="113"/>
      <c r="J83" s="113"/>
      <c r="K83" s="113"/>
      <c r="L83" s="113"/>
      <c r="M83" s="80"/>
    </row>
    <row r="84" spans="2:13" s="131" customFormat="1" ht="39.950000000000003" customHeight="1">
      <c r="B84" s="135"/>
      <c r="C84" s="112"/>
      <c r="D84" s="112"/>
      <c r="E84" s="113"/>
      <c r="F84" s="113"/>
      <c r="G84" s="113"/>
      <c r="H84" s="113"/>
      <c r="I84" s="113"/>
      <c r="J84" s="113"/>
      <c r="K84" s="113"/>
      <c r="L84" s="113"/>
      <c r="M84" s="80"/>
    </row>
    <row r="85" spans="2:13" s="131" customFormat="1" ht="39.950000000000003" customHeight="1">
      <c r="B85" s="135"/>
      <c r="C85" s="112"/>
      <c r="D85" s="112"/>
      <c r="E85" s="113"/>
      <c r="F85" s="113"/>
      <c r="G85" s="113"/>
      <c r="H85" s="113"/>
      <c r="I85" s="113"/>
      <c r="J85" s="113"/>
      <c r="K85" s="113"/>
      <c r="L85" s="113"/>
      <c r="M85" s="80"/>
    </row>
    <row r="86" spans="2:13" s="131" customFormat="1" ht="39.950000000000003" customHeight="1">
      <c r="B86" s="135"/>
      <c r="C86" s="112"/>
      <c r="D86" s="112"/>
      <c r="E86" s="113"/>
      <c r="F86" s="113"/>
      <c r="G86" s="113"/>
      <c r="H86" s="113"/>
      <c r="I86" s="113"/>
      <c r="J86" s="113"/>
      <c r="K86" s="113"/>
      <c r="L86" s="113"/>
      <c r="M86" s="80"/>
    </row>
    <row r="87" spans="2:13" s="131" customFormat="1" ht="39.950000000000003" customHeight="1">
      <c r="B87" s="135"/>
      <c r="C87" s="112"/>
      <c r="D87" s="112"/>
      <c r="E87" s="113"/>
      <c r="F87" s="113"/>
      <c r="G87" s="113"/>
      <c r="H87" s="113"/>
      <c r="I87" s="113"/>
      <c r="J87" s="113"/>
      <c r="K87" s="113"/>
      <c r="L87" s="113"/>
      <c r="M87" s="80"/>
    </row>
    <row r="88" spans="2:13" s="131" customFormat="1" ht="39.950000000000003" customHeight="1">
      <c r="B88" s="135"/>
      <c r="C88" s="112"/>
      <c r="D88" s="112"/>
      <c r="E88" s="113"/>
      <c r="F88" s="113"/>
      <c r="G88" s="113"/>
      <c r="H88" s="113"/>
      <c r="I88" s="113"/>
      <c r="J88" s="113"/>
      <c r="K88" s="113"/>
      <c r="L88" s="113"/>
      <c r="M88" s="80"/>
    </row>
    <row r="89" spans="2:13" s="131" customFormat="1" ht="39.950000000000003" customHeight="1">
      <c r="B89" s="135"/>
      <c r="C89" s="112"/>
      <c r="D89" s="112"/>
      <c r="E89" s="113"/>
      <c r="F89" s="113"/>
      <c r="G89" s="113"/>
      <c r="H89" s="113"/>
      <c r="I89" s="113"/>
      <c r="J89" s="113"/>
      <c r="K89" s="113"/>
      <c r="L89" s="113"/>
      <c r="M89" s="80"/>
    </row>
    <row r="90" spans="2:13" s="131" customFormat="1" ht="39.950000000000003" customHeight="1">
      <c r="B90" s="135"/>
      <c r="C90" s="112"/>
      <c r="D90" s="112"/>
      <c r="E90" s="113"/>
      <c r="F90" s="113"/>
      <c r="G90" s="113"/>
      <c r="H90" s="113"/>
      <c r="I90" s="113"/>
      <c r="J90" s="113"/>
      <c r="K90" s="113"/>
      <c r="L90" s="113"/>
      <c r="M90" s="80"/>
    </row>
    <row r="91" spans="2:13" s="131" customFormat="1" ht="39.950000000000003" customHeight="1">
      <c r="B91" s="135"/>
      <c r="C91" s="112"/>
      <c r="D91" s="112"/>
      <c r="E91" s="113"/>
      <c r="F91" s="113"/>
      <c r="G91" s="113"/>
      <c r="H91" s="113"/>
      <c r="I91" s="113"/>
      <c r="J91" s="113"/>
      <c r="K91" s="113"/>
      <c r="L91" s="113"/>
      <c r="M91" s="80"/>
    </row>
    <row r="92" spans="2:13" s="131" customFormat="1" ht="39.950000000000003" customHeight="1">
      <c r="B92" s="135"/>
      <c r="C92" s="112"/>
      <c r="D92" s="112"/>
      <c r="E92" s="113"/>
      <c r="F92" s="113"/>
      <c r="G92" s="113"/>
      <c r="H92" s="113"/>
      <c r="I92" s="113"/>
      <c r="J92" s="113"/>
      <c r="K92" s="113"/>
      <c r="L92" s="113"/>
      <c r="M92" s="80"/>
    </row>
    <row r="93" spans="2:13" s="131" customFormat="1" ht="39.950000000000003" customHeight="1">
      <c r="B93" s="135"/>
      <c r="C93" s="112"/>
      <c r="D93" s="112"/>
      <c r="E93" s="113"/>
      <c r="F93" s="113"/>
      <c r="G93" s="113"/>
      <c r="H93" s="113"/>
      <c r="I93" s="113"/>
      <c r="J93" s="113"/>
      <c r="K93" s="113"/>
      <c r="L93" s="113"/>
      <c r="M93" s="80"/>
    </row>
    <row r="94" spans="2:13" s="131" customFormat="1" ht="39.950000000000003" customHeight="1">
      <c r="B94" s="135"/>
      <c r="C94" s="112"/>
      <c r="D94" s="112"/>
      <c r="E94" s="113"/>
      <c r="F94" s="113"/>
      <c r="G94" s="113"/>
      <c r="H94" s="113"/>
      <c r="I94" s="113"/>
      <c r="J94" s="113"/>
      <c r="K94" s="113"/>
      <c r="L94" s="113"/>
      <c r="M94" s="80"/>
    </row>
    <row r="95" spans="2:13" s="131" customFormat="1" ht="39.950000000000003" customHeight="1">
      <c r="B95" s="135"/>
      <c r="C95" s="112"/>
      <c r="D95" s="112"/>
      <c r="E95" s="113"/>
      <c r="F95" s="113"/>
      <c r="G95" s="113"/>
      <c r="H95" s="113"/>
      <c r="I95" s="113"/>
      <c r="J95" s="113"/>
      <c r="K95" s="113"/>
      <c r="L95" s="113"/>
      <c r="M95" s="80"/>
    </row>
    <row r="96" spans="2:13" s="131" customFormat="1" ht="39.950000000000003" customHeight="1">
      <c r="B96" s="135"/>
      <c r="C96" s="112"/>
      <c r="D96" s="112"/>
      <c r="E96" s="113"/>
      <c r="F96" s="113"/>
      <c r="G96" s="113"/>
      <c r="H96" s="113"/>
      <c r="I96" s="113"/>
      <c r="J96" s="113"/>
      <c r="K96" s="113"/>
      <c r="L96" s="113"/>
      <c r="M96" s="80"/>
    </row>
    <row r="97" spans="2:13" s="131" customFormat="1" ht="39.950000000000003" customHeight="1">
      <c r="B97" s="135"/>
      <c r="C97" s="112"/>
      <c r="D97" s="112"/>
      <c r="E97" s="113"/>
      <c r="F97" s="113"/>
      <c r="G97" s="113"/>
      <c r="H97" s="113"/>
      <c r="I97" s="113"/>
      <c r="J97" s="113"/>
      <c r="K97" s="113"/>
      <c r="L97" s="113"/>
      <c r="M97" s="80"/>
    </row>
    <row r="98" spans="2:13" s="131" customFormat="1" ht="39.950000000000003" customHeight="1">
      <c r="B98" s="135"/>
      <c r="C98" s="112"/>
      <c r="D98" s="112"/>
      <c r="E98" s="113"/>
      <c r="F98" s="113"/>
      <c r="G98" s="113"/>
      <c r="H98" s="113"/>
      <c r="I98" s="113"/>
      <c r="J98" s="113"/>
      <c r="K98" s="113"/>
      <c r="L98" s="113"/>
      <c r="M98" s="80"/>
    </row>
    <row r="99" spans="2:13" s="131" customFormat="1" ht="39.950000000000003" customHeight="1">
      <c r="B99" s="135"/>
      <c r="C99" s="112"/>
      <c r="D99" s="112"/>
      <c r="E99" s="113"/>
      <c r="F99" s="113"/>
      <c r="G99" s="113"/>
      <c r="H99" s="113"/>
      <c r="I99" s="113"/>
      <c r="J99" s="113"/>
      <c r="K99" s="113"/>
      <c r="L99" s="113"/>
      <c r="M99" s="80"/>
    </row>
    <row r="100" spans="2:13" s="131" customFormat="1" ht="39.950000000000003" customHeight="1">
      <c r="B100" s="135"/>
      <c r="C100" s="112"/>
      <c r="D100" s="112"/>
      <c r="E100" s="113"/>
      <c r="F100" s="113"/>
      <c r="G100" s="113"/>
      <c r="H100" s="113"/>
      <c r="I100" s="113"/>
      <c r="J100" s="113"/>
      <c r="K100" s="113"/>
      <c r="L100" s="113"/>
      <c r="M100" s="80"/>
    </row>
    <row r="101" spans="2:13" s="131" customFormat="1" ht="39.950000000000003" customHeight="1">
      <c r="B101" s="135"/>
      <c r="C101" s="112"/>
      <c r="D101" s="112"/>
      <c r="E101" s="113"/>
      <c r="F101" s="113"/>
      <c r="G101" s="113"/>
      <c r="H101" s="113"/>
      <c r="I101" s="113"/>
      <c r="J101" s="113"/>
      <c r="K101" s="113"/>
      <c r="L101" s="113"/>
      <c r="M101" s="80"/>
    </row>
    <row r="102" spans="2:13" s="131" customFormat="1" ht="39.950000000000003" customHeight="1">
      <c r="B102" s="135"/>
      <c r="C102" s="112"/>
      <c r="D102" s="112"/>
      <c r="E102" s="113"/>
      <c r="F102" s="113"/>
      <c r="G102" s="113"/>
      <c r="H102" s="113"/>
      <c r="I102" s="113"/>
      <c r="J102" s="113"/>
      <c r="K102" s="113"/>
      <c r="L102" s="113"/>
      <c r="M102" s="80"/>
    </row>
    <row r="103" spans="2:13" s="131" customFormat="1" ht="39.950000000000003" customHeight="1">
      <c r="B103" s="135"/>
      <c r="C103" s="112"/>
      <c r="D103" s="112"/>
      <c r="E103" s="113"/>
      <c r="F103" s="113"/>
      <c r="G103" s="113"/>
      <c r="H103" s="113"/>
      <c r="I103" s="113"/>
      <c r="J103" s="113"/>
      <c r="K103" s="113"/>
      <c r="L103" s="113"/>
      <c r="M103" s="80"/>
    </row>
    <row r="104" spans="2:13" s="131" customFormat="1" ht="39.950000000000003" customHeight="1">
      <c r="B104" s="135"/>
      <c r="C104" s="112"/>
      <c r="D104" s="112"/>
      <c r="E104" s="113"/>
      <c r="F104" s="113"/>
      <c r="G104" s="113"/>
      <c r="H104" s="113"/>
      <c r="I104" s="113"/>
      <c r="J104" s="113"/>
      <c r="K104" s="113"/>
      <c r="L104" s="113"/>
      <c r="M104" s="80"/>
    </row>
    <row r="105" spans="2:13" s="131" customFormat="1" ht="39.950000000000003" customHeight="1">
      <c r="B105" s="135"/>
      <c r="C105" s="112"/>
      <c r="D105" s="112"/>
      <c r="E105" s="113"/>
      <c r="F105" s="113"/>
      <c r="G105" s="113"/>
      <c r="H105" s="113"/>
      <c r="I105" s="113"/>
      <c r="J105" s="113"/>
      <c r="K105" s="113"/>
      <c r="L105" s="113"/>
      <c r="M105" s="80"/>
    </row>
    <row r="106" spans="2:13" s="131" customFormat="1" ht="39.950000000000003" customHeight="1">
      <c r="B106" s="135"/>
      <c r="C106" s="112"/>
      <c r="D106" s="112"/>
      <c r="E106" s="113"/>
      <c r="F106" s="113"/>
      <c r="G106" s="113"/>
      <c r="H106" s="113"/>
      <c r="I106" s="113"/>
      <c r="J106" s="113"/>
      <c r="K106" s="113"/>
      <c r="L106" s="113"/>
      <c r="M106" s="80"/>
    </row>
    <row r="107" spans="2:13" s="131" customFormat="1" ht="39.950000000000003" customHeight="1">
      <c r="B107" s="135"/>
      <c r="C107" s="112"/>
      <c r="D107" s="112"/>
      <c r="E107" s="113"/>
      <c r="F107" s="113"/>
      <c r="G107" s="113"/>
      <c r="H107" s="113"/>
      <c r="I107" s="113"/>
      <c r="J107" s="113"/>
      <c r="K107" s="113"/>
      <c r="L107" s="113"/>
      <c r="M107" s="80"/>
    </row>
    <row r="108" spans="2:13" s="131" customFormat="1" ht="39.950000000000003" customHeight="1">
      <c r="B108" s="135"/>
      <c r="C108" s="112"/>
      <c r="D108" s="112"/>
      <c r="E108" s="113"/>
      <c r="F108" s="113"/>
      <c r="G108" s="113"/>
      <c r="H108" s="113"/>
      <c r="I108" s="113"/>
      <c r="J108" s="113"/>
      <c r="K108" s="113"/>
      <c r="L108" s="113"/>
      <c r="M108" s="80"/>
    </row>
    <row r="109" spans="2:13" s="131" customFormat="1" ht="39.950000000000003" customHeight="1">
      <c r="B109" s="135"/>
      <c r="C109" s="112"/>
      <c r="D109" s="112"/>
      <c r="E109" s="113"/>
      <c r="F109" s="113"/>
      <c r="G109" s="113"/>
      <c r="H109" s="113"/>
      <c r="I109" s="113"/>
      <c r="J109" s="113"/>
      <c r="K109" s="113"/>
      <c r="L109" s="113"/>
      <c r="M109" s="80"/>
    </row>
    <row r="110" spans="2:13" s="131" customFormat="1" ht="39.950000000000003" customHeight="1">
      <c r="B110" s="135"/>
      <c r="C110" s="112"/>
      <c r="D110" s="112"/>
      <c r="E110" s="113"/>
      <c r="F110" s="113"/>
      <c r="G110" s="113"/>
      <c r="H110" s="113"/>
      <c r="I110" s="113"/>
      <c r="J110" s="113"/>
      <c r="K110" s="113"/>
      <c r="L110" s="113"/>
      <c r="M110" s="80"/>
    </row>
    <row r="111" spans="2:13" s="131" customFormat="1" ht="39.950000000000003" customHeight="1">
      <c r="B111" s="135"/>
      <c r="C111" s="112"/>
      <c r="D111" s="112"/>
      <c r="E111" s="113"/>
      <c r="F111" s="113"/>
      <c r="G111" s="113"/>
      <c r="H111" s="113"/>
      <c r="I111" s="113"/>
      <c r="J111" s="113"/>
      <c r="K111" s="113"/>
      <c r="L111" s="113"/>
      <c r="M111" s="80"/>
    </row>
    <row r="112" spans="2:13" s="131" customFormat="1" ht="39.950000000000003" customHeight="1">
      <c r="B112" s="135"/>
      <c r="C112" s="112"/>
      <c r="D112" s="112"/>
      <c r="E112" s="113"/>
      <c r="F112" s="113"/>
      <c r="G112" s="113"/>
      <c r="H112" s="113"/>
      <c r="I112" s="113"/>
      <c r="J112" s="113"/>
      <c r="K112" s="113"/>
      <c r="L112" s="113"/>
      <c r="M112" s="80"/>
    </row>
    <row r="113" spans="2:13" s="131" customFormat="1" ht="39.950000000000003" customHeight="1">
      <c r="B113" s="135"/>
      <c r="C113" s="112"/>
      <c r="D113" s="112"/>
      <c r="E113" s="113"/>
      <c r="F113" s="113"/>
      <c r="G113" s="113"/>
      <c r="H113" s="113"/>
      <c r="I113" s="113"/>
      <c r="J113" s="113"/>
      <c r="K113" s="113"/>
      <c r="L113" s="113"/>
      <c r="M113" s="80"/>
    </row>
    <row r="114" spans="2:13" s="131" customFormat="1" ht="39.950000000000003" customHeight="1">
      <c r="B114" s="135"/>
      <c r="C114" s="112"/>
      <c r="D114" s="112"/>
      <c r="E114" s="113"/>
      <c r="F114" s="113"/>
      <c r="G114" s="113"/>
      <c r="H114" s="113"/>
      <c r="I114" s="113"/>
      <c r="J114" s="113"/>
      <c r="K114" s="113"/>
      <c r="L114" s="113"/>
      <c r="M114" s="80"/>
    </row>
    <row r="115" spans="2:13" s="131" customFormat="1" ht="39.950000000000003" customHeight="1">
      <c r="B115" s="135"/>
      <c r="C115" s="112"/>
      <c r="D115" s="112"/>
      <c r="E115" s="113"/>
      <c r="F115" s="113"/>
      <c r="G115" s="113"/>
      <c r="H115" s="113"/>
      <c r="I115" s="113"/>
      <c r="J115" s="113"/>
      <c r="K115" s="113"/>
      <c r="L115" s="113"/>
      <c r="M115" s="80"/>
    </row>
    <row r="116" spans="2:13">
      <c r="I116" s="345">
        <f>COUNTIF(I16:I115,"V")</f>
        <v>0</v>
      </c>
      <c r="J116" s="345">
        <f t="shared" ref="J116:L116" si="0">COUNTIF(J16:J115,"V")</f>
        <v>0</v>
      </c>
      <c r="K116" s="345">
        <f t="shared" si="0"/>
        <v>0</v>
      </c>
      <c r="L116" s="345">
        <f t="shared" si="0"/>
        <v>0</v>
      </c>
    </row>
  </sheetData>
  <mergeCells count="14">
    <mergeCell ref="C6:L6"/>
    <mergeCell ref="C7:L7"/>
    <mergeCell ref="A4:M4"/>
    <mergeCell ref="G13:H13"/>
    <mergeCell ref="J13:L13"/>
    <mergeCell ref="M13:M14"/>
    <mergeCell ref="I13:I14"/>
    <mergeCell ref="C8:M8"/>
    <mergeCell ref="C9:M9"/>
    <mergeCell ref="B5:H5"/>
    <mergeCell ref="B13:B14"/>
    <mergeCell ref="C13:C14"/>
    <mergeCell ref="D13:D14"/>
    <mergeCell ref="E13:F13"/>
  </mergeCells>
  <dataValidations count="1">
    <dataValidation type="list" allowBlank="1" showInputMessage="1" showErrorMessage="1" sqref="G16:L115">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J12"/>
  <sheetViews>
    <sheetView workbookViewId="0"/>
  </sheetViews>
  <sheetFormatPr defaultColWidth="10.875" defaultRowHeight="18.75"/>
  <cols>
    <col min="1" max="1" width="6.625" style="5" customWidth="1"/>
    <col min="2" max="2" width="7" style="23" customWidth="1"/>
    <col min="3" max="3" width="26.875" style="293" customWidth="1"/>
    <col min="4" max="4" width="10.875" style="167" customWidth="1"/>
    <col min="5" max="16384" width="10.875" style="5"/>
  </cols>
  <sheetData>
    <row r="4" spans="1:10" ht="36.950000000000003" customHeight="1">
      <c r="A4" s="399" t="s">
        <v>521</v>
      </c>
      <c r="B4" s="399"/>
      <c r="C4" s="399"/>
      <c r="D4" s="399"/>
      <c r="E4" s="399"/>
      <c r="F4" s="399"/>
      <c r="G4" s="399"/>
      <c r="H4" s="399"/>
      <c r="I4" s="399"/>
      <c r="J4" s="399"/>
    </row>
    <row r="5" spans="1:10" s="288" customFormat="1" ht="51" customHeight="1">
      <c r="A5" s="314" t="s">
        <v>522</v>
      </c>
      <c r="B5" s="429" t="s">
        <v>523</v>
      </c>
      <c r="C5" s="429"/>
      <c r="D5" s="429"/>
      <c r="E5" s="429"/>
      <c r="F5" s="429"/>
      <c r="G5" s="429"/>
      <c r="H5" s="429"/>
      <c r="I5" s="429"/>
    </row>
    <row r="6" spans="1:10" s="288" customFormat="1" ht="30.75" customHeight="1">
      <c r="B6" s="57"/>
      <c r="C6" s="288" t="s">
        <v>524</v>
      </c>
      <c r="D6" s="110"/>
      <c r="E6" s="57" t="s">
        <v>528</v>
      </c>
      <c r="G6" s="98"/>
      <c r="H6" s="294"/>
    </row>
    <row r="7" spans="1:10" ht="30.75" customHeight="1">
      <c r="C7" s="288" t="s">
        <v>525</v>
      </c>
      <c r="D7" s="110"/>
      <c r="E7" s="57" t="s">
        <v>528</v>
      </c>
    </row>
    <row r="8" spans="1:10" ht="30.75" customHeight="1">
      <c r="C8" s="288" t="s">
        <v>526</v>
      </c>
      <c r="D8" s="110"/>
      <c r="E8" s="57" t="s">
        <v>528</v>
      </c>
    </row>
    <row r="9" spans="1:10" ht="30.75" customHeight="1">
      <c r="C9" s="288" t="s">
        <v>527</v>
      </c>
      <c r="D9" s="110"/>
      <c r="E9" s="57" t="s">
        <v>529</v>
      </c>
    </row>
    <row r="11" spans="1:10">
      <c r="B11" s="24" t="s">
        <v>530</v>
      </c>
    </row>
    <row r="12" spans="1:10">
      <c r="C12" s="293" t="s">
        <v>531</v>
      </c>
    </row>
  </sheetData>
  <mergeCells count="2">
    <mergeCell ref="A4:J4"/>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E109"/>
  <sheetViews>
    <sheetView workbookViewId="0"/>
  </sheetViews>
  <sheetFormatPr defaultColWidth="10.875" defaultRowHeight="18.75"/>
  <cols>
    <col min="1" max="1" width="7.875" style="5" customWidth="1"/>
    <col min="2" max="2" width="7" style="23" customWidth="1"/>
    <col min="3" max="3" width="42.625" style="50" customWidth="1"/>
    <col min="4" max="4" width="40.125" style="167" customWidth="1"/>
    <col min="5" max="5" width="28.125" style="167" customWidth="1"/>
    <col min="6" max="16384" width="10.875" style="5"/>
  </cols>
  <sheetData>
    <row r="4" spans="1:5" ht="23.25">
      <c r="A4" s="399" t="s">
        <v>358</v>
      </c>
      <c r="B4" s="399"/>
      <c r="C4" s="399"/>
      <c r="D4" s="399"/>
      <c r="E4" s="399"/>
    </row>
    <row r="5" spans="1:5" ht="27" customHeight="1">
      <c r="A5" s="236" t="s">
        <v>216</v>
      </c>
      <c r="B5" s="421" t="s">
        <v>248</v>
      </c>
      <c r="C5" s="421"/>
      <c r="D5" s="421"/>
      <c r="E5" s="421"/>
    </row>
    <row r="6" spans="1:5" ht="18" customHeight="1">
      <c r="A6" s="49"/>
      <c r="B6" s="433" t="s">
        <v>42</v>
      </c>
      <c r="C6" s="439" t="s">
        <v>249</v>
      </c>
      <c r="D6" s="462" t="s">
        <v>250</v>
      </c>
      <c r="E6" s="462" t="s">
        <v>251</v>
      </c>
    </row>
    <row r="7" spans="1:5">
      <c r="A7" s="72"/>
      <c r="B7" s="434"/>
      <c r="C7" s="440"/>
      <c r="D7" s="463"/>
      <c r="E7" s="463"/>
    </row>
    <row r="8" spans="1:5">
      <c r="A8" s="72"/>
      <c r="B8" s="44" t="s">
        <v>52</v>
      </c>
      <c r="C8" s="44" t="s">
        <v>53</v>
      </c>
      <c r="D8" s="108" t="s">
        <v>54</v>
      </c>
      <c r="E8" s="108" t="s">
        <v>55</v>
      </c>
    </row>
    <row r="9" spans="1:5" s="22" customFormat="1" ht="36" customHeight="1">
      <c r="A9" s="137"/>
      <c r="B9" s="135"/>
      <c r="C9" s="112"/>
      <c r="D9" s="166"/>
      <c r="E9" s="166"/>
    </row>
    <row r="10" spans="1:5" s="22" customFormat="1" ht="36" customHeight="1">
      <c r="A10" s="137"/>
      <c r="B10" s="135"/>
      <c r="C10" s="112"/>
      <c r="D10" s="166"/>
      <c r="E10" s="166"/>
    </row>
    <row r="11" spans="1:5" s="22" customFormat="1" ht="36" customHeight="1">
      <c r="A11" s="137"/>
      <c r="B11" s="135"/>
      <c r="C11" s="112"/>
      <c r="D11" s="166"/>
      <c r="E11" s="166"/>
    </row>
    <row r="12" spans="1:5" s="22" customFormat="1" ht="36" customHeight="1">
      <c r="A12" s="137"/>
      <c r="B12" s="135"/>
      <c r="C12" s="112"/>
      <c r="D12" s="166"/>
      <c r="E12" s="166"/>
    </row>
    <row r="13" spans="1:5" s="22" customFormat="1" ht="36" customHeight="1">
      <c r="A13" s="137"/>
      <c r="B13" s="135"/>
      <c r="C13" s="112"/>
      <c r="D13" s="166"/>
      <c r="E13" s="166"/>
    </row>
    <row r="14" spans="1:5" s="22" customFormat="1" ht="36" customHeight="1">
      <c r="A14" s="137"/>
      <c r="B14" s="135"/>
      <c r="C14" s="112"/>
      <c r="D14" s="166"/>
      <c r="E14" s="166"/>
    </row>
    <row r="15" spans="1:5" s="22" customFormat="1" ht="36" customHeight="1">
      <c r="A15" s="137"/>
      <c r="B15" s="135"/>
      <c r="C15" s="112"/>
      <c r="D15" s="166"/>
      <c r="E15" s="166"/>
    </row>
    <row r="16" spans="1:5" s="22" customFormat="1" ht="36" customHeight="1">
      <c r="A16" s="137"/>
      <c r="B16" s="135"/>
      <c r="C16" s="112"/>
      <c r="D16" s="166"/>
      <c r="E16" s="166"/>
    </row>
    <row r="17" spans="1:5" s="22" customFormat="1" ht="36" customHeight="1">
      <c r="A17" s="137"/>
      <c r="B17" s="135"/>
      <c r="C17" s="112"/>
      <c r="D17" s="166"/>
      <c r="E17" s="166"/>
    </row>
    <row r="18" spans="1:5" s="22" customFormat="1" ht="36" customHeight="1">
      <c r="A18" s="137"/>
      <c r="B18" s="135"/>
      <c r="C18" s="112"/>
      <c r="D18" s="166"/>
      <c r="E18" s="166"/>
    </row>
    <row r="19" spans="1:5" s="22" customFormat="1" ht="36" customHeight="1">
      <c r="A19" s="137"/>
      <c r="B19" s="135"/>
      <c r="C19" s="112"/>
      <c r="D19" s="166"/>
      <c r="E19" s="166"/>
    </row>
    <row r="20" spans="1:5" s="22" customFormat="1" ht="36" customHeight="1">
      <c r="A20" s="137"/>
      <c r="B20" s="135"/>
      <c r="C20" s="112"/>
      <c r="D20" s="166"/>
      <c r="E20" s="166"/>
    </row>
    <row r="21" spans="1:5" s="22" customFormat="1" ht="36" customHeight="1">
      <c r="A21" s="137"/>
      <c r="B21" s="135"/>
      <c r="C21" s="112"/>
      <c r="D21" s="166"/>
      <c r="E21" s="166"/>
    </row>
    <row r="22" spans="1:5" s="22" customFormat="1" ht="36" customHeight="1">
      <c r="A22" s="137"/>
      <c r="B22" s="135"/>
      <c r="C22" s="112"/>
      <c r="D22" s="166"/>
      <c r="E22" s="166"/>
    </row>
    <row r="23" spans="1:5" s="22" customFormat="1" ht="36" customHeight="1">
      <c r="A23" s="137"/>
      <c r="B23" s="135"/>
      <c r="C23" s="112"/>
      <c r="D23" s="166"/>
      <c r="E23" s="166"/>
    </row>
    <row r="24" spans="1:5" s="22" customFormat="1" ht="36" customHeight="1">
      <c r="A24" s="137"/>
      <c r="B24" s="135"/>
      <c r="C24" s="112"/>
      <c r="D24" s="166"/>
      <c r="E24" s="166"/>
    </row>
    <row r="25" spans="1:5" s="22" customFormat="1" ht="36" customHeight="1">
      <c r="A25" s="137"/>
      <c r="B25" s="135"/>
      <c r="C25" s="112"/>
      <c r="D25" s="166"/>
      <c r="E25" s="166"/>
    </row>
    <row r="26" spans="1:5" s="22" customFormat="1" ht="36" customHeight="1">
      <c r="A26" s="137"/>
      <c r="B26" s="135"/>
      <c r="C26" s="112"/>
      <c r="D26" s="166"/>
      <c r="E26" s="166"/>
    </row>
    <row r="27" spans="1:5" s="22" customFormat="1" ht="36" customHeight="1">
      <c r="A27" s="137"/>
      <c r="B27" s="135"/>
      <c r="C27" s="112"/>
      <c r="D27" s="166"/>
      <c r="E27" s="166"/>
    </row>
    <row r="28" spans="1:5" s="22" customFormat="1" ht="36" customHeight="1">
      <c r="A28" s="137"/>
      <c r="B28" s="135"/>
      <c r="C28" s="112"/>
      <c r="D28" s="166"/>
      <c r="E28" s="166"/>
    </row>
    <row r="29" spans="1:5" s="22" customFormat="1" ht="36" customHeight="1">
      <c r="A29" s="137"/>
      <c r="B29" s="135"/>
      <c r="C29" s="112"/>
      <c r="D29" s="166"/>
      <c r="E29" s="166"/>
    </row>
    <row r="30" spans="1:5" s="22" customFormat="1" ht="36" customHeight="1">
      <c r="A30" s="137"/>
      <c r="B30" s="135"/>
      <c r="C30" s="112"/>
      <c r="D30" s="166"/>
      <c r="E30" s="166"/>
    </row>
    <row r="31" spans="1:5" s="22" customFormat="1" ht="36" customHeight="1">
      <c r="A31" s="137"/>
      <c r="B31" s="135"/>
      <c r="C31" s="112"/>
      <c r="D31" s="166"/>
      <c r="E31" s="166"/>
    </row>
    <row r="32" spans="1:5" s="22" customFormat="1" ht="36" customHeight="1">
      <c r="A32" s="137"/>
      <c r="B32" s="135"/>
      <c r="C32" s="112"/>
      <c r="D32" s="166"/>
      <c r="E32" s="166"/>
    </row>
    <row r="33" spans="1:5" s="22" customFormat="1" ht="36" customHeight="1">
      <c r="A33" s="137"/>
      <c r="B33" s="135"/>
      <c r="C33" s="112"/>
      <c r="D33" s="166"/>
      <c r="E33" s="166"/>
    </row>
    <row r="34" spans="1:5" s="22" customFormat="1" ht="36" customHeight="1">
      <c r="A34" s="137"/>
      <c r="B34" s="135"/>
      <c r="C34" s="112"/>
      <c r="D34" s="166"/>
      <c r="E34" s="166"/>
    </row>
    <row r="35" spans="1:5" s="22" customFormat="1" ht="36" customHeight="1">
      <c r="A35" s="137"/>
      <c r="B35" s="135"/>
      <c r="C35" s="112"/>
      <c r="D35" s="166"/>
      <c r="E35" s="166"/>
    </row>
    <row r="36" spans="1:5" s="22" customFormat="1" ht="36" customHeight="1">
      <c r="A36" s="137"/>
      <c r="B36" s="135"/>
      <c r="C36" s="112"/>
      <c r="D36" s="166"/>
      <c r="E36" s="166"/>
    </row>
    <row r="37" spans="1:5" s="22" customFormat="1" ht="36" customHeight="1">
      <c r="A37" s="137"/>
      <c r="B37" s="135"/>
      <c r="C37" s="112"/>
      <c r="D37" s="166"/>
      <c r="E37" s="166"/>
    </row>
    <row r="38" spans="1:5" s="22" customFormat="1" ht="36" customHeight="1">
      <c r="A38" s="137"/>
      <c r="B38" s="135"/>
      <c r="C38" s="112"/>
      <c r="D38" s="166"/>
      <c r="E38" s="166"/>
    </row>
    <row r="39" spans="1:5" s="22" customFormat="1" ht="36" customHeight="1">
      <c r="A39" s="137"/>
      <c r="B39" s="135"/>
      <c r="C39" s="112"/>
      <c r="D39" s="166"/>
      <c r="E39" s="166"/>
    </row>
    <row r="40" spans="1:5" s="22" customFormat="1" ht="36" customHeight="1">
      <c r="A40" s="137"/>
      <c r="B40" s="135"/>
      <c r="C40" s="112"/>
      <c r="D40" s="166"/>
      <c r="E40" s="166"/>
    </row>
    <row r="41" spans="1:5" s="22" customFormat="1" ht="36" customHeight="1">
      <c r="A41" s="137"/>
      <c r="B41" s="135"/>
      <c r="C41" s="112"/>
      <c r="D41" s="166"/>
      <c r="E41" s="166"/>
    </row>
    <row r="42" spans="1:5" s="22" customFormat="1" ht="36" customHeight="1">
      <c r="A42" s="137"/>
      <c r="B42" s="135"/>
      <c r="C42" s="112"/>
      <c r="D42" s="166"/>
      <c r="E42" s="166"/>
    </row>
    <row r="43" spans="1:5" s="22" customFormat="1" ht="36" customHeight="1">
      <c r="A43" s="137"/>
      <c r="B43" s="135"/>
      <c r="C43" s="112"/>
      <c r="D43" s="166"/>
      <c r="E43" s="166"/>
    </row>
    <row r="44" spans="1:5" s="22" customFormat="1" ht="36" customHeight="1">
      <c r="A44" s="137"/>
      <c r="B44" s="135"/>
      <c r="C44" s="112"/>
      <c r="D44" s="166"/>
      <c r="E44" s="166"/>
    </row>
    <row r="45" spans="1:5" s="22" customFormat="1" ht="36" customHeight="1">
      <c r="A45" s="137"/>
      <c r="B45" s="135"/>
      <c r="C45" s="112"/>
      <c r="D45" s="166"/>
      <c r="E45" s="166"/>
    </row>
    <row r="46" spans="1:5" s="22" customFormat="1" ht="36" customHeight="1">
      <c r="A46" s="137"/>
      <c r="B46" s="135"/>
      <c r="C46" s="112"/>
      <c r="D46" s="166"/>
      <c r="E46" s="166"/>
    </row>
    <row r="47" spans="1:5" s="22" customFormat="1" ht="36" customHeight="1">
      <c r="A47" s="137"/>
      <c r="B47" s="135"/>
      <c r="C47" s="112"/>
      <c r="D47" s="166"/>
      <c r="E47" s="166"/>
    </row>
    <row r="48" spans="1:5" s="22" customFormat="1" ht="36" customHeight="1">
      <c r="A48" s="137"/>
      <c r="B48" s="135"/>
      <c r="C48" s="112"/>
      <c r="D48" s="166"/>
      <c r="E48" s="166"/>
    </row>
    <row r="49" spans="1:5" s="22" customFormat="1" ht="36" customHeight="1">
      <c r="A49" s="137"/>
      <c r="B49" s="135"/>
      <c r="C49" s="112"/>
      <c r="D49" s="166"/>
      <c r="E49" s="166"/>
    </row>
    <row r="50" spans="1:5" s="22" customFormat="1" ht="36" customHeight="1">
      <c r="A50" s="137"/>
      <c r="B50" s="135"/>
      <c r="C50" s="112"/>
      <c r="D50" s="166"/>
      <c r="E50" s="166"/>
    </row>
    <row r="51" spans="1:5" s="22" customFormat="1" ht="36" customHeight="1">
      <c r="A51" s="137"/>
      <c r="B51" s="135"/>
      <c r="C51" s="112"/>
      <c r="D51" s="166"/>
      <c r="E51" s="166"/>
    </row>
    <row r="52" spans="1:5" s="22" customFormat="1" ht="36" customHeight="1">
      <c r="A52" s="137"/>
      <c r="B52" s="135"/>
      <c r="C52" s="112"/>
      <c r="D52" s="166"/>
      <c r="E52" s="166"/>
    </row>
    <row r="53" spans="1:5" s="22" customFormat="1" ht="36" customHeight="1">
      <c r="A53" s="137"/>
      <c r="B53" s="135"/>
      <c r="C53" s="112"/>
      <c r="D53" s="166"/>
      <c r="E53" s="166"/>
    </row>
    <row r="54" spans="1:5" s="22" customFormat="1" ht="36" customHeight="1">
      <c r="A54" s="137"/>
      <c r="B54" s="135"/>
      <c r="C54" s="112"/>
      <c r="D54" s="166"/>
      <c r="E54" s="166"/>
    </row>
    <row r="55" spans="1:5" s="22" customFormat="1" ht="36" customHeight="1">
      <c r="A55" s="137"/>
      <c r="B55" s="135"/>
      <c r="C55" s="112"/>
      <c r="D55" s="166"/>
      <c r="E55" s="166"/>
    </row>
    <row r="56" spans="1:5" s="22" customFormat="1" ht="36" customHeight="1">
      <c r="A56" s="137"/>
      <c r="B56" s="135"/>
      <c r="C56" s="112"/>
      <c r="D56" s="166"/>
      <c r="E56" s="166"/>
    </row>
    <row r="57" spans="1:5" s="22" customFormat="1" ht="36" customHeight="1">
      <c r="A57" s="137"/>
      <c r="B57" s="135"/>
      <c r="C57" s="112"/>
      <c r="D57" s="166"/>
      <c r="E57" s="166"/>
    </row>
    <row r="58" spans="1:5" s="22" customFormat="1" ht="36" customHeight="1">
      <c r="A58" s="137"/>
      <c r="B58" s="135"/>
      <c r="C58" s="112"/>
      <c r="D58" s="166"/>
      <c r="E58" s="166"/>
    </row>
    <row r="59" spans="1:5" s="22" customFormat="1" ht="36" customHeight="1">
      <c r="A59" s="137"/>
      <c r="B59" s="135"/>
      <c r="C59" s="112"/>
      <c r="D59" s="166"/>
      <c r="E59" s="166"/>
    </row>
    <row r="60" spans="1:5" s="22" customFormat="1" ht="36" customHeight="1">
      <c r="A60" s="137"/>
      <c r="B60" s="135"/>
      <c r="C60" s="112"/>
      <c r="D60" s="166"/>
      <c r="E60" s="166"/>
    </row>
    <row r="61" spans="1:5" s="22" customFormat="1" ht="36" customHeight="1">
      <c r="A61" s="137"/>
      <c r="B61" s="135"/>
      <c r="C61" s="112"/>
      <c r="D61" s="166"/>
      <c r="E61" s="166"/>
    </row>
    <row r="62" spans="1:5" s="22" customFormat="1" ht="36" customHeight="1">
      <c r="A62" s="137"/>
      <c r="B62" s="135"/>
      <c r="C62" s="112"/>
      <c r="D62" s="166"/>
      <c r="E62" s="166"/>
    </row>
    <row r="63" spans="1:5" s="22" customFormat="1" ht="36" customHeight="1">
      <c r="A63" s="137"/>
      <c r="B63" s="135"/>
      <c r="C63" s="112"/>
      <c r="D63" s="166"/>
      <c r="E63" s="166"/>
    </row>
    <row r="64" spans="1:5" s="22" customFormat="1" ht="36" customHeight="1">
      <c r="A64" s="137"/>
      <c r="B64" s="135"/>
      <c r="C64" s="112"/>
      <c r="D64" s="166"/>
      <c r="E64" s="166"/>
    </row>
    <row r="65" spans="1:5" s="22" customFormat="1" ht="36" customHeight="1">
      <c r="A65" s="137"/>
      <c r="B65" s="135"/>
      <c r="C65" s="112"/>
      <c r="D65" s="166"/>
      <c r="E65" s="166"/>
    </row>
    <row r="66" spans="1:5" s="22" customFormat="1" ht="36" customHeight="1">
      <c r="A66" s="137"/>
      <c r="B66" s="135"/>
      <c r="C66" s="112"/>
      <c r="D66" s="166"/>
      <c r="E66" s="166"/>
    </row>
    <row r="67" spans="1:5" s="22" customFormat="1" ht="36" customHeight="1">
      <c r="A67" s="137"/>
      <c r="B67" s="135"/>
      <c r="C67" s="112"/>
      <c r="D67" s="166"/>
      <c r="E67" s="166"/>
    </row>
    <row r="68" spans="1:5" s="22" customFormat="1" ht="36" customHeight="1">
      <c r="A68" s="137"/>
      <c r="B68" s="135"/>
      <c r="C68" s="112"/>
      <c r="D68" s="166"/>
      <c r="E68" s="166"/>
    </row>
    <row r="69" spans="1:5" s="22" customFormat="1" ht="36" customHeight="1">
      <c r="A69" s="137"/>
      <c r="B69" s="135"/>
      <c r="C69" s="112"/>
      <c r="D69" s="166"/>
      <c r="E69" s="166"/>
    </row>
    <row r="70" spans="1:5" s="22" customFormat="1" ht="36" customHeight="1">
      <c r="A70" s="137"/>
      <c r="B70" s="135"/>
      <c r="C70" s="112"/>
      <c r="D70" s="166"/>
      <c r="E70" s="166"/>
    </row>
    <row r="71" spans="1:5" s="22" customFormat="1" ht="36" customHeight="1">
      <c r="A71" s="137"/>
      <c r="B71" s="135"/>
      <c r="C71" s="112"/>
      <c r="D71" s="166"/>
      <c r="E71" s="166"/>
    </row>
    <row r="72" spans="1:5" s="22" customFormat="1" ht="36" customHeight="1">
      <c r="A72" s="137"/>
      <c r="B72" s="135"/>
      <c r="C72" s="112"/>
      <c r="D72" s="166"/>
      <c r="E72" s="166"/>
    </row>
    <row r="73" spans="1:5" s="22" customFormat="1" ht="36" customHeight="1">
      <c r="A73" s="137"/>
      <c r="B73" s="135"/>
      <c r="C73" s="112"/>
      <c r="D73" s="166"/>
      <c r="E73" s="166"/>
    </row>
    <row r="74" spans="1:5" s="22" customFormat="1" ht="36" customHeight="1">
      <c r="A74" s="137"/>
      <c r="B74" s="135"/>
      <c r="C74" s="112"/>
      <c r="D74" s="166"/>
      <c r="E74" s="166"/>
    </row>
    <row r="75" spans="1:5" s="22" customFormat="1" ht="36" customHeight="1">
      <c r="A75" s="137"/>
      <c r="B75" s="135"/>
      <c r="C75" s="112"/>
      <c r="D75" s="166"/>
      <c r="E75" s="166"/>
    </row>
    <row r="76" spans="1:5" s="22" customFormat="1" ht="36" customHeight="1">
      <c r="A76" s="137"/>
      <c r="B76" s="135"/>
      <c r="C76" s="112"/>
      <c r="D76" s="166"/>
      <c r="E76" s="166"/>
    </row>
    <row r="77" spans="1:5" s="22" customFormat="1" ht="36" customHeight="1">
      <c r="A77" s="137"/>
      <c r="B77" s="135"/>
      <c r="C77" s="112"/>
      <c r="D77" s="166"/>
      <c r="E77" s="166"/>
    </row>
    <row r="78" spans="1:5" s="22" customFormat="1" ht="36" customHeight="1">
      <c r="A78" s="137"/>
      <c r="B78" s="135"/>
      <c r="C78" s="112"/>
      <c r="D78" s="166"/>
      <c r="E78" s="166"/>
    </row>
    <row r="79" spans="1:5" s="22" customFormat="1" ht="36" customHeight="1">
      <c r="A79" s="137"/>
      <c r="B79" s="135"/>
      <c r="C79" s="112"/>
      <c r="D79" s="166"/>
      <c r="E79" s="166"/>
    </row>
    <row r="80" spans="1:5" s="22" customFormat="1" ht="36" customHeight="1">
      <c r="A80" s="137"/>
      <c r="B80" s="135"/>
      <c r="C80" s="112"/>
      <c r="D80" s="166"/>
      <c r="E80" s="166"/>
    </row>
    <row r="81" spans="1:5" s="22" customFormat="1" ht="36" customHeight="1">
      <c r="A81" s="137"/>
      <c r="B81" s="135"/>
      <c r="C81" s="112"/>
      <c r="D81" s="166"/>
      <c r="E81" s="166"/>
    </row>
    <row r="82" spans="1:5" s="22" customFormat="1" ht="36" customHeight="1">
      <c r="A82" s="137"/>
      <c r="B82" s="135"/>
      <c r="C82" s="112"/>
      <c r="D82" s="166"/>
      <c r="E82" s="166"/>
    </row>
    <row r="83" spans="1:5" s="22" customFormat="1" ht="36" customHeight="1">
      <c r="A83" s="137"/>
      <c r="B83" s="135"/>
      <c r="C83" s="112"/>
      <c r="D83" s="166"/>
      <c r="E83" s="166"/>
    </row>
    <row r="84" spans="1:5" s="22" customFormat="1" ht="36" customHeight="1">
      <c r="A84" s="137"/>
      <c r="B84" s="135"/>
      <c r="C84" s="112"/>
      <c r="D84" s="166"/>
      <c r="E84" s="166"/>
    </row>
    <row r="85" spans="1:5" s="22" customFormat="1" ht="36" customHeight="1">
      <c r="A85" s="137"/>
      <c r="B85" s="135"/>
      <c r="C85" s="112"/>
      <c r="D85" s="166"/>
      <c r="E85" s="166"/>
    </row>
    <row r="86" spans="1:5" s="22" customFormat="1" ht="36" customHeight="1">
      <c r="A86" s="137"/>
      <c r="B86" s="135"/>
      <c r="C86" s="112"/>
      <c r="D86" s="166"/>
      <c r="E86" s="166"/>
    </row>
    <row r="87" spans="1:5" s="22" customFormat="1" ht="36" customHeight="1">
      <c r="A87" s="137"/>
      <c r="B87" s="135"/>
      <c r="C87" s="112"/>
      <c r="D87" s="166"/>
      <c r="E87" s="166"/>
    </row>
    <row r="88" spans="1:5" s="22" customFormat="1" ht="36" customHeight="1">
      <c r="A88" s="137"/>
      <c r="B88" s="135"/>
      <c r="C88" s="112"/>
      <c r="D88" s="166"/>
      <c r="E88" s="166"/>
    </row>
    <row r="89" spans="1:5" s="22" customFormat="1" ht="36" customHeight="1">
      <c r="A89" s="137"/>
      <c r="B89" s="135"/>
      <c r="C89" s="112"/>
      <c r="D89" s="166"/>
      <c r="E89" s="166"/>
    </row>
    <row r="90" spans="1:5" s="22" customFormat="1" ht="36" customHeight="1">
      <c r="A90" s="137"/>
      <c r="B90" s="135"/>
      <c r="C90" s="112"/>
      <c r="D90" s="166"/>
      <c r="E90" s="166"/>
    </row>
    <row r="91" spans="1:5" s="22" customFormat="1" ht="36" customHeight="1">
      <c r="A91" s="137"/>
      <c r="B91" s="135"/>
      <c r="C91" s="112"/>
      <c r="D91" s="166"/>
      <c r="E91" s="166"/>
    </row>
    <row r="92" spans="1:5" s="22" customFormat="1" ht="36" customHeight="1">
      <c r="A92" s="137"/>
      <c r="B92" s="135"/>
      <c r="C92" s="112"/>
      <c r="D92" s="166"/>
      <c r="E92" s="166"/>
    </row>
    <row r="93" spans="1:5" s="22" customFormat="1" ht="36" customHeight="1">
      <c r="A93" s="137"/>
      <c r="B93" s="135"/>
      <c r="C93" s="112"/>
      <c r="D93" s="166"/>
      <c r="E93" s="166"/>
    </row>
    <row r="94" spans="1:5" s="22" customFormat="1" ht="36" customHeight="1">
      <c r="A94" s="137"/>
      <c r="B94" s="135"/>
      <c r="C94" s="112"/>
      <c r="D94" s="166"/>
      <c r="E94" s="166"/>
    </row>
    <row r="95" spans="1:5" s="22" customFormat="1" ht="36" customHeight="1">
      <c r="A95" s="137"/>
      <c r="B95" s="135"/>
      <c r="C95" s="112"/>
      <c r="D95" s="166"/>
      <c r="E95" s="166"/>
    </row>
    <row r="96" spans="1:5" s="22" customFormat="1" ht="36" customHeight="1">
      <c r="A96" s="137"/>
      <c r="B96" s="135"/>
      <c r="C96" s="112"/>
      <c r="D96" s="166"/>
      <c r="E96" s="166"/>
    </row>
    <row r="97" spans="1:5" s="22" customFormat="1" ht="36" customHeight="1">
      <c r="A97" s="137"/>
      <c r="B97" s="135"/>
      <c r="C97" s="112"/>
      <c r="D97" s="166"/>
      <c r="E97" s="166"/>
    </row>
    <row r="98" spans="1:5" s="22" customFormat="1" ht="36" customHeight="1">
      <c r="A98" s="137"/>
      <c r="B98" s="135"/>
      <c r="C98" s="112"/>
      <c r="D98" s="166"/>
      <c r="E98" s="166"/>
    </row>
    <row r="99" spans="1:5" s="22" customFormat="1" ht="36" customHeight="1">
      <c r="A99" s="137"/>
      <c r="B99" s="135"/>
      <c r="C99" s="112"/>
      <c r="D99" s="166"/>
      <c r="E99" s="166"/>
    </row>
    <row r="100" spans="1:5" s="22" customFormat="1" ht="36" customHeight="1">
      <c r="A100" s="137"/>
      <c r="B100" s="135"/>
      <c r="C100" s="112"/>
      <c r="D100" s="166"/>
      <c r="E100" s="166"/>
    </row>
    <row r="101" spans="1:5" s="22" customFormat="1" ht="36" customHeight="1">
      <c r="A101" s="137"/>
      <c r="B101" s="135"/>
      <c r="C101" s="112"/>
      <c r="D101" s="166"/>
      <c r="E101" s="166"/>
    </row>
    <row r="102" spans="1:5" s="22" customFormat="1" ht="36" customHeight="1">
      <c r="A102" s="137"/>
      <c r="B102" s="135"/>
      <c r="C102" s="112"/>
      <c r="D102" s="166"/>
      <c r="E102" s="166"/>
    </row>
    <row r="103" spans="1:5" s="22" customFormat="1" ht="36" customHeight="1">
      <c r="A103" s="137"/>
      <c r="B103" s="135"/>
      <c r="C103" s="112"/>
      <c r="D103" s="166"/>
      <c r="E103" s="166"/>
    </row>
    <row r="104" spans="1:5" s="22" customFormat="1" ht="36" customHeight="1">
      <c r="A104" s="137"/>
      <c r="B104" s="135"/>
      <c r="C104" s="112"/>
      <c r="D104" s="166"/>
      <c r="E104" s="166"/>
    </row>
    <row r="105" spans="1:5" s="22" customFormat="1" ht="36" customHeight="1">
      <c r="A105" s="137"/>
      <c r="B105" s="135"/>
      <c r="C105" s="112"/>
      <c r="D105" s="166"/>
      <c r="E105" s="166"/>
    </row>
    <row r="106" spans="1:5" s="22" customFormat="1" ht="36" customHeight="1">
      <c r="A106" s="137"/>
      <c r="B106" s="135"/>
      <c r="C106" s="112"/>
      <c r="D106" s="166"/>
      <c r="E106" s="166"/>
    </row>
    <row r="107" spans="1:5" s="22" customFormat="1" ht="36" customHeight="1">
      <c r="A107" s="137"/>
      <c r="B107" s="135"/>
      <c r="C107" s="112"/>
      <c r="D107" s="166"/>
      <c r="E107" s="166"/>
    </row>
    <row r="108" spans="1:5" s="22" customFormat="1" ht="36" customHeight="1">
      <c r="A108" s="137"/>
      <c r="B108" s="346"/>
      <c r="C108" s="112"/>
      <c r="D108" s="166"/>
      <c r="E108" s="166"/>
    </row>
    <row r="109" spans="1:5">
      <c r="D109" s="348">
        <f>SUM(D9:D108)</f>
        <v>0</v>
      </c>
      <c r="E109" s="347" t="e">
        <f>AVERAGE(E9:E108)</f>
        <v>#DIV/0!</v>
      </c>
    </row>
  </sheetData>
  <mergeCells count="6">
    <mergeCell ref="A4:E4"/>
    <mergeCell ref="B5:E5"/>
    <mergeCell ref="B6:B7"/>
    <mergeCell ref="C6:C7"/>
    <mergeCell ref="D6:D7"/>
    <mergeCell ref="E6:E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13"/>
  <sheetViews>
    <sheetView workbookViewId="0"/>
  </sheetViews>
  <sheetFormatPr defaultColWidth="10.875" defaultRowHeight="18.75"/>
  <cols>
    <col min="1" max="1" width="6.625" style="5" customWidth="1"/>
    <col min="2" max="2" width="7" style="23" customWidth="1"/>
    <col min="3" max="3" width="63.125" style="50" customWidth="1"/>
    <col min="4" max="4" width="15.875" style="167" customWidth="1"/>
    <col min="5" max="5" width="11.375" style="5" bestFit="1" customWidth="1"/>
    <col min="6" max="16384" width="10.875" style="5"/>
  </cols>
  <sheetData>
    <row r="4" spans="1:13" ht="36.950000000000003" customHeight="1">
      <c r="A4" s="399" t="s">
        <v>532</v>
      </c>
      <c r="B4" s="399"/>
      <c r="C4" s="399"/>
      <c r="D4" s="399"/>
      <c r="E4" s="399"/>
      <c r="F4" s="399"/>
      <c r="G4" s="399"/>
      <c r="H4" s="399"/>
    </row>
    <row r="5" spans="1:13">
      <c r="A5" s="235" t="s">
        <v>226</v>
      </c>
      <c r="B5" s="456" t="s">
        <v>217</v>
      </c>
      <c r="C5" s="456"/>
      <c r="D5" s="456"/>
      <c r="E5" s="456"/>
      <c r="F5" s="456"/>
      <c r="G5" s="456"/>
      <c r="H5" s="456"/>
      <c r="I5" s="456"/>
      <c r="J5" s="456"/>
      <c r="K5" s="456"/>
      <c r="L5" s="456"/>
      <c r="M5" s="456"/>
    </row>
    <row r="6" spans="1:13" s="57" customFormat="1" ht="24.95" customHeight="1">
      <c r="B6" s="16" t="s">
        <v>533</v>
      </c>
      <c r="C6" s="464" t="s">
        <v>218</v>
      </c>
      <c r="D6" s="464"/>
      <c r="E6" s="349"/>
      <c r="F6" s="237" t="s">
        <v>220</v>
      </c>
      <c r="I6" s="138"/>
      <c r="J6" s="98"/>
    </row>
    <row r="7" spans="1:13" s="57" customFormat="1" ht="24" customHeight="1">
      <c r="B7" s="16" t="s">
        <v>534</v>
      </c>
      <c r="C7" s="421" t="s">
        <v>219</v>
      </c>
      <c r="D7" s="421"/>
      <c r="E7" s="350"/>
      <c r="F7" s="237" t="s">
        <v>221</v>
      </c>
      <c r="I7" s="98"/>
      <c r="J7" s="98"/>
    </row>
    <row r="8" spans="1:13" s="57" customFormat="1" ht="27" customHeight="1">
      <c r="B8" s="16" t="s">
        <v>222</v>
      </c>
      <c r="C8" s="421" t="s">
        <v>223</v>
      </c>
      <c r="D8" s="421"/>
      <c r="E8" s="110"/>
    </row>
    <row r="9" spans="1:13" s="24" customFormat="1" ht="30.75" customHeight="1">
      <c r="A9" s="47"/>
      <c r="B9" s="46" t="s">
        <v>535</v>
      </c>
      <c r="C9" s="24" t="s">
        <v>359</v>
      </c>
    </row>
    <row r="10" spans="1:13" ht="18" customHeight="1">
      <c r="A10" s="49"/>
      <c r="B10" s="433" t="s">
        <v>42</v>
      </c>
      <c r="C10" s="439" t="s">
        <v>252</v>
      </c>
      <c r="D10" s="462" t="s">
        <v>253</v>
      </c>
    </row>
    <row r="11" spans="1:13">
      <c r="A11" s="72"/>
      <c r="B11" s="434"/>
      <c r="C11" s="440"/>
      <c r="D11" s="463"/>
    </row>
    <row r="12" spans="1:13">
      <c r="A12" s="72"/>
      <c r="B12" s="44" t="s">
        <v>52</v>
      </c>
      <c r="C12" s="44" t="s">
        <v>53</v>
      </c>
      <c r="D12" s="108" t="s">
        <v>54</v>
      </c>
    </row>
    <row r="13" spans="1:13" s="22" customFormat="1" ht="39" customHeight="1">
      <c r="A13" s="137"/>
      <c r="B13" s="135"/>
      <c r="C13" s="112"/>
      <c r="D13" s="166"/>
    </row>
    <row r="14" spans="1:13" s="22" customFormat="1" ht="39" customHeight="1">
      <c r="A14" s="137"/>
      <c r="B14" s="135"/>
      <c r="C14" s="112"/>
      <c r="D14" s="166"/>
    </row>
    <row r="15" spans="1:13" s="22" customFormat="1" ht="39" customHeight="1">
      <c r="A15" s="137"/>
      <c r="B15" s="135"/>
      <c r="C15" s="112"/>
      <c r="D15" s="166"/>
    </row>
    <row r="16" spans="1:13" s="22" customFormat="1" ht="39" customHeight="1">
      <c r="A16" s="137"/>
      <c r="B16" s="135"/>
      <c r="C16" s="112"/>
      <c r="D16" s="166"/>
    </row>
    <row r="17" spans="1:4" s="22" customFormat="1" ht="39" customHeight="1">
      <c r="A17" s="137"/>
      <c r="B17" s="135"/>
      <c r="C17" s="112"/>
      <c r="D17" s="166"/>
    </row>
    <row r="18" spans="1:4" s="22" customFormat="1" ht="39" customHeight="1">
      <c r="A18" s="137"/>
      <c r="B18" s="135"/>
      <c r="C18" s="112"/>
      <c r="D18" s="166"/>
    </row>
    <row r="19" spans="1:4" s="22" customFormat="1" ht="39" customHeight="1">
      <c r="A19" s="137"/>
      <c r="B19" s="135"/>
      <c r="C19" s="112"/>
      <c r="D19" s="166"/>
    </row>
    <row r="20" spans="1:4" s="22" customFormat="1" ht="39" customHeight="1">
      <c r="A20" s="137"/>
      <c r="B20" s="135"/>
      <c r="C20" s="112"/>
      <c r="D20" s="166"/>
    </row>
    <row r="21" spans="1:4" s="22" customFormat="1" ht="39" customHeight="1">
      <c r="A21" s="137"/>
      <c r="B21" s="135"/>
      <c r="C21" s="112"/>
      <c r="D21" s="166"/>
    </row>
    <row r="22" spans="1:4" s="22" customFormat="1" ht="39" customHeight="1">
      <c r="A22" s="137"/>
      <c r="B22" s="135"/>
      <c r="C22" s="112"/>
      <c r="D22" s="166"/>
    </row>
    <row r="23" spans="1:4" s="22" customFormat="1" ht="39" customHeight="1">
      <c r="A23" s="137"/>
      <c r="B23" s="135"/>
      <c r="C23" s="112"/>
      <c r="D23" s="166"/>
    </row>
    <row r="24" spans="1:4" s="22" customFormat="1" ht="39" customHeight="1">
      <c r="A24" s="137"/>
      <c r="B24" s="135"/>
      <c r="C24" s="112"/>
      <c r="D24" s="166"/>
    </row>
    <row r="25" spans="1:4" s="22" customFormat="1" ht="39" customHeight="1">
      <c r="A25" s="137"/>
      <c r="B25" s="135"/>
      <c r="C25" s="112"/>
      <c r="D25" s="166"/>
    </row>
    <row r="26" spans="1:4" s="22" customFormat="1" ht="39" customHeight="1">
      <c r="A26" s="137"/>
      <c r="B26" s="135"/>
      <c r="C26" s="112"/>
      <c r="D26" s="166"/>
    </row>
    <row r="27" spans="1:4" s="22" customFormat="1" ht="39" customHeight="1">
      <c r="A27" s="137"/>
      <c r="B27" s="135"/>
      <c r="C27" s="112"/>
      <c r="D27" s="166"/>
    </row>
    <row r="28" spans="1:4" s="22" customFormat="1" ht="39" customHeight="1">
      <c r="A28" s="137"/>
      <c r="B28" s="135"/>
      <c r="C28" s="112"/>
      <c r="D28" s="166"/>
    </row>
    <row r="29" spans="1:4" s="22" customFormat="1" ht="39" customHeight="1">
      <c r="A29" s="137"/>
      <c r="B29" s="135"/>
      <c r="C29" s="112"/>
      <c r="D29" s="166"/>
    </row>
    <row r="30" spans="1:4" s="22" customFormat="1" ht="39" customHeight="1">
      <c r="A30" s="137"/>
      <c r="B30" s="135"/>
      <c r="C30" s="112"/>
      <c r="D30" s="166"/>
    </row>
    <row r="31" spans="1:4" s="22" customFormat="1" ht="39" customHeight="1">
      <c r="A31" s="137"/>
      <c r="B31" s="135"/>
      <c r="C31" s="112"/>
      <c r="D31" s="166"/>
    </row>
    <row r="32" spans="1:4" s="22" customFormat="1" ht="39" customHeight="1">
      <c r="A32" s="137"/>
      <c r="B32" s="135"/>
      <c r="C32" s="112"/>
      <c r="D32" s="166"/>
    </row>
    <row r="33" spans="1:4" s="22" customFormat="1" ht="39" customHeight="1">
      <c r="A33" s="137"/>
      <c r="B33" s="135"/>
      <c r="C33" s="112"/>
      <c r="D33" s="166"/>
    </row>
    <row r="34" spans="1:4" s="22" customFormat="1" ht="39" customHeight="1">
      <c r="A34" s="137"/>
      <c r="B34" s="135"/>
      <c r="C34" s="112"/>
      <c r="D34" s="166"/>
    </row>
    <row r="35" spans="1:4" s="22" customFormat="1" ht="39" customHeight="1">
      <c r="A35" s="137"/>
      <c r="B35" s="135"/>
      <c r="C35" s="112"/>
      <c r="D35" s="166"/>
    </row>
    <row r="36" spans="1:4" s="22" customFormat="1" ht="39" customHeight="1">
      <c r="A36" s="137"/>
      <c r="B36" s="135"/>
      <c r="C36" s="112"/>
      <c r="D36" s="166"/>
    </row>
    <row r="37" spans="1:4" s="22" customFormat="1" ht="39" customHeight="1">
      <c r="A37" s="137"/>
      <c r="B37" s="135"/>
      <c r="C37" s="112"/>
      <c r="D37" s="166"/>
    </row>
    <row r="38" spans="1:4" s="22" customFormat="1" ht="39" customHeight="1">
      <c r="A38" s="137"/>
      <c r="B38" s="135"/>
      <c r="C38" s="112"/>
      <c r="D38" s="166"/>
    </row>
    <row r="39" spans="1:4" s="22" customFormat="1" ht="39" customHeight="1">
      <c r="A39" s="137"/>
      <c r="B39" s="135"/>
      <c r="C39" s="112"/>
      <c r="D39" s="166"/>
    </row>
    <row r="40" spans="1:4" s="22" customFormat="1" ht="39" customHeight="1">
      <c r="A40" s="137"/>
      <c r="B40" s="135"/>
      <c r="C40" s="112"/>
      <c r="D40" s="166"/>
    </row>
    <row r="41" spans="1:4" s="22" customFormat="1" ht="39" customHeight="1">
      <c r="A41" s="137"/>
      <c r="B41" s="135"/>
      <c r="C41" s="112"/>
      <c r="D41" s="166"/>
    </row>
    <row r="42" spans="1:4" s="22" customFormat="1" ht="39" customHeight="1">
      <c r="A42" s="137"/>
      <c r="B42" s="135"/>
      <c r="C42" s="112"/>
      <c r="D42" s="166"/>
    </row>
    <row r="43" spans="1:4" s="22" customFormat="1" ht="39" customHeight="1">
      <c r="A43" s="137"/>
      <c r="B43" s="135"/>
      <c r="C43" s="112"/>
      <c r="D43" s="166"/>
    </row>
    <row r="44" spans="1:4" s="22" customFormat="1" ht="39" customHeight="1">
      <c r="A44" s="137"/>
      <c r="B44" s="135"/>
      <c r="C44" s="112"/>
      <c r="D44" s="166"/>
    </row>
    <row r="45" spans="1:4" s="22" customFormat="1" ht="39" customHeight="1">
      <c r="A45" s="137"/>
      <c r="B45" s="135"/>
      <c r="C45" s="112"/>
      <c r="D45" s="166"/>
    </row>
    <row r="46" spans="1:4" s="22" customFormat="1" ht="39" customHeight="1">
      <c r="A46" s="137"/>
      <c r="B46" s="135"/>
      <c r="C46" s="112"/>
      <c r="D46" s="166"/>
    </row>
    <row r="47" spans="1:4" s="22" customFormat="1" ht="39" customHeight="1">
      <c r="A47" s="137"/>
      <c r="B47" s="135"/>
      <c r="C47" s="112"/>
      <c r="D47" s="166"/>
    </row>
    <row r="48" spans="1:4" s="22" customFormat="1" ht="39" customHeight="1">
      <c r="A48" s="137"/>
      <c r="B48" s="135"/>
      <c r="C48" s="112"/>
      <c r="D48" s="166"/>
    </row>
    <row r="49" spans="1:4" s="22" customFormat="1" ht="39" customHeight="1">
      <c r="A49" s="137"/>
      <c r="B49" s="135"/>
      <c r="C49" s="112"/>
      <c r="D49" s="166"/>
    </row>
    <row r="50" spans="1:4" s="22" customFormat="1" ht="39" customHeight="1">
      <c r="A50" s="137"/>
      <c r="B50" s="135"/>
      <c r="C50" s="112"/>
      <c r="D50" s="166"/>
    </row>
    <row r="51" spans="1:4" s="22" customFormat="1" ht="39" customHeight="1">
      <c r="A51" s="137"/>
      <c r="B51" s="135"/>
      <c r="C51" s="112"/>
      <c r="D51" s="166"/>
    </row>
    <row r="52" spans="1:4" s="22" customFormat="1" ht="39" customHeight="1">
      <c r="A52" s="137"/>
      <c r="B52" s="135"/>
      <c r="C52" s="112"/>
      <c r="D52" s="166"/>
    </row>
    <row r="53" spans="1:4" s="22" customFormat="1" ht="39" customHeight="1">
      <c r="A53" s="137"/>
      <c r="B53" s="135"/>
      <c r="C53" s="112"/>
      <c r="D53" s="166"/>
    </row>
    <row r="54" spans="1:4" s="22" customFormat="1" ht="39" customHeight="1">
      <c r="A54" s="137"/>
      <c r="B54" s="135"/>
      <c r="C54" s="112"/>
      <c r="D54" s="166"/>
    </row>
    <row r="55" spans="1:4" s="22" customFormat="1" ht="39" customHeight="1">
      <c r="A55" s="137"/>
      <c r="B55" s="135"/>
      <c r="C55" s="112"/>
      <c r="D55" s="166"/>
    </row>
    <row r="56" spans="1:4" s="22" customFormat="1" ht="39" customHeight="1">
      <c r="A56" s="137"/>
      <c r="B56" s="135"/>
      <c r="C56" s="112"/>
      <c r="D56" s="166"/>
    </row>
    <row r="57" spans="1:4" s="22" customFormat="1" ht="39" customHeight="1">
      <c r="A57" s="137"/>
      <c r="B57" s="135"/>
      <c r="C57" s="112"/>
      <c r="D57" s="166"/>
    </row>
    <row r="58" spans="1:4" s="22" customFormat="1" ht="39" customHeight="1">
      <c r="A58" s="137"/>
      <c r="B58" s="135"/>
      <c r="C58" s="112"/>
      <c r="D58" s="166"/>
    </row>
    <row r="59" spans="1:4" s="22" customFormat="1" ht="39" customHeight="1">
      <c r="A59" s="137"/>
      <c r="B59" s="135"/>
      <c r="C59" s="112"/>
      <c r="D59" s="166"/>
    </row>
    <row r="60" spans="1:4" s="22" customFormat="1" ht="39" customHeight="1">
      <c r="A60" s="137"/>
      <c r="B60" s="135"/>
      <c r="C60" s="112"/>
      <c r="D60" s="166"/>
    </row>
    <row r="61" spans="1:4" s="22" customFormat="1" ht="39" customHeight="1">
      <c r="A61" s="137"/>
      <c r="B61" s="135"/>
      <c r="C61" s="112"/>
      <c r="D61" s="166"/>
    </row>
    <row r="62" spans="1:4" s="22" customFormat="1" ht="39" customHeight="1">
      <c r="A62" s="137"/>
      <c r="B62" s="135"/>
      <c r="C62" s="112"/>
      <c r="D62" s="166"/>
    </row>
    <row r="63" spans="1:4" s="22" customFormat="1" ht="39" customHeight="1">
      <c r="A63" s="137"/>
      <c r="B63" s="135"/>
      <c r="C63" s="112"/>
      <c r="D63" s="166"/>
    </row>
    <row r="64" spans="1:4" s="22" customFormat="1" ht="39" customHeight="1">
      <c r="A64" s="137"/>
      <c r="B64" s="135"/>
      <c r="C64" s="112"/>
      <c r="D64" s="166"/>
    </row>
    <row r="65" spans="1:4" s="22" customFormat="1" ht="39" customHeight="1">
      <c r="A65" s="137"/>
      <c r="B65" s="135"/>
      <c r="C65" s="112"/>
      <c r="D65" s="166"/>
    </row>
    <row r="66" spans="1:4" s="22" customFormat="1" ht="39" customHeight="1">
      <c r="A66" s="137"/>
      <c r="B66" s="135"/>
      <c r="C66" s="112"/>
      <c r="D66" s="166"/>
    </row>
    <row r="67" spans="1:4" s="22" customFormat="1" ht="39" customHeight="1">
      <c r="A67" s="137"/>
      <c r="B67" s="135"/>
      <c r="C67" s="112"/>
      <c r="D67" s="166"/>
    </row>
    <row r="68" spans="1:4" s="22" customFormat="1" ht="39" customHeight="1">
      <c r="A68" s="137"/>
      <c r="B68" s="135"/>
      <c r="C68" s="112"/>
      <c r="D68" s="166"/>
    </row>
    <row r="69" spans="1:4" s="22" customFormat="1" ht="39" customHeight="1">
      <c r="A69" s="137"/>
      <c r="B69" s="135"/>
      <c r="C69" s="112"/>
      <c r="D69" s="166"/>
    </row>
    <row r="70" spans="1:4" s="22" customFormat="1" ht="39" customHeight="1">
      <c r="A70" s="137"/>
      <c r="B70" s="135"/>
      <c r="C70" s="112"/>
      <c r="D70" s="166"/>
    </row>
    <row r="71" spans="1:4" s="22" customFormat="1" ht="39" customHeight="1">
      <c r="A71" s="137"/>
      <c r="B71" s="135"/>
      <c r="C71" s="112"/>
      <c r="D71" s="166"/>
    </row>
    <row r="72" spans="1:4" s="22" customFormat="1" ht="39" customHeight="1">
      <c r="A72" s="137"/>
      <c r="B72" s="135"/>
      <c r="C72" s="112"/>
      <c r="D72" s="166"/>
    </row>
    <row r="73" spans="1:4" s="22" customFormat="1" ht="39" customHeight="1">
      <c r="A73" s="137"/>
      <c r="B73" s="135"/>
      <c r="C73" s="112"/>
      <c r="D73" s="166"/>
    </row>
    <row r="74" spans="1:4" s="22" customFormat="1" ht="39" customHeight="1">
      <c r="A74" s="137"/>
      <c r="B74" s="135"/>
      <c r="C74" s="112"/>
      <c r="D74" s="166"/>
    </row>
    <row r="75" spans="1:4" s="22" customFormat="1" ht="39" customHeight="1">
      <c r="A75" s="137"/>
      <c r="B75" s="135"/>
      <c r="C75" s="112"/>
      <c r="D75" s="166"/>
    </row>
    <row r="76" spans="1:4" s="22" customFormat="1" ht="39" customHeight="1">
      <c r="A76" s="137"/>
      <c r="B76" s="135"/>
      <c r="C76" s="112"/>
      <c r="D76" s="166"/>
    </row>
    <row r="77" spans="1:4" s="22" customFormat="1" ht="39" customHeight="1">
      <c r="A77" s="137"/>
      <c r="B77" s="135"/>
      <c r="C77" s="112"/>
      <c r="D77" s="166"/>
    </row>
    <row r="78" spans="1:4" s="22" customFormat="1" ht="39" customHeight="1">
      <c r="A78" s="137"/>
      <c r="B78" s="135"/>
      <c r="C78" s="112"/>
      <c r="D78" s="166"/>
    </row>
    <row r="79" spans="1:4" s="22" customFormat="1" ht="39" customHeight="1">
      <c r="A79" s="137"/>
      <c r="B79" s="135"/>
      <c r="C79" s="112"/>
      <c r="D79" s="166"/>
    </row>
    <row r="80" spans="1:4" s="22" customFormat="1" ht="39" customHeight="1">
      <c r="A80" s="137"/>
      <c r="B80" s="135"/>
      <c r="C80" s="112"/>
      <c r="D80" s="166"/>
    </row>
    <row r="81" spans="1:4" s="22" customFormat="1" ht="39" customHeight="1">
      <c r="A81" s="137"/>
      <c r="B81" s="135"/>
      <c r="C81" s="112"/>
      <c r="D81" s="166"/>
    </row>
    <row r="82" spans="1:4" s="22" customFormat="1" ht="39" customHeight="1">
      <c r="A82" s="137"/>
      <c r="B82" s="135"/>
      <c r="C82" s="112"/>
      <c r="D82" s="166"/>
    </row>
    <row r="83" spans="1:4" s="22" customFormat="1" ht="39" customHeight="1">
      <c r="A83" s="137"/>
      <c r="B83" s="135"/>
      <c r="C83" s="112"/>
      <c r="D83" s="166"/>
    </row>
    <row r="84" spans="1:4" s="22" customFormat="1" ht="39" customHeight="1">
      <c r="A84" s="137"/>
      <c r="B84" s="135"/>
      <c r="C84" s="112"/>
      <c r="D84" s="166"/>
    </row>
    <row r="85" spans="1:4" s="22" customFormat="1" ht="39" customHeight="1">
      <c r="A85" s="137"/>
      <c r="B85" s="135"/>
      <c r="C85" s="112"/>
      <c r="D85" s="166"/>
    </row>
    <row r="86" spans="1:4" s="22" customFormat="1" ht="39" customHeight="1">
      <c r="A86" s="137"/>
      <c r="B86" s="135"/>
      <c r="C86" s="112"/>
      <c r="D86" s="166"/>
    </row>
    <row r="87" spans="1:4" s="22" customFormat="1" ht="39" customHeight="1">
      <c r="A87" s="137"/>
      <c r="B87" s="135"/>
      <c r="C87" s="112"/>
      <c r="D87" s="166"/>
    </row>
    <row r="88" spans="1:4" s="22" customFormat="1" ht="39" customHeight="1">
      <c r="A88" s="137"/>
      <c r="B88" s="135"/>
      <c r="C88" s="112"/>
      <c r="D88" s="166"/>
    </row>
    <row r="89" spans="1:4" s="22" customFormat="1" ht="39" customHeight="1">
      <c r="A89" s="137"/>
      <c r="B89" s="135"/>
      <c r="C89" s="112"/>
      <c r="D89" s="166"/>
    </row>
    <row r="90" spans="1:4" s="22" customFormat="1" ht="39" customHeight="1">
      <c r="A90" s="137"/>
      <c r="B90" s="135"/>
      <c r="C90" s="112"/>
      <c r="D90" s="166"/>
    </row>
    <row r="91" spans="1:4" s="22" customFormat="1" ht="39" customHeight="1">
      <c r="A91" s="137"/>
      <c r="B91" s="135"/>
      <c r="C91" s="112"/>
      <c r="D91" s="166"/>
    </row>
    <row r="92" spans="1:4" s="22" customFormat="1" ht="39" customHeight="1">
      <c r="A92" s="137"/>
      <c r="B92" s="135"/>
      <c r="C92" s="112"/>
      <c r="D92" s="166"/>
    </row>
    <row r="93" spans="1:4" s="22" customFormat="1" ht="39" customHeight="1">
      <c r="A93" s="137"/>
      <c r="B93" s="135"/>
      <c r="C93" s="112"/>
      <c r="D93" s="166"/>
    </row>
    <row r="94" spans="1:4" s="22" customFormat="1" ht="39" customHeight="1">
      <c r="A94" s="137"/>
      <c r="B94" s="135"/>
      <c r="C94" s="112"/>
      <c r="D94" s="166"/>
    </row>
    <row r="95" spans="1:4" s="22" customFormat="1" ht="39" customHeight="1">
      <c r="A95" s="137"/>
      <c r="B95" s="135"/>
      <c r="C95" s="112"/>
      <c r="D95" s="166"/>
    </row>
    <row r="96" spans="1:4" s="22" customFormat="1" ht="39" customHeight="1">
      <c r="A96" s="137"/>
      <c r="B96" s="135"/>
      <c r="C96" s="112"/>
      <c r="D96" s="166"/>
    </row>
    <row r="97" spans="1:4" s="22" customFormat="1" ht="39" customHeight="1">
      <c r="A97" s="137"/>
      <c r="B97" s="135"/>
      <c r="C97" s="112"/>
      <c r="D97" s="166"/>
    </row>
    <row r="98" spans="1:4" s="22" customFormat="1" ht="39" customHeight="1">
      <c r="A98" s="137"/>
      <c r="B98" s="135"/>
      <c r="C98" s="112"/>
      <c r="D98" s="166"/>
    </row>
    <row r="99" spans="1:4" s="22" customFormat="1" ht="39" customHeight="1">
      <c r="A99" s="137"/>
      <c r="B99" s="135"/>
      <c r="C99" s="112"/>
      <c r="D99" s="166"/>
    </row>
    <row r="100" spans="1:4" s="22" customFormat="1" ht="39" customHeight="1">
      <c r="A100" s="137"/>
      <c r="B100" s="135"/>
      <c r="C100" s="112"/>
      <c r="D100" s="166"/>
    </row>
    <row r="101" spans="1:4" s="22" customFormat="1" ht="39" customHeight="1">
      <c r="A101" s="137"/>
      <c r="B101" s="135"/>
      <c r="C101" s="112"/>
      <c r="D101" s="166"/>
    </row>
    <row r="102" spans="1:4" s="22" customFormat="1" ht="39" customHeight="1">
      <c r="A102" s="137"/>
      <c r="B102" s="135"/>
      <c r="C102" s="112"/>
      <c r="D102" s="166"/>
    </row>
    <row r="103" spans="1:4" s="22" customFormat="1" ht="39" customHeight="1">
      <c r="A103" s="137"/>
      <c r="B103" s="135"/>
      <c r="C103" s="112"/>
      <c r="D103" s="166"/>
    </row>
    <row r="104" spans="1:4" s="22" customFormat="1" ht="39" customHeight="1">
      <c r="A104" s="137"/>
      <c r="B104" s="135"/>
      <c r="C104" s="112"/>
      <c r="D104" s="166"/>
    </row>
    <row r="105" spans="1:4" s="22" customFormat="1" ht="39" customHeight="1">
      <c r="A105" s="137"/>
      <c r="B105" s="135"/>
      <c r="C105" s="112"/>
      <c r="D105" s="166"/>
    </row>
    <row r="106" spans="1:4" s="22" customFormat="1" ht="39" customHeight="1">
      <c r="A106" s="137"/>
      <c r="B106" s="135"/>
      <c r="C106" s="112"/>
      <c r="D106" s="166"/>
    </row>
    <row r="107" spans="1:4" s="22" customFormat="1" ht="39" customHeight="1">
      <c r="A107" s="137"/>
      <c r="B107" s="135"/>
      <c r="C107" s="112"/>
      <c r="D107" s="166"/>
    </row>
    <row r="108" spans="1:4" s="22" customFormat="1" ht="39" customHeight="1">
      <c r="A108" s="137"/>
      <c r="B108" s="135"/>
      <c r="C108" s="112"/>
      <c r="D108" s="166"/>
    </row>
    <row r="109" spans="1:4" s="22" customFormat="1" ht="39" customHeight="1">
      <c r="A109" s="137"/>
      <c r="B109" s="135"/>
      <c r="C109" s="112"/>
      <c r="D109" s="166"/>
    </row>
    <row r="110" spans="1:4" s="22" customFormat="1" ht="39" customHeight="1">
      <c r="A110" s="137"/>
      <c r="B110" s="135"/>
      <c r="C110" s="112"/>
      <c r="D110" s="166"/>
    </row>
    <row r="111" spans="1:4" s="22" customFormat="1" ht="39" customHeight="1">
      <c r="A111" s="137"/>
      <c r="B111" s="135"/>
      <c r="C111" s="112"/>
      <c r="D111" s="166"/>
    </row>
    <row r="112" spans="1:4" s="22" customFormat="1" ht="39" customHeight="1">
      <c r="A112" s="137"/>
      <c r="B112" s="135"/>
      <c r="C112" s="112"/>
      <c r="D112" s="166"/>
    </row>
    <row r="113" spans="4:4">
      <c r="D113" s="348">
        <f>SUM(D13:D112)</f>
        <v>0</v>
      </c>
    </row>
  </sheetData>
  <mergeCells count="8">
    <mergeCell ref="A4:H4"/>
    <mergeCell ref="B10:B11"/>
    <mergeCell ref="C10:C11"/>
    <mergeCell ref="D10:D11"/>
    <mergeCell ref="B5:M5"/>
    <mergeCell ref="C6:D6"/>
    <mergeCell ref="C7:D7"/>
    <mergeCell ref="C8:D8"/>
  </mergeCells>
  <dataValidations count="1">
    <dataValidation type="list" allowBlank="1" showInputMessage="1" showErrorMessage="1" sqref="E8">
      <formula1>"Ya, Tidak"</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N48"/>
  <sheetViews>
    <sheetView zoomScale="82" zoomScaleNormal="82"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10" width="17.125" style="170" customWidth="1"/>
    <col min="11" max="11" width="9.625" style="5" customWidth="1"/>
    <col min="12" max="13" width="13.375" style="5" customWidth="1"/>
    <col min="14" max="14" width="13" style="5" customWidth="1"/>
    <col min="15" max="16384" width="10.875" style="5"/>
  </cols>
  <sheetData>
    <row r="4" spans="1:14" ht="23.25">
      <c r="A4" s="399" t="s">
        <v>377</v>
      </c>
      <c r="B4" s="399"/>
      <c r="C4" s="399"/>
      <c r="D4" s="399"/>
      <c r="E4" s="399"/>
      <c r="F4" s="399"/>
      <c r="G4" s="399"/>
      <c r="H4" s="399"/>
      <c r="I4" s="399"/>
      <c r="J4" s="326"/>
      <c r="K4" s="27"/>
      <c r="L4" s="27"/>
      <c r="M4" s="27"/>
      <c r="N4" s="27"/>
    </row>
    <row r="5" spans="1:14" ht="42.75" customHeight="1">
      <c r="A5" s="226" t="s">
        <v>376</v>
      </c>
      <c r="B5" s="443" t="s">
        <v>254</v>
      </c>
      <c r="C5" s="443"/>
      <c r="D5" s="443"/>
      <c r="E5" s="443"/>
      <c r="F5" s="443"/>
      <c r="G5" s="443"/>
      <c r="H5" s="443"/>
      <c r="I5" s="443"/>
      <c r="J5" s="328"/>
      <c r="K5" s="97"/>
      <c r="L5" s="97"/>
      <c r="M5" s="97"/>
      <c r="N5" s="97"/>
    </row>
    <row r="6" spans="1:14" ht="42.75" customHeight="1">
      <c r="A6" s="226"/>
      <c r="B6" s="271" t="s">
        <v>443</v>
      </c>
      <c r="C6" s="181"/>
      <c r="D6" s="181"/>
      <c r="E6" s="181"/>
      <c r="F6" s="181"/>
      <c r="G6" s="296"/>
      <c r="H6" s="296"/>
      <c r="I6" s="296"/>
      <c r="J6" s="238"/>
      <c r="K6" s="97"/>
      <c r="L6" s="97"/>
      <c r="M6" s="97"/>
      <c r="N6" s="97"/>
    </row>
    <row r="7" spans="1:14" s="9" customFormat="1">
      <c r="A7" s="70"/>
      <c r="B7" s="375" t="s">
        <v>255</v>
      </c>
      <c r="C7" s="375"/>
      <c r="D7" s="375" t="s">
        <v>256</v>
      </c>
      <c r="E7" s="375"/>
      <c r="F7" s="375"/>
      <c r="G7" s="467" t="s">
        <v>257</v>
      </c>
      <c r="H7" s="467"/>
      <c r="I7" s="467"/>
      <c r="J7" s="467" t="s">
        <v>132</v>
      </c>
      <c r="K7" s="3"/>
      <c r="L7" s="69"/>
      <c r="M7" s="69"/>
      <c r="N7" s="69"/>
    </row>
    <row r="8" spans="1:14">
      <c r="B8" s="375"/>
      <c r="C8" s="375"/>
      <c r="D8" s="375"/>
      <c r="E8" s="375"/>
      <c r="F8" s="375"/>
      <c r="G8" s="333" t="s">
        <v>87</v>
      </c>
      <c r="H8" s="333" t="s">
        <v>88</v>
      </c>
      <c r="I8" s="333" t="s">
        <v>89</v>
      </c>
      <c r="J8" s="467"/>
      <c r="K8" s="3"/>
    </row>
    <row r="9" spans="1:14" s="131" customFormat="1" ht="36.950000000000003" customHeight="1">
      <c r="B9" s="455" t="s">
        <v>536</v>
      </c>
      <c r="C9" s="455"/>
      <c r="D9" s="385"/>
      <c r="E9" s="385"/>
      <c r="F9" s="385"/>
      <c r="G9" s="351"/>
      <c r="H9" s="351"/>
      <c r="I9" s="351"/>
      <c r="J9" s="351">
        <f>SUM(G9:I9)</f>
        <v>0</v>
      </c>
    </row>
    <row r="10" spans="1:14" s="131" customFormat="1" ht="36.950000000000003" customHeight="1">
      <c r="B10" s="455"/>
      <c r="C10" s="455"/>
      <c r="D10" s="385"/>
      <c r="E10" s="385"/>
      <c r="F10" s="385"/>
      <c r="G10" s="351"/>
      <c r="H10" s="351"/>
      <c r="I10" s="351"/>
      <c r="J10" s="351">
        <f t="shared" ref="J10:J45" si="0">SUM(G10:I10)</f>
        <v>0</v>
      </c>
    </row>
    <row r="11" spans="1:14" s="131" customFormat="1" ht="36.950000000000003" customHeight="1">
      <c r="B11" s="455"/>
      <c r="C11" s="455"/>
      <c r="D11" s="385"/>
      <c r="E11" s="385"/>
      <c r="F11" s="385"/>
      <c r="G11" s="351"/>
      <c r="H11" s="351"/>
      <c r="I11" s="351"/>
      <c r="J11" s="351">
        <f t="shared" si="0"/>
        <v>0</v>
      </c>
    </row>
    <row r="12" spans="1:14" s="131" customFormat="1" ht="36.950000000000003" customHeight="1">
      <c r="B12" s="455"/>
      <c r="C12" s="455"/>
      <c r="D12" s="385"/>
      <c r="E12" s="385"/>
      <c r="F12" s="385"/>
      <c r="G12" s="351"/>
      <c r="H12" s="351"/>
      <c r="I12" s="351"/>
      <c r="J12" s="351">
        <f t="shared" si="0"/>
        <v>0</v>
      </c>
    </row>
    <row r="13" spans="1:14" s="131" customFormat="1" ht="36.950000000000003" customHeight="1">
      <c r="B13" s="455"/>
      <c r="C13" s="455"/>
      <c r="D13" s="385"/>
      <c r="E13" s="385"/>
      <c r="F13" s="385"/>
      <c r="G13" s="351"/>
      <c r="H13" s="351"/>
      <c r="I13" s="351"/>
      <c r="J13" s="351">
        <f t="shared" si="0"/>
        <v>0</v>
      </c>
    </row>
    <row r="14" spans="1:14" s="131" customFormat="1" ht="36.950000000000003" customHeight="1">
      <c r="B14" s="455"/>
      <c r="C14" s="455"/>
      <c r="D14" s="385"/>
      <c r="E14" s="385"/>
      <c r="F14" s="385"/>
      <c r="G14" s="351"/>
      <c r="H14" s="351"/>
      <c r="I14" s="351"/>
      <c r="J14" s="351">
        <f t="shared" si="0"/>
        <v>0</v>
      </c>
    </row>
    <row r="15" spans="1:14" s="131" customFormat="1" ht="36.950000000000003" customHeight="1">
      <c r="B15" s="455"/>
      <c r="C15" s="455"/>
      <c r="D15" s="385"/>
      <c r="E15" s="385"/>
      <c r="F15" s="385"/>
      <c r="G15" s="351"/>
      <c r="H15" s="351"/>
      <c r="I15" s="351"/>
      <c r="J15" s="351">
        <f t="shared" si="0"/>
        <v>0</v>
      </c>
    </row>
    <row r="16" spans="1:14" s="131" customFormat="1" ht="36.950000000000003" customHeight="1">
      <c r="B16" s="455"/>
      <c r="C16" s="455"/>
      <c r="D16" s="385"/>
      <c r="E16" s="385"/>
      <c r="F16" s="385"/>
      <c r="G16" s="351"/>
      <c r="H16" s="351"/>
      <c r="I16" s="351"/>
      <c r="J16" s="351">
        <f t="shared" si="0"/>
        <v>0</v>
      </c>
    </row>
    <row r="17" spans="2:10" s="131" customFormat="1" ht="36.950000000000003" customHeight="1">
      <c r="B17" s="455"/>
      <c r="C17" s="455"/>
      <c r="D17" s="466" t="s">
        <v>579</v>
      </c>
      <c r="E17" s="466"/>
      <c r="F17" s="466"/>
      <c r="G17" s="352">
        <f>SUM(G9:G16)</f>
        <v>0</v>
      </c>
      <c r="H17" s="352">
        <f t="shared" ref="H17:I17" si="1">SUM(H9:H16)</f>
        <v>0</v>
      </c>
      <c r="I17" s="352">
        <f t="shared" si="1"/>
        <v>0</v>
      </c>
      <c r="J17" s="353">
        <f t="shared" si="0"/>
        <v>0</v>
      </c>
    </row>
    <row r="18" spans="2:10" s="131" customFormat="1" ht="36.950000000000003" customHeight="1">
      <c r="B18" s="455" t="s">
        <v>68</v>
      </c>
      <c r="C18" s="455"/>
      <c r="D18" s="385"/>
      <c r="E18" s="385"/>
      <c r="F18" s="385"/>
      <c r="G18" s="351"/>
      <c r="H18" s="351"/>
      <c r="I18" s="351"/>
      <c r="J18" s="351">
        <f t="shared" si="0"/>
        <v>0</v>
      </c>
    </row>
    <row r="19" spans="2:10" s="131" customFormat="1" ht="36.950000000000003" customHeight="1">
      <c r="B19" s="455"/>
      <c r="C19" s="455"/>
      <c r="D19" s="385"/>
      <c r="E19" s="385"/>
      <c r="F19" s="385"/>
      <c r="G19" s="351"/>
      <c r="H19" s="351"/>
      <c r="I19" s="351"/>
      <c r="J19" s="351">
        <f t="shared" si="0"/>
        <v>0</v>
      </c>
    </row>
    <row r="20" spans="2:10" s="131" customFormat="1" ht="36.950000000000003" customHeight="1">
      <c r="B20" s="455"/>
      <c r="C20" s="455"/>
      <c r="D20" s="385"/>
      <c r="E20" s="385"/>
      <c r="F20" s="385"/>
      <c r="G20" s="351"/>
      <c r="H20" s="351"/>
      <c r="I20" s="351"/>
      <c r="J20" s="351">
        <f t="shared" si="0"/>
        <v>0</v>
      </c>
    </row>
    <row r="21" spans="2:10" s="131" customFormat="1" ht="36.950000000000003" customHeight="1">
      <c r="B21" s="455"/>
      <c r="C21" s="455"/>
      <c r="D21" s="385"/>
      <c r="E21" s="385"/>
      <c r="F21" s="385"/>
      <c r="G21" s="351"/>
      <c r="H21" s="351"/>
      <c r="I21" s="351"/>
      <c r="J21" s="351">
        <f t="shared" si="0"/>
        <v>0</v>
      </c>
    </row>
    <row r="22" spans="2:10" s="131" customFormat="1" ht="36.950000000000003" customHeight="1">
      <c r="B22" s="455"/>
      <c r="C22" s="455"/>
      <c r="D22" s="385"/>
      <c r="E22" s="385"/>
      <c r="F22" s="385"/>
      <c r="G22" s="351"/>
      <c r="H22" s="351"/>
      <c r="I22" s="351"/>
      <c r="J22" s="351">
        <f t="shared" si="0"/>
        <v>0</v>
      </c>
    </row>
    <row r="23" spans="2:10" s="131" customFormat="1" ht="36.950000000000003" customHeight="1">
      <c r="B23" s="455"/>
      <c r="C23" s="455"/>
      <c r="D23" s="385"/>
      <c r="E23" s="385"/>
      <c r="F23" s="385"/>
      <c r="G23" s="351"/>
      <c r="H23" s="351"/>
      <c r="I23" s="351"/>
      <c r="J23" s="351">
        <f t="shared" si="0"/>
        <v>0</v>
      </c>
    </row>
    <row r="24" spans="2:10" s="131" customFormat="1" ht="36.950000000000003" customHeight="1">
      <c r="B24" s="455"/>
      <c r="C24" s="455"/>
      <c r="D24" s="385"/>
      <c r="E24" s="385"/>
      <c r="F24" s="385"/>
      <c r="G24" s="351"/>
      <c r="H24" s="351"/>
      <c r="I24" s="351"/>
      <c r="J24" s="351">
        <f t="shared" si="0"/>
        <v>0</v>
      </c>
    </row>
    <row r="25" spans="2:10" s="131" customFormat="1" ht="36.950000000000003" customHeight="1">
      <c r="B25" s="455"/>
      <c r="C25" s="455"/>
      <c r="D25" s="385"/>
      <c r="E25" s="385"/>
      <c r="F25" s="385"/>
      <c r="G25" s="351"/>
      <c r="H25" s="351"/>
      <c r="I25" s="351"/>
      <c r="J25" s="351">
        <f t="shared" si="0"/>
        <v>0</v>
      </c>
    </row>
    <row r="26" spans="2:10" s="131" customFormat="1" ht="36.950000000000003" customHeight="1">
      <c r="B26" s="455"/>
      <c r="C26" s="455"/>
      <c r="D26" s="466" t="s">
        <v>580</v>
      </c>
      <c r="E26" s="466"/>
      <c r="F26" s="466"/>
      <c r="G26" s="352">
        <f>SUM(G18:G25)</f>
        <v>0</v>
      </c>
      <c r="H26" s="352">
        <f t="shared" ref="H26:J26" si="2">SUM(H18:H25)</f>
        <v>0</v>
      </c>
      <c r="I26" s="352">
        <f t="shared" si="2"/>
        <v>0</v>
      </c>
      <c r="J26" s="352">
        <f t="shared" si="2"/>
        <v>0</v>
      </c>
    </row>
    <row r="27" spans="2:10" s="131" customFormat="1" ht="36.950000000000003" customHeight="1">
      <c r="B27" s="455" t="s">
        <v>537</v>
      </c>
      <c r="C27" s="455"/>
      <c r="D27" s="385"/>
      <c r="E27" s="385"/>
      <c r="F27" s="385"/>
      <c r="G27" s="351"/>
      <c r="H27" s="351"/>
      <c r="I27" s="351"/>
      <c r="J27" s="351">
        <f t="shared" si="0"/>
        <v>0</v>
      </c>
    </row>
    <row r="28" spans="2:10" s="131" customFormat="1" ht="36.950000000000003" customHeight="1">
      <c r="B28" s="455"/>
      <c r="C28" s="455"/>
      <c r="D28" s="385"/>
      <c r="E28" s="385"/>
      <c r="F28" s="385"/>
      <c r="G28" s="351"/>
      <c r="H28" s="351"/>
      <c r="I28" s="351"/>
      <c r="J28" s="351">
        <f t="shared" si="0"/>
        <v>0</v>
      </c>
    </row>
    <row r="29" spans="2:10" s="131" customFormat="1" ht="36.950000000000003" customHeight="1">
      <c r="B29" s="455"/>
      <c r="C29" s="455"/>
      <c r="D29" s="385"/>
      <c r="E29" s="385"/>
      <c r="F29" s="385"/>
      <c r="G29" s="351"/>
      <c r="H29" s="351"/>
      <c r="I29" s="351"/>
      <c r="J29" s="351">
        <f t="shared" si="0"/>
        <v>0</v>
      </c>
    </row>
    <row r="30" spans="2:10" s="131" customFormat="1" ht="36.950000000000003" customHeight="1">
      <c r="B30" s="455"/>
      <c r="C30" s="455"/>
      <c r="D30" s="385"/>
      <c r="E30" s="385"/>
      <c r="F30" s="385"/>
      <c r="G30" s="351"/>
      <c r="H30" s="351"/>
      <c r="I30" s="351"/>
      <c r="J30" s="351">
        <f t="shared" si="0"/>
        <v>0</v>
      </c>
    </row>
    <row r="31" spans="2:10" s="131" customFormat="1" ht="36.950000000000003" customHeight="1">
      <c r="B31" s="455"/>
      <c r="C31" s="455"/>
      <c r="D31" s="385"/>
      <c r="E31" s="385"/>
      <c r="F31" s="385"/>
      <c r="G31" s="351"/>
      <c r="H31" s="351"/>
      <c r="I31" s="351"/>
      <c r="J31" s="351">
        <f t="shared" si="0"/>
        <v>0</v>
      </c>
    </row>
    <row r="32" spans="2:10" s="131" customFormat="1" ht="36.950000000000003" customHeight="1">
      <c r="B32" s="455"/>
      <c r="C32" s="455"/>
      <c r="D32" s="385"/>
      <c r="E32" s="385"/>
      <c r="F32" s="385"/>
      <c r="G32" s="351"/>
      <c r="H32" s="351"/>
      <c r="I32" s="351"/>
      <c r="J32" s="351">
        <f t="shared" si="0"/>
        <v>0</v>
      </c>
    </row>
    <row r="33" spans="2:10" s="131" customFormat="1" ht="36.950000000000003" customHeight="1">
      <c r="B33" s="455"/>
      <c r="C33" s="455"/>
      <c r="D33" s="385"/>
      <c r="E33" s="385"/>
      <c r="F33" s="385"/>
      <c r="G33" s="351"/>
      <c r="H33" s="351"/>
      <c r="I33" s="351"/>
      <c r="J33" s="351">
        <f t="shared" si="0"/>
        <v>0</v>
      </c>
    </row>
    <row r="34" spans="2:10" s="131" customFormat="1" ht="36.950000000000003" customHeight="1">
      <c r="B34" s="455"/>
      <c r="C34" s="455"/>
      <c r="D34" s="385"/>
      <c r="E34" s="385"/>
      <c r="F34" s="385"/>
      <c r="G34" s="351"/>
      <c r="H34" s="351"/>
      <c r="I34" s="351"/>
      <c r="J34" s="351">
        <f t="shared" si="0"/>
        <v>0</v>
      </c>
    </row>
    <row r="35" spans="2:10" s="131" customFormat="1" ht="36.950000000000003" customHeight="1">
      <c r="B35" s="455"/>
      <c r="C35" s="455"/>
      <c r="D35" s="385"/>
      <c r="E35" s="385"/>
      <c r="F35" s="385"/>
      <c r="G35" s="351"/>
      <c r="H35" s="351"/>
      <c r="I35" s="351"/>
      <c r="J35" s="351">
        <f t="shared" si="0"/>
        <v>0</v>
      </c>
    </row>
    <row r="36" spans="2:10" s="131" customFormat="1" ht="36.950000000000003" customHeight="1">
      <c r="B36" s="455"/>
      <c r="C36" s="455"/>
      <c r="D36" s="385"/>
      <c r="E36" s="385"/>
      <c r="F36" s="385"/>
      <c r="G36" s="351"/>
      <c r="H36" s="351"/>
      <c r="I36" s="351"/>
      <c r="J36" s="351">
        <f t="shared" si="0"/>
        <v>0</v>
      </c>
    </row>
    <row r="37" spans="2:10" s="131" customFormat="1" ht="36.950000000000003" customHeight="1">
      <c r="B37" s="455"/>
      <c r="C37" s="455"/>
      <c r="D37" s="385"/>
      <c r="E37" s="385"/>
      <c r="F37" s="385"/>
      <c r="G37" s="351"/>
      <c r="H37" s="351"/>
      <c r="I37" s="351"/>
      <c r="J37" s="351">
        <f t="shared" si="0"/>
        <v>0</v>
      </c>
    </row>
    <row r="38" spans="2:10" s="131" customFormat="1" ht="36.950000000000003" customHeight="1">
      <c r="B38" s="455"/>
      <c r="C38" s="455"/>
      <c r="D38" s="466" t="s">
        <v>581</v>
      </c>
      <c r="E38" s="466"/>
      <c r="F38" s="466"/>
      <c r="G38" s="352">
        <f>SUM(G27:G37)</f>
        <v>0</v>
      </c>
      <c r="H38" s="352">
        <f t="shared" ref="H38:J38" si="3">SUM(H27:H37)</f>
        <v>0</v>
      </c>
      <c r="I38" s="352">
        <f t="shared" si="3"/>
        <v>0</v>
      </c>
      <c r="J38" s="352">
        <f t="shared" si="3"/>
        <v>0</v>
      </c>
    </row>
    <row r="39" spans="2:10" s="131" customFormat="1" ht="36.950000000000003" customHeight="1">
      <c r="B39" s="455" t="s">
        <v>258</v>
      </c>
      <c r="C39" s="455"/>
      <c r="D39" s="385"/>
      <c r="E39" s="385"/>
      <c r="F39" s="385"/>
      <c r="G39" s="351"/>
      <c r="H39" s="351"/>
      <c r="I39" s="351"/>
      <c r="J39" s="351">
        <f t="shared" si="0"/>
        <v>0</v>
      </c>
    </row>
    <row r="40" spans="2:10" s="131" customFormat="1" ht="36.950000000000003" customHeight="1">
      <c r="B40" s="465"/>
      <c r="C40" s="465"/>
      <c r="D40" s="385"/>
      <c r="E40" s="385"/>
      <c r="F40" s="385"/>
      <c r="G40" s="351"/>
      <c r="H40" s="351"/>
      <c r="I40" s="351"/>
      <c r="J40" s="351">
        <f t="shared" si="0"/>
        <v>0</v>
      </c>
    </row>
    <row r="41" spans="2:10" s="131" customFormat="1" ht="36.950000000000003" customHeight="1">
      <c r="B41" s="465"/>
      <c r="C41" s="465"/>
      <c r="D41" s="385"/>
      <c r="E41" s="385"/>
      <c r="F41" s="385"/>
      <c r="G41" s="351"/>
      <c r="H41" s="351"/>
      <c r="I41" s="351"/>
      <c r="J41" s="351">
        <f t="shared" si="0"/>
        <v>0</v>
      </c>
    </row>
    <row r="42" spans="2:10" s="131" customFormat="1" ht="36.950000000000003" customHeight="1">
      <c r="B42" s="465"/>
      <c r="C42" s="465"/>
      <c r="D42" s="385"/>
      <c r="E42" s="385"/>
      <c r="F42" s="385"/>
      <c r="G42" s="351"/>
      <c r="H42" s="351"/>
      <c r="I42" s="351"/>
      <c r="J42" s="351">
        <f t="shared" si="0"/>
        <v>0</v>
      </c>
    </row>
    <row r="43" spans="2:10" s="131" customFormat="1" ht="36.950000000000003" customHeight="1">
      <c r="B43" s="465"/>
      <c r="C43" s="465"/>
      <c r="D43" s="385"/>
      <c r="E43" s="385"/>
      <c r="F43" s="385"/>
      <c r="G43" s="351"/>
      <c r="H43" s="351"/>
      <c r="I43" s="351"/>
      <c r="J43" s="351">
        <f t="shared" si="0"/>
        <v>0</v>
      </c>
    </row>
    <row r="44" spans="2:10" s="131" customFormat="1" ht="36.950000000000003" customHeight="1">
      <c r="B44" s="465"/>
      <c r="C44" s="465"/>
      <c r="D44" s="385"/>
      <c r="E44" s="385"/>
      <c r="F44" s="385"/>
      <c r="G44" s="351"/>
      <c r="H44" s="351"/>
      <c r="I44" s="351"/>
      <c r="J44" s="351">
        <f t="shared" si="0"/>
        <v>0</v>
      </c>
    </row>
    <row r="45" spans="2:10" s="131" customFormat="1" ht="36.950000000000003" customHeight="1">
      <c r="B45" s="465"/>
      <c r="C45" s="465"/>
      <c r="D45" s="385"/>
      <c r="E45" s="385"/>
      <c r="F45" s="385"/>
      <c r="G45" s="351"/>
      <c r="H45" s="351"/>
      <c r="I45" s="351"/>
      <c r="J45" s="351">
        <f t="shared" si="0"/>
        <v>0</v>
      </c>
    </row>
    <row r="46" spans="2:10" s="131" customFormat="1" ht="36.950000000000003" customHeight="1">
      <c r="B46" s="465"/>
      <c r="C46" s="465"/>
      <c r="D46" s="385"/>
      <c r="E46" s="385"/>
      <c r="F46" s="385"/>
      <c r="G46" s="351"/>
      <c r="H46" s="351"/>
      <c r="I46" s="351"/>
      <c r="J46" s="351"/>
    </row>
    <row r="47" spans="2:10" s="131" customFormat="1" ht="36.950000000000003" customHeight="1">
      <c r="B47" s="465"/>
      <c r="C47" s="465"/>
      <c r="D47" s="466" t="s">
        <v>582</v>
      </c>
      <c r="E47" s="466"/>
      <c r="F47" s="466"/>
      <c r="G47" s="352">
        <f>SUM(G39:G46)</f>
        <v>0</v>
      </c>
      <c r="H47" s="352">
        <f t="shared" ref="H47:J47" si="4">SUM(H39:H46)</f>
        <v>0</v>
      </c>
      <c r="I47" s="352">
        <f t="shared" si="4"/>
        <v>0</v>
      </c>
      <c r="J47" s="352">
        <f t="shared" si="4"/>
        <v>0</v>
      </c>
    </row>
    <row r="48" spans="2:10" s="22" customFormat="1" ht="41.1" customHeight="1">
      <c r="B48" s="446" t="s">
        <v>442</v>
      </c>
      <c r="C48" s="447"/>
      <c r="D48" s="447"/>
      <c r="E48" s="447"/>
      <c r="F48" s="448"/>
      <c r="G48" s="354">
        <f>G17+G26+G38+G47</f>
        <v>0</v>
      </c>
      <c r="H48" s="354">
        <f t="shared" ref="H48:I48" si="5">H17+H26+H38+H47</f>
        <v>0</v>
      </c>
      <c r="I48" s="354">
        <f t="shared" si="5"/>
        <v>0</v>
      </c>
      <c r="J48" s="355">
        <f>SUM(G48:I48)</f>
        <v>0</v>
      </c>
    </row>
  </sheetData>
  <mergeCells count="50">
    <mergeCell ref="J7:J8"/>
    <mergeCell ref="D25:F25"/>
    <mergeCell ref="D46:F46"/>
    <mergeCell ref="D14:F14"/>
    <mergeCell ref="D15:F15"/>
    <mergeCell ref="D17:F17"/>
    <mergeCell ref="D29:F29"/>
    <mergeCell ref="D30:F30"/>
    <mergeCell ref="D16:F16"/>
    <mergeCell ref="D33:F33"/>
    <mergeCell ref="D34:F34"/>
    <mergeCell ref="D35:F35"/>
    <mergeCell ref="B48:F48"/>
    <mergeCell ref="D10:F10"/>
    <mergeCell ref="D11:F11"/>
    <mergeCell ref="D12:F12"/>
    <mergeCell ref="D37:F37"/>
    <mergeCell ref="D38:F38"/>
    <mergeCell ref="B18:C26"/>
    <mergeCell ref="D18:F18"/>
    <mergeCell ref="D22:F22"/>
    <mergeCell ref="D23:F23"/>
    <mergeCell ref="D24:F24"/>
    <mergeCell ref="D26:F26"/>
    <mergeCell ref="D19:F19"/>
    <mergeCell ref="D20:F20"/>
    <mergeCell ref="D21:F21"/>
    <mergeCell ref="D28:F28"/>
    <mergeCell ref="B5:I5"/>
    <mergeCell ref="A4:I4"/>
    <mergeCell ref="B27:C38"/>
    <mergeCell ref="D27:F27"/>
    <mergeCell ref="D31:F31"/>
    <mergeCell ref="D36:F36"/>
    <mergeCell ref="D32:F32"/>
    <mergeCell ref="B7:C8"/>
    <mergeCell ref="D7:F8"/>
    <mergeCell ref="G7:I7"/>
    <mergeCell ref="B9:C17"/>
    <mergeCell ref="D9:F9"/>
    <mergeCell ref="D13:F13"/>
    <mergeCell ref="B39:C47"/>
    <mergeCell ref="D39:F39"/>
    <mergeCell ref="D40:F40"/>
    <mergeCell ref="D44:F44"/>
    <mergeCell ref="D45:F45"/>
    <mergeCell ref="D47:F47"/>
    <mergeCell ref="D41:F41"/>
    <mergeCell ref="D42:F42"/>
    <mergeCell ref="D43:F43"/>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8"/>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70" customWidth="1"/>
    <col min="10" max="10" width="9.625" style="5" customWidth="1"/>
    <col min="11" max="12" width="13.375" style="5" customWidth="1"/>
    <col min="13" max="13" width="13" style="5" customWidth="1"/>
    <col min="14" max="16384" width="10.875" style="5"/>
  </cols>
  <sheetData>
    <row r="4" spans="1:13" ht="23.25">
      <c r="A4" s="399" t="s">
        <v>377</v>
      </c>
      <c r="B4" s="399"/>
      <c r="C4" s="399"/>
      <c r="D4" s="399"/>
      <c r="E4" s="399"/>
      <c r="F4" s="399"/>
      <c r="G4" s="399"/>
      <c r="H4" s="399"/>
      <c r="I4" s="399"/>
      <c r="J4" s="27"/>
      <c r="K4" s="27"/>
      <c r="L4" s="27"/>
      <c r="M4" s="27"/>
    </row>
    <row r="5" spans="1:13">
      <c r="B5" s="456" t="s">
        <v>259</v>
      </c>
      <c r="C5" s="456"/>
      <c r="D5" s="456"/>
      <c r="E5" s="456"/>
      <c r="F5" s="456"/>
      <c r="G5" s="456"/>
      <c r="H5" s="456"/>
      <c r="I5" s="456"/>
    </row>
    <row r="6" spans="1:13">
      <c r="B6" s="374" t="s">
        <v>42</v>
      </c>
      <c r="C6" s="375" t="s">
        <v>260</v>
      </c>
      <c r="D6" s="375"/>
      <c r="E6" s="375"/>
      <c r="F6" s="375"/>
      <c r="G6" s="467" t="s">
        <v>492</v>
      </c>
      <c r="H6" s="467"/>
      <c r="I6" s="467"/>
    </row>
    <row r="7" spans="1:13">
      <c r="B7" s="374"/>
      <c r="C7" s="375"/>
      <c r="D7" s="375"/>
      <c r="E7" s="375"/>
      <c r="F7" s="375"/>
      <c r="G7" s="168" t="s">
        <v>87</v>
      </c>
      <c r="H7" s="168" t="s">
        <v>88</v>
      </c>
      <c r="I7" s="168" t="s">
        <v>89</v>
      </c>
    </row>
    <row r="8" spans="1:13" s="137" customFormat="1" ht="29.1" customHeight="1">
      <c r="B8" s="151">
        <v>1</v>
      </c>
      <c r="C8" s="471" t="s">
        <v>261</v>
      </c>
      <c r="D8" s="471"/>
      <c r="E8" s="471"/>
      <c r="F8" s="471"/>
      <c r="G8" s="169"/>
      <c r="H8" s="169"/>
      <c r="I8" s="169"/>
    </row>
    <row r="9" spans="1:13" s="137" customFormat="1" ht="29.1" customHeight="1">
      <c r="B9" s="151">
        <v>2</v>
      </c>
      <c r="C9" s="471" t="s">
        <v>262</v>
      </c>
      <c r="D9" s="471"/>
      <c r="E9" s="471"/>
      <c r="F9" s="471"/>
      <c r="G9" s="169"/>
      <c r="H9" s="169"/>
      <c r="I9" s="169"/>
    </row>
    <row r="10" spans="1:13" s="137" customFormat="1" ht="29.1" customHeight="1">
      <c r="B10" s="151">
        <v>3</v>
      </c>
      <c r="C10" s="471" t="s">
        <v>263</v>
      </c>
      <c r="D10" s="471"/>
      <c r="E10" s="471"/>
      <c r="F10" s="471"/>
      <c r="G10" s="169"/>
      <c r="H10" s="169"/>
      <c r="I10" s="169"/>
    </row>
    <row r="11" spans="1:13" s="137" customFormat="1" ht="29.1" customHeight="1">
      <c r="B11" s="468" t="s">
        <v>538</v>
      </c>
      <c r="C11" s="469"/>
      <c r="D11" s="469"/>
      <c r="E11" s="469"/>
      <c r="F11" s="470"/>
      <c r="G11" s="315">
        <f>SUM(G8:G10)</f>
        <v>0</v>
      </c>
      <c r="H11" s="315">
        <f t="shared" ref="H11:I11" si="0">SUM(H8:H10)</f>
        <v>0</v>
      </c>
      <c r="I11" s="315">
        <f t="shared" si="0"/>
        <v>0</v>
      </c>
    </row>
    <row r="12" spans="1:13" s="137" customFormat="1" ht="29.1" customHeight="1">
      <c r="B12" s="151">
        <v>4</v>
      </c>
      <c r="C12" s="471" t="s">
        <v>264</v>
      </c>
      <c r="D12" s="471"/>
      <c r="E12" s="471"/>
      <c r="F12" s="471"/>
      <c r="G12" s="169"/>
      <c r="H12" s="169"/>
      <c r="I12" s="169"/>
    </row>
    <row r="13" spans="1:13" s="137" customFormat="1" ht="29.1" customHeight="1">
      <c r="B13" s="151">
        <v>5</v>
      </c>
      <c r="C13" s="471" t="s">
        <v>265</v>
      </c>
      <c r="D13" s="471"/>
      <c r="E13" s="471"/>
      <c r="F13" s="471"/>
      <c r="G13" s="169"/>
      <c r="H13" s="169"/>
      <c r="I13" s="169"/>
    </row>
    <row r="14" spans="1:13" s="137" customFormat="1" ht="29.1" customHeight="1">
      <c r="B14" s="151">
        <v>6</v>
      </c>
      <c r="C14" s="471" t="s">
        <v>266</v>
      </c>
      <c r="D14" s="471"/>
      <c r="E14" s="471"/>
      <c r="F14" s="471"/>
      <c r="G14" s="169"/>
      <c r="H14" s="169"/>
      <c r="I14" s="169"/>
    </row>
    <row r="15" spans="1:13" s="137" customFormat="1" ht="29.1" customHeight="1">
      <c r="B15" s="151">
        <v>7</v>
      </c>
      <c r="C15" s="471" t="s">
        <v>573</v>
      </c>
      <c r="D15" s="471"/>
      <c r="E15" s="471"/>
      <c r="F15" s="471"/>
      <c r="G15" s="169"/>
      <c r="H15" s="169"/>
      <c r="I15" s="169"/>
    </row>
    <row r="16" spans="1:13" s="137" customFormat="1" ht="29.1" customHeight="1">
      <c r="B16" s="468" t="s">
        <v>539</v>
      </c>
      <c r="C16" s="469"/>
      <c r="D16" s="469"/>
      <c r="E16" s="469"/>
      <c r="F16" s="470"/>
      <c r="G16" s="315">
        <f>SUM(G12:G15)</f>
        <v>0</v>
      </c>
      <c r="H16" s="315">
        <f t="shared" ref="H16:I16" si="1">SUM(H12:H15)</f>
        <v>0</v>
      </c>
      <c r="I16" s="315">
        <f t="shared" si="1"/>
        <v>0</v>
      </c>
    </row>
    <row r="17" spans="2:9" s="137" customFormat="1" ht="29.1" customHeight="1">
      <c r="B17" s="468" t="s">
        <v>540</v>
      </c>
      <c r="C17" s="469"/>
      <c r="D17" s="469"/>
      <c r="E17" s="469"/>
      <c r="F17" s="470"/>
      <c r="G17" s="315">
        <f>SUM(G16,G11)</f>
        <v>0</v>
      </c>
      <c r="H17" s="315">
        <f t="shared" ref="H17:I17" si="2">SUM(H16,H11)</f>
        <v>0</v>
      </c>
      <c r="I17" s="315">
        <f t="shared" si="2"/>
        <v>0</v>
      </c>
    </row>
    <row r="18" spans="2:9" s="137" customFormat="1" ht="29.1" customHeight="1">
      <c r="B18" s="468" t="s">
        <v>541</v>
      </c>
      <c r="C18" s="469"/>
      <c r="D18" s="469"/>
      <c r="E18" s="469"/>
      <c r="F18" s="470"/>
      <c r="G18" s="316">
        <f>'A-3.1.1'!H11</f>
        <v>0</v>
      </c>
      <c r="H18" s="316">
        <f>'A-3.1.1'!H12</f>
        <v>0</v>
      </c>
      <c r="I18" s="316">
        <f>'A-3.1.1'!H13</f>
        <v>0</v>
      </c>
    </row>
  </sheetData>
  <mergeCells count="16">
    <mergeCell ref="B17:F17"/>
    <mergeCell ref="B18:F18"/>
    <mergeCell ref="A4:I4"/>
    <mergeCell ref="C8:F8"/>
    <mergeCell ref="C9:F9"/>
    <mergeCell ref="C10:F10"/>
    <mergeCell ref="C12:F12"/>
    <mergeCell ref="C13:F13"/>
    <mergeCell ref="C14:F14"/>
    <mergeCell ref="B5:I5"/>
    <mergeCell ref="B6:B7"/>
    <mergeCell ref="C6:F7"/>
    <mergeCell ref="G6:I6"/>
    <mergeCell ref="B11:F11"/>
    <mergeCell ref="B16:F16"/>
    <mergeCell ref="C15:F1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E20"/>
  <sheetViews>
    <sheetView topLeftCell="A2" zoomScale="78" zoomScaleNormal="78" workbookViewId="0"/>
  </sheetViews>
  <sheetFormatPr defaultColWidth="10.875" defaultRowHeight="18.75"/>
  <cols>
    <col min="1" max="1" width="7.875" style="5" customWidth="1"/>
    <col min="2" max="2" width="8.875" style="23" customWidth="1"/>
    <col min="3" max="3" width="83" style="50" customWidth="1"/>
    <col min="4" max="4" width="45.5" style="50" customWidth="1"/>
    <col min="5" max="5" width="23.625" style="167" customWidth="1"/>
    <col min="6" max="16384" width="10.875" style="5"/>
  </cols>
  <sheetData>
    <row r="4" spans="1:5" ht="23.25">
      <c r="A4" s="399" t="s">
        <v>360</v>
      </c>
      <c r="B4" s="399"/>
      <c r="C4" s="399"/>
      <c r="D4" s="399"/>
      <c r="E4" s="399"/>
    </row>
    <row r="5" spans="1:5" s="24" customFormat="1" ht="27" customHeight="1">
      <c r="A5" s="239" t="s">
        <v>267</v>
      </c>
      <c r="B5" s="475" t="s">
        <v>309</v>
      </c>
      <c r="C5" s="475"/>
      <c r="D5" s="475"/>
      <c r="E5" s="475"/>
    </row>
    <row r="6" spans="1:5" s="100" customFormat="1">
      <c r="A6" s="68"/>
      <c r="B6" s="67" t="s">
        <v>158</v>
      </c>
      <c r="C6" s="443" t="s">
        <v>315</v>
      </c>
      <c r="D6" s="443"/>
      <c r="E6" s="443"/>
    </row>
    <row r="7" spans="1:5" s="100" customFormat="1">
      <c r="A7" s="68"/>
      <c r="B7" s="67" t="s">
        <v>160</v>
      </c>
      <c r="C7" s="272" t="s">
        <v>445</v>
      </c>
      <c r="D7" s="182"/>
      <c r="E7" s="238"/>
    </row>
    <row r="8" spans="1:5">
      <c r="A8" s="49"/>
      <c r="B8" s="433" t="s">
        <v>310</v>
      </c>
      <c r="C8" s="439" t="s">
        <v>311</v>
      </c>
      <c r="D8" s="439" t="s">
        <v>312</v>
      </c>
      <c r="E8" s="278" t="s">
        <v>313</v>
      </c>
    </row>
    <row r="9" spans="1:5">
      <c r="A9" s="72"/>
      <c r="B9" s="434"/>
      <c r="C9" s="440"/>
      <c r="D9" s="440"/>
      <c r="E9" s="279" t="s">
        <v>314</v>
      </c>
    </row>
    <row r="10" spans="1:5">
      <c r="A10" s="72"/>
      <c r="B10" s="44" t="s">
        <v>52</v>
      </c>
      <c r="C10" s="44" t="s">
        <v>53</v>
      </c>
      <c r="D10" s="45" t="s">
        <v>54</v>
      </c>
      <c r="E10" s="279" t="s">
        <v>55</v>
      </c>
    </row>
    <row r="11" spans="1:5" s="131" customFormat="1" ht="36" customHeight="1">
      <c r="A11" s="133"/>
      <c r="B11" s="135"/>
      <c r="C11" s="112"/>
      <c r="D11" s="112"/>
      <c r="E11" s="166"/>
    </row>
    <row r="12" spans="1:5" s="131" customFormat="1" ht="36" customHeight="1">
      <c r="A12" s="133"/>
      <c r="B12" s="135"/>
      <c r="C12" s="112"/>
      <c r="D12" s="112"/>
      <c r="E12" s="166"/>
    </row>
    <row r="13" spans="1:5" s="131" customFormat="1" ht="36" customHeight="1">
      <c r="A13" s="133"/>
      <c r="B13" s="135"/>
      <c r="C13" s="112"/>
      <c r="D13" s="112"/>
      <c r="E13" s="166"/>
    </row>
    <row r="14" spans="1:5" s="131" customFormat="1" ht="36" customHeight="1">
      <c r="A14" s="133"/>
      <c r="B14" s="135"/>
      <c r="C14" s="112"/>
      <c r="D14" s="112"/>
      <c r="E14" s="166"/>
    </row>
    <row r="15" spans="1:5" s="131" customFormat="1" ht="36" customHeight="1">
      <c r="A15" s="133"/>
      <c r="B15" s="135"/>
      <c r="C15" s="112"/>
      <c r="D15" s="112"/>
      <c r="E15" s="166"/>
    </row>
    <row r="16" spans="1:5" s="131" customFormat="1" ht="36" customHeight="1">
      <c r="A16" s="133"/>
      <c r="B16" s="135"/>
      <c r="C16" s="112"/>
      <c r="D16" s="112"/>
      <c r="E16" s="166"/>
    </row>
    <row r="17" spans="1:5" s="131" customFormat="1" ht="36" customHeight="1">
      <c r="A17" s="133"/>
      <c r="B17" s="135"/>
      <c r="C17" s="112"/>
      <c r="D17" s="112"/>
      <c r="E17" s="166"/>
    </row>
    <row r="18" spans="1:5" s="131" customFormat="1" ht="36" customHeight="1">
      <c r="A18" s="133"/>
      <c r="B18" s="135"/>
      <c r="C18" s="112"/>
      <c r="D18" s="112"/>
      <c r="E18" s="166"/>
    </row>
    <row r="19" spans="1:5" s="131" customFormat="1" ht="36" customHeight="1">
      <c r="A19" s="133"/>
      <c r="B19" s="135"/>
      <c r="C19" s="112"/>
      <c r="D19" s="112"/>
      <c r="E19" s="166"/>
    </row>
    <row r="20" spans="1:5">
      <c r="A20" s="72"/>
      <c r="B20" s="472" t="s">
        <v>444</v>
      </c>
      <c r="C20" s="473"/>
      <c r="D20" s="474"/>
      <c r="E20" s="356">
        <f>SUM(E11:E19)</f>
        <v>0</v>
      </c>
    </row>
  </sheetData>
  <mergeCells count="7">
    <mergeCell ref="B20:D20"/>
    <mergeCell ref="A4:E4"/>
    <mergeCell ref="B5:E5"/>
    <mergeCell ref="B8:B9"/>
    <mergeCell ref="C8:C9"/>
    <mergeCell ref="D8:D9"/>
    <mergeCell ref="C6:E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E20"/>
  <sheetViews>
    <sheetView zoomScale="87" zoomScaleNormal="87" workbookViewId="0"/>
  </sheetViews>
  <sheetFormatPr defaultColWidth="10.875" defaultRowHeight="18.75"/>
  <cols>
    <col min="1" max="1" width="7.875" style="5" customWidth="1"/>
    <col min="2" max="2" width="8.875" style="23" customWidth="1"/>
    <col min="3" max="3" width="83" style="50" customWidth="1"/>
    <col min="4" max="4" width="45.5" style="50" customWidth="1"/>
    <col min="5" max="5" width="23.625" style="167" customWidth="1"/>
    <col min="6" max="16384" width="10.875" style="5"/>
  </cols>
  <sheetData>
    <row r="4" spans="1:5" ht="23.25">
      <c r="A4" s="399" t="s">
        <v>361</v>
      </c>
      <c r="B4" s="399"/>
      <c r="C4" s="399"/>
      <c r="D4" s="399"/>
      <c r="E4" s="399"/>
    </row>
    <row r="5" spans="1:5">
      <c r="A5" s="239" t="s">
        <v>268</v>
      </c>
      <c r="B5" s="475" t="s">
        <v>316</v>
      </c>
      <c r="C5" s="475"/>
      <c r="D5" s="475"/>
      <c r="E5" s="475"/>
    </row>
    <row r="6" spans="1:5" s="100" customFormat="1" ht="29.25" customHeight="1">
      <c r="A6" s="68"/>
      <c r="B6" s="67" t="s">
        <v>158</v>
      </c>
      <c r="C6" s="272" t="s">
        <v>445</v>
      </c>
      <c r="D6" s="182"/>
      <c r="E6" s="238"/>
    </row>
    <row r="7" spans="1:5">
      <c r="A7" s="49"/>
      <c r="B7" s="433" t="s">
        <v>310</v>
      </c>
      <c r="C7" s="439" t="s">
        <v>317</v>
      </c>
      <c r="D7" s="439" t="s">
        <v>312</v>
      </c>
      <c r="E7" s="278" t="s">
        <v>318</v>
      </c>
    </row>
    <row r="8" spans="1:5">
      <c r="A8" s="72"/>
      <c r="B8" s="434"/>
      <c r="C8" s="440"/>
      <c r="D8" s="440"/>
      <c r="E8" s="279" t="s">
        <v>314</v>
      </c>
    </row>
    <row r="9" spans="1:5">
      <c r="A9" s="72"/>
      <c r="B9" s="44" t="s">
        <v>52</v>
      </c>
      <c r="C9" s="44" t="s">
        <v>53</v>
      </c>
      <c r="D9" s="45" t="s">
        <v>54</v>
      </c>
      <c r="E9" s="279" t="s">
        <v>55</v>
      </c>
    </row>
    <row r="10" spans="1:5" s="131" customFormat="1" ht="33.75" customHeight="1">
      <c r="A10" s="133"/>
      <c r="B10" s="135"/>
      <c r="C10" s="112"/>
      <c r="D10" s="112"/>
      <c r="E10" s="166"/>
    </row>
    <row r="11" spans="1:5" s="131" customFormat="1" ht="33.75" customHeight="1">
      <c r="A11" s="133"/>
      <c r="B11" s="135"/>
      <c r="C11" s="112"/>
      <c r="D11" s="112"/>
      <c r="E11" s="166"/>
    </row>
    <row r="12" spans="1:5" s="131" customFormat="1" ht="33.75" customHeight="1">
      <c r="A12" s="133"/>
      <c r="B12" s="135"/>
      <c r="C12" s="112"/>
      <c r="D12" s="112"/>
      <c r="E12" s="166"/>
    </row>
    <row r="13" spans="1:5" s="131" customFormat="1" ht="35.1" customHeight="1">
      <c r="A13" s="133"/>
      <c r="B13" s="135"/>
      <c r="C13" s="112"/>
      <c r="D13" s="112"/>
      <c r="E13" s="166"/>
    </row>
    <row r="14" spans="1:5" s="131" customFormat="1" ht="35.1" customHeight="1">
      <c r="A14" s="133"/>
      <c r="B14" s="135"/>
      <c r="C14" s="112"/>
      <c r="D14" s="112"/>
      <c r="E14" s="166"/>
    </row>
    <row r="15" spans="1:5" s="131" customFormat="1" ht="35.1" customHeight="1">
      <c r="A15" s="133"/>
      <c r="B15" s="135"/>
      <c r="C15" s="112"/>
      <c r="D15" s="112"/>
      <c r="E15" s="166"/>
    </row>
    <row r="16" spans="1:5" s="131" customFormat="1" ht="35.1" customHeight="1">
      <c r="A16" s="133"/>
      <c r="B16" s="135"/>
      <c r="C16" s="112"/>
      <c r="D16" s="112"/>
      <c r="E16" s="166"/>
    </row>
    <row r="17" spans="1:5" s="131" customFormat="1" ht="35.1" customHeight="1">
      <c r="A17" s="133"/>
      <c r="B17" s="135"/>
      <c r="C17" s="112"/>
      <c r="D17" s="112"/>
      <c r="E17" s="166"/>
    </row>
    <row r="18" spans="1:5" s="131" customFormat="1" ht="35.1" customHeight="1">
      <c r="A18" s="133"/>
      <c r="B18" s="135"/>
      <c r="C18" s="112"/>
      <c r="D18" s="112"/>
      <c r="E18" s="166"/>
    </row>
    <row r="19" spans="1:5" s="131" customFormat="1" ht="35.1" customHeight="1">
      <c r="A19" s="133"/>
      <c r="B19" s="135"/>
      <c r="C19" s="112"/>
      <c r="D19" s="112"/>
      <c r="E19" s="166"/>
    </row>
    <row r="20" spans="1:5">
      <c r="A20" s="72"/>
      <c r="B20" s="472" t="s">
        <v>442</v>
      </c>
      <c r="C20" s="473"/>
      <c r="D20" s="474"/>
      <c r="E20" s="356">
        <f>SUM(E10:E19)</f>
        <v>0</v>
      </c>
    </row>
  </sheetData>
  <mergeCells count="6">
    <mergeCell ref="B20:D20"/>
    <mergeCell ref="A4:E4"/>
    <mergeCell ref="B5:E5"/>
    <mergeCell ref="B7:B8"/>
    <mergeCell ref="C7:C8"/>
    <mergeCell ref="D7: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1"/>
  <sheetViews>
    <sheetView workbookViewId="0"/>
  </sheetViews>
  <sheetFormatPr defaultColWidth="10.875" defaultRowHeight="18.75"/>
  <cols>
    <col min="1" max="1" width="7.875" style="5" customWidth="1"/>
    <col min="2" max="2" width="8.125" style="5" customWidth="1"/>
    <col min="3" max="3" width="7.875" style="5" customWidth="1"/>
    <col min="4" max="4" width="28.625" style="5" customWidth="1"/>
    <col min="5" max="5" width="14" style="170" customWidth="1"/>
    <col min="6" max="6" width="22.375" style="170" customWidth="1"/>
    <col min="7" max="9" width="17.125" style="5" customWidth="1"/>
    <col min="10" max="10" width="9.625" style="5" customWidth="1"/>
    <col min="11" max="12" width="13.375" style="5" customWidth="1"/>
    <col min="13" max="13" width="13" style="5" customWidth="1"/>
    <col min="14" max="16384" width="10.875" style="5"/>
  </cols>
  <sheetData>
    <row r="4" spans="1:13" ht="33.950000000000003" customHeight="1">
      <c r="A4" s="399" t="s">
        <v>378</v>
      </c>
      <c r="B4" s="399"/>
      <c r="C4" s="399"/>
      <c r="D4" s="399"/>
      <c r="E4" s="399"/>
      <c r="F4" s="399"/>
      <c r="G4" s="399"/>
      <c r="H4" s="27"/>
      <c r="I4" s="27"/>
      <c r="J4" s="27"/>
      <c r="K4" s="27"/>
      <c r="L4" s="27"/>
      <c r="M4" s="27"/>
    </row>
    <row r="5" spans="1:13">
      <c r="A5" s="235" t="s">
        <v>269</v>
      </c>
      <c r="B5" s="24" t="s">
        <v>270</v>
      </c>
      <c r="C5" s="24"/>
      <c r="D5" s="24"/>
      <c r="E5" s="301"/>
      <c r="F5" s="301"/>
      <c r="G5" s="24"/>
      <c r="H5" s="24"/>
      <c r="I5" s="24"/>
      <c r="J5" s="24"/>
      <c r="K5" s="24"/>
      <c r="L5" s="24"/>
      <c r="M5" s="24"/>
    </row>
    <row r="6" spans="1:13" ht="37.5">
      <c r="B6" s="375" t="s">
        <v>271</v>
      </c>
      <c r="C6" s="375"/>
      <c r="D6" s="375"/>
      <c r="E6" s="277" t="s">
        <v>272</v>
      </c>
      <c r="F6" s="277" t="s">
        <v>273</v>
      </c>
    </row>
    <row r="7" spans="1:13" s="22" customFormat="1" ht="29.1" customHeight="1">
      <c r="B7" s="476" t="s">
        <v>274</v>
      </c>
      <c r="C7" s="476"/>
      <c r="D7" s="476"/>
      <c r="E7" s="302"/>
      <c r="F7" s="302"/>
    </row>
    <row r="8" spans="1:13" s="22" customFormat="1" ht="29.1" customHeight="1">
      <c r="B8" s="476" t="s">
        <v>395</v>
      </c>
      <c r="C8" s="476"/>
      <c r="D8" s="476"/>
      <c r="E8" s="302"/>
      <c r="F8" s="302"/>
    </row>
    <row r="9" spans="1:13" s="22" customFormat="1" ht="29.1" customHeight="1">
      <c r="B9" s="476" t="s">
        <v>396</v>
      </c>
      <c r="C9" s="476"/>
      <c r="D9" s="476"/>
      <c r="E9" s="302"/>
      <c r="F9" s="302"/>
    </row>
    <row r="10" spans="1:13" s="22" customFormat="1" ht="29.1" customHeight="1">
      <c r="B10" s="476" t="s">
        <v>397</v>
      </c>
      <c r="C10" s="476"/>
      <c r="D10" s="476"/>
      <c r="E10" s="302"/>
      <c r="F10" s="302"/>
    </row>
    <row r="11" spans="1:13" s="22" customFormat="1" ht="29.1" customHeight="1">
      <c r="B11" s="446" t="s">
        <v>132</v>
      </c>
      <c r="C11" s="447"/>
      <c r="D11" s="447"/>
      <c r="E11" s="448"/>
      <c r="F11" s="357">
        <f>SUM(F7:F10)</f>
        <v>0</v>
      </c>
    </row>
  </sheetData>
  <mergeCells count="7">
    <mergeCell ref="A4:G4"/>
    <mergeCell ref="B11:E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69"/>
  <sheetViews>
    <sheetView workbookViewId="0">
      <selection activeCell="G1" sqref="G1"/>
    </sheetView>
  </sheetViews>
  <sheetFormatPr defaultColWidth="10.875" defaultRowHeight="15.75"/>
  <cols>
    <col min="1" max="1" width="4.625" style="3" customWidth="1"/>
    <col min="2" max="2" width="5.5" style="3" customWidth="1"/>
    <col min="3" max="3" width="26.375" style="3" customWidth="1"/>
    <col min="4" max="4" width="28.5" style="3" customWidth="1"/>
    <col min="5" max="5" width="14" style="3" customWidth="1"/>
    <col min="6" max="6" width="29.125" style="3" customWidth="1"/>
    <col min="7" max="7" width="14.125" style="3" customWidth="1"/>
    <col min="8" max="8" width="26.625" style="3" customWidth="1"/>
    <col min="9" max="16384" width="10.875" style="3"/>
  </cols>
  <sheetData>
    <row r="1" spans="1:8" ht="26.1" customHeight="1"/>
    <row r="2" spans="1:8" ht="24.95" customHeight="1"/>
    <row r="3" spans="1:8" s="5" customFormat="1" ht="38.1" customHeight="1">
      <c r="A3" s="384" t="s">
        <v>245</v>
      </c>
      <c r="B3" s="384"/>
      <c r="C3" s="384"/>
      <c r="D3" s="384"/>
      <c r="E3" s="384"/>
      <c r="F3" s="384"/>
      <c r="G3" s="384"/>
    </row>
    <row r="4" spans="1:8" s="5" customFormat="1" ht="38.1" customHeight="1">
      <c r="G4" s="129" t="s">
        <v>344</v>
      </c>
      <c r="H4" s="128" t="s">
        <v>25</v>
      </c>
    </row>
    <row r="5" spans="1:8" s="5" customFormat="1" ht="29.1" customHeight="1">
      <c r="A5" s="19" t="s">
        <v>31</v>
      </c>
      <c r="B5" s="388" t="s">
        <v>0</v>
      </c>
      <c r="C5" s="388"/>
      <c r="D5" s="387"/>
      <c r="E5" s="382"/>
      <c r="F5" s="383"/>
      <c r="G5" s="84"/>
      <c r="H5" s="6"/>
    </row>
    <row r="6" spans="1:8" s="5" customFormat="1" ht="29.1" customHeight="1">
      <c r="A6" s="19" t="s">
        <v>32</v>
      </c>
      <c r="B6" s="377" t="s">
        <v>1</v>
      </c>
      <c r="C6" s="377"/>
      <c r="D6" s="387"/>
      <c r="E6" s="382"/>
      <c r="F6" s="383"/>
      <c r="G6" s="3"/>
      <c r="H6" s="6"/>
    </row>
    <row r="7" spans="1:8" s="5" customFormat="1" ht="29.1" customHeight="1">
      <c r="A7" s="19" t="s">
        <v>33</v>
      </c>
      <c r="B7" s="388" t="s">
        <v>2</v>
      </c>
      <c r="C7" s="388"/>
      <c r="D7" s="387"/>
      <c r="E7" s="382"/>
      <c r="F7" s="383"/>
      <c r="G7" s="3"/>
      <c r="H7" s="6"/>
    </row>
    <row r="8" spans="1:8" s="5" customFormat="1" ht="29.1" customHeight="1">
      <c r="A8" s="19" t="s">
        <v>34</v>
      </c>
      <c r="B8" s="388" t="s">
        <v>3</v>
      </c>
      <c r="C8" s="388"/>
      <c r="D8" s="387"/>
      <c r="E8" s="382"/>
      <c r="F8" s="383"/>
      <c r="G8" s="163"/>
      <c r="H8" s="6"/>
    </row>
    <row r="9" spans="1:8" s="5" customFormat="1" ht="21" customHeight="1">
      <c r="A9" s="18" t="s">
        <v>35</v>
      </c>
      <c r="B9" s="388" t="s">
        <v>4</v>
      </c>
      <c r="C9" s="388"/>
      <c r="D9" s="51"/>
      <c r="E9" s="79"/>
      <c r="F9" s="79"/>
      <c r="G9" s="6"/>
    </row>
    <row r="10" spans="1:8" s="5" customFormat="1" ht="29.1" customHeight="1">
      <c r="A10" s="16"/>
      <c r="C10" s="60" t="s">
        <v>5</v>
      </c>
      <c r="D10" s="385"/>
      <c r="E10" s="385"/>
      <c r="F10" s="385"/>
      <c r="G10" s="6"/>
      <c r="H10" s="389" t="s">
        <v>29</v>
      </c>
    </row>
    <row r="11" spans="1:8" s="5" customFormat="1" ht="29.1" customHeight="1">
      <c r="A11" s="16"/>
      <c r="C11" s="60" t="s">
        <v>6</v>
      </c>
      <c r="D11" s="385"/>
      <c r="E11" s="385"/>
      <c r="F11" s="385"/>
      <c r="G11" s="6"/>
      <c r="H11" s="390"/>
    </row>
    <row r="12" spans="1:8" s="5" customFormat="1" ht="29.1" customHeight="1">
      <c r="A12" s="16"/>
      <c r="C12" s="60" t="s">
        <v>7</v>
      </c>
      <c r="D12" s="385"/>
      <c r="E12" s="385"/>
      <c r="F12" s="385"/>
      <c r="G12" s="6"/>
      <c r="H12" s="391"/>
    </row>
    <row r="13" spans="1:8" s="9" customFormat="1" ht="12.95" customHeight="1">
      <c r="A13" s="17"/>
      <c r="C13" s="10"/>
      <c r="D13" s="81"/>
      <c r="E13" s="81"/>
      <c r="F13" s="81"/>
      <c r="G13" s="11"/>
      <c r="H13" s="13"/>
    </row>
    <row r="14" spans="1:8" s="5" customFormat="1" ht="38.1" customHeight="1">
      <c r="A14" s="19" t="s">
        <v>36</v>
      </c>
      <c r="B14" s="386" t="s">
        <v>8</v>
      </c>
      <c r="C14" s="386"/>
      <c r="D14" s="82"/>
      <c r="E14" s="82"/>
      <c r="F14" s="79"/>
      <c r="G14" s="6"/>
      <c r="H14" s="6"/>
    </row>
    <row r="15" spans="1:8" s="5" customFormat="1" ht="14.1" customHeight="1">
      <c r="A15" s="99"/>
      <c r="B15" s="14"/>
      <c r="C15" s="14"/>
      <c r="D15" s="83"/>
      <c r="E15" s="81"/>
      <c r="F15" s="79"/>
      <c r="G15" s="6"/>
      <c r="H15" s="6"/>
    </row>
    <row r="16" spans="1:8" s="5" customFormat="1" ht="18" customHeight="1">
      <c r="A16" s="19" t="s">
        <v>37</v>
      </c>
      <c r="B16" s="377" t="s">
        <v>22</v>
      </c>
      <c r="C16" s="377"/>
      <c r="D16" s="79"/>
      <c r="E16" s="79"/>
      <c r="F16" s="79"/>
      <c r="G16" s="6"/>
    </row>
    <row r="17" spans="1:8" s="5" customFormat="1" ht="30.95" customHeight="1">
      <c r="A17" s="99"/>
      <c r="C17" s="60" t="s">
        <v>5</v>
      </c>
      <c r="D17" s="385"/>
      <c r="E17" s="385"/>
      <c r="F17" s="385"/>
      <c r="G17" s="6"/>
      <c r="H17" s="389" t="s">
        <v>30</v>
      </c>
    </row>
    <row r="18" spans="1:8" s="5" customFormat="1" ht="30.95" customHeight="1">
      <c r="A18" s="99"/>
      <c r="C18" s="60" t="s">
        <v>6</v>
      </c>
      <c r="D18" s="385"/>
      <c r="E18" s="385"/>
      <c r="F18" s="385"/>
      <c r="G18" s="6"/>
      <c r="H18" s="391"/>
    </row>
    <row r="19" spans="1:8" s="5" customFormat="1" ht="11.1" customHeight="1">
      <c r="A19" s="99"/>
      <c r="C19" s="8"/>
      <c r="D19" s="81"/>
      <c r="E19" s="81"/>
      <c r="F19" s="81"/>
      <c r="G19" s="6"/>
      <c r="H19" s="13"/>
    </row>
    <row r="20" spans="1:8" s="5" customFormat="1" ht="18.75">
      <c r="A20" s="19" t="s">
        <v>38</v>
      </c>
      <c r="B20" s="377" t="s">
        <v>23</v>
      </c>
      <c r="C20" s="377"/>
      <c r="D20" s="79"/>
      <c r="E20" s="79"/>
      <c r="F20" s="79"/>
      <c r="G20" s="6"/>
      <c r="H20" s="6"/>
    </row>
    <row r="21" spans="1:8" s="5" customFormat="1" ht="29.1" customHeight="1">
      <c r="A21" s="99"/>
      <c r="C21" s="60" t="s">
        <v>343</v>
      </c>
      <c r="D21" s="85"/>
      <c r="E21" s="127"/>
      <c r="F21" s="127"/>
      <c r="G21" s="6"/>
      <c r="H21" s="6"/>
    </row>
    <row r="22" spans="1:8" s="5" customFormat="1" ht="29.1" customHeight="1">
      <c r="A22" s="99"/>
      <c r="C22" s="60" t="s">
        <v>342</v>
      </c>
      <c r="D22" s="153"/>
      <c r="E22" s="127"/>
      <c r="F22" s="127"/>
      <c r="G22" s="63"/>
      <c r="H22" s="63"/>
    </row>
    <row r="23" spans="1:8" s="5" customFormat="1" ht="29.1" customHeight="1">
      <c r="A23" s="99"/>
      <c r="C23" s="60" t="s">
        <v>24</v>
      </c>
      <c r="D23" s="385"/>
      <c r="E23" s="385"/>
      <c r="F23" s="385"/>
      <c r="G23" s="6"/>
      <c r="H23" s="6"/>
    </row>
    <row r="24" spans="1:8" s="9" customFormat="1" ht="18" customHeight="1">
      <c r="A24" s="116"/>
      <c r="C24" s="10"/>
      <c r="D24" s="81"/>
      <c r="E24" s="81"/>
      <c r="F24" s="81"/>
      <c r="G24" s="11"/>
      <c r="H24" s="11"/>
    </row>
    <row r="25" spans="1:8" s="5" customFormat="1" ht="30" customHeight="1">
      <c r="A25" s="19" t="s">
        <v>39</v>
      </c>
      <c r="B25" s="377" t="s">
        <v>26</v>
      </c>
      <c r="C25" s="377"/>
      <c r="D25" s="385"/>
      <c r="E25" s="385"/>
      <c r="F25" s="385"/>
      <c r="G25" s="6"/>
      <c r="H25" s="6"/>
    </row>
    <row r="26" spans="1:8" s="5" customFormat="1" ht="30" customHeight="1">
      <c r="A26" s="99"/>
      <c r="B26" s="377"/>
      <c r="C26" s="377"/>
      <c r="D26" s="385"/>
      <c r="E26" s="385"/>
      <c r="F26" s="385"/>
      <c r="G26" s="63"/>
      <c r="H26" s="63"/>
    </row>
    <row r="27" spans="1:8" s="5" customFormat="1" ht="30" customHeight="1">
      <c r="A27" s="99"/>
      <c r="B27" s="377"/>
      <c r="C27" s="377"/>
      <c r="D27" s="385"/>
      <c r="E27" s="385"/>
      <c r="F27" s="385"/>
      <c r="G27" s="6"/>
      <c r="H27" s="6"/>
    </row>
    <row r="28" spans="1:8" s="5" customFormat="1" ht="30" customHeight="1">
      <c r="A28" s="99"/>
      <c r="B28" s="377"/>
      <c r="C28" s="377"/>
      <c r="D28" s="385"/>
      <c r="E28" s="385"/>
      <c r="F28" s="385"/>
      <c r="G28" s="6"/>
      <c r="H28" s="6"/>
    </row>
    <row r="29" spans="1:8" s="5" customFormat="1" ht="12.95" customHeight="1">
      <c r="A29" s="99"/>
      <c r="B29" s="12"/>
      <c r="C29" s="12"/>
      <c r="D29" s="81"/>
      <c r="E29" s="81"/>
      <c r="F29" s="81"/>
      <c r="G29" s="6"/>
      <c r="H29" s="6"/>
    </row>
    <row r="30" spans="1:8" s="5" customFormat="1" ht="30" customHeight="1">
      <c r="A30" s="19" t="s">
        <v>40</v>
      </c>
      <c r="B30" s="377" t="s">
        <v>27</v>
      </c>
      <c r="C30" s="377"/>
      <c r="D30" s="387"/>
      <c r="E30" s="382"/>
      <c r="F30" s="383"/>
      <c r="G30" s="6"/>
      <c r="H30" s="6"/>
    </row>
    <row r="31" spans="1:8" s="5" customFormat="1" ht="12.95" customHeight="1">
      <c r="A31" s="99"/>
      <c r="B31" s="60"/>
      <c r="C31" s="60"/>
      <c r="D31" s="51"/>
      <c r="E31" s="51"/>
      <c r="F31" s="51"/>
      <c r="G31" s="6"/>
      <c r="H31" s="6"/>
    </row>
    <row r="32" spans="1:8" s="5" customFormat="1" ht="30" customHeight="1">
      <c r="A32" s="19" t="s">
        <v>41</v>
      </c>
      <c r="B32" s="377" t="s">
        <v>28</v>
      </c>
      <c r="C32" s="377"/>
      <c r="D32" s="387"/>
      <c r="E32" s="382"/>
      <c r="F32" s="383"/>
      <c r="G32" s="6"/>
      <c r="H32" s="6"/>
    </row>
    <row r="33" spans="1:8" s="5" customFormat="1" ht="18.75"/>
    <row r="34" spans="1:8" s="5" customFormat="1" ht="30" customHeight="1">
      <c r="A34" s="19" t="s">
        <v>326</v>
      </c>
      <c r="B34" s="377" t="s">
        <v>327</v>
      </c>
      <c r="C34" s="377"/>
      <c r="D34" s="378"/>
      <c r="E34" s="379"/>
      <c r="F34" s="380"/>
      <c r="G34" s="63"/>
      <c r="H34" s="63"/>
    </row>
    <row r="35" spans="1:8" s="5" customFormat="1" ht="12.95" customHeight="1">
      <c r="A35" s="99"/>
      <c r="B35" s="60"/>
      <c r="C35" s="60"/>
      <c r="D35" s="61"/>
      <c r="E35" s="61"/>
      <c r="F35" s="61"/>
      <c r="G35" s="63"/>
      <c r="H35" s="63"/>
    </row>
    <row r="36" spans="1:8" s="5" customFormat="1" ht="30" customHeight="1">
      <c r="A36" s="19" t="s">
        <v>328</v>
      </c>
      <c r="B36" s="377" t="s">
        <v>329</v>
      </c>
      <c r="C36" s="377"/>
      <c r="D36" s="381"/>
      <c r="E36" s="382"/>
      <c r="F36" s="383"/>
      <c r="G36" s="63"/>
      <c r="H36" s="63"/>
    </row>
    <row r="37" spans="1:8" s="5" customFormat="1" ht="18.75"/>
    <row r="38" spans="1:8" s="5" customFormat="1" ht="18.75"/>
    <row r="39" spans="1:8" s="5" customFormat="1" ht="18.75"/>
    <row r="40" spans="1:8" s="5" customFormat="1" ht="18.75"/>
    <row r="41" spans="1:8" s="5" customFormat="1" ht="18.75"/>
    <row r="42" spans="1:8" s="5" customFormat="1" ht="18.75"/>
    <row r="43" spans="1:8" s="5" customFormat="1" ht="18.75"/>
    <row r="44" spans="1:8" s="5" customFormat="1" ht="18.75"/>
    <row r="45" spans="1:8" s="5" customFormat="1" ht="18.75"/>
    <row r="46" spans="1:8" s="5" customFormat="1" ht="18.75"/>
    <row r="47" spans="1:8" s="5" customFormat="1" ht="18.75"/>
    <row r="48" spans="1:8" s="5" customFormat="1" ht="18.75"/>
    <row r="49" s="5" customFormat="1" ht="18.75"/>
    <row r="50" s="5" customFormat="1" ht="18.75"/>
    <row r="51" s="5" customFormat="1" ht="18.75"/>
    <row r="52" s="5" customFormat="1" ht="18.75"/>
    <row r="53" s="5" customFormat="1" ht="18.75"/>
    <row r="54" s="5" customFormat="1" ht="18.75"/>
    <row r="55" s="5" customFormat="1" ht="18.75"/>
    <row r="56" s="5" customFormat="1" ht="18.75"/>
    <row r="57" s="5" customFormat="1" ht="18.75"/>
    <row r="58" s="5" customFormat="1" ht="18.75"/>
    <row r="59" s="5" customFormat="1" ht="18.75"/>
    <row r="60" s="5" customFormat="1" ht="18.75"/>
    <row r="61" s="5" customFormat="1" ht="18.75"/>
    <row r="62" s="5" customFormat="1" ht="18.75"/>
    <row r="63" s="5" customFormat="1" ht="18.75"/>
    <row r="64" s="5" customFormat="1" ht="18.75"/>
    <row r="65" s="5" customFormat="1" ht="18.75"/>
    <row r="66" s="5" customFormat="1" ht="18.75"/>
    <row r="67" s="5" customFormat="1" ht="18.75"/>
    <row r="68" s="5" customFormat="1" ht="18.75"/>
    <row r="69" s="5" customFormat="1" ht="18.75"/>
  </sheetData>
  <sheetProtection selectLockedCells="1"/>
  <mergeCells count="34">
    <mergeCell ref="D23:F23"/>
    <mergeCell ref="B16:C16"/>
    <mergeCell ref="B20:C20"/>
    <mergeCell ref="B30:C30"/>
    <mergeCell ref="B32:C32"/>
    <mergeCell ref="B25:C28"/>
    <mergeCell ref="D25:F25"/>
    <mergeCell ref="D27:F27"/>
    <mergeCell ref="D28:F28"/>
    <mergeCell ref="D30:F30"/>
    <mergeCell ref="D32:F32"/>
    <mergeCell ref="B7:C7"/>
    <mergeCell ref="B8:C8"/>
    <mergeCell ref="B9:C9"/>
    <mergeCell ref="H10:H12"/>
    <mergeCell ref="H17:H18"/>
    <mergeCell ref="D17:F17"/>
    <mergeCell ref="D18:F18"/>
    <mergeCell ref="B34:C34"/>
    <mergeCell ref="D34:F34"/>
    <mergeCell ref="B36:C36"/>
    <mergeCell ref="D36:F36"/>
    <mergeCell ref="A3:G3"/>
    <mergeCell ref="D26:F26"/>
    <mergeCell ref="B14:C14"/>
    <mergeCell ref="D5:F5"/>
    <mergeCell ref="D6:F6"/>
    <mergeCell ref="D7:F7"/>
    <mergeCell ref="D8:F8"/>
    <mergeCell ref="D10:F10"/>
    <mergeCell ref="D11:F11"/>
    <mergeCell ref="D12:F12"/>
    <mergeCell ref="B5:C5"/>
    <mergeCell ref="B6:C6"/>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027" r:id="rId3" name="Drop Down 3">
              <controlPr defaultSize="0" autoLine="0" autoPict="0">
                <anchor moveWithCells="1">
                  <from>
                    <xdr:col>3</xdr:col>
                    <xdr:colOff>28575</xdr:colOff>
                    <xdr:row>13</xdr:row>
                    <xdr:rowOff>104775</xdr:rowOff>
                  </from>
                  <to>
                    <xdr:col>3</xdr:col>
                    <xdr:colOff>2162175</xdr:colOff>
                    <xdr:row>13</xdr:row>
                    <xdr:rowOff>342900</xdr:rowOff>
                  </to>
                </anchor>
              </controlPr>
            </control>
          </mc:Choice>
        </mc:AlternateContent>
      </controls>
    </mc:Choice>
  </mc:AlternateContent>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3"/>
  <sheetViews>
    <sheetView zoomScale="87" zoomScaleNormal="87" workbookViewId="0"/>
  </sheetViews>
  <sheetFormatPr defaultColWidth="10.875" defaultRowHeight="18.75"/>
  <cols>
    <col min="1" max="1" width="7.875" style="5" customWidth="1"/>
    <col min="2" max="2" width="8.125" style="5" customWidth="1"/>
    <col min="3" max="3" width="7.875" style="5" customWidth="1"/>
    <col min="4" max="4" width="29.125" style="5" customWidth="1"/>
    <col min="5" max="5" width="14" style="170" customWidth="1"/>
    <col min="6" max="6" width="22.375" style="170" customWidth="1"/>
    <col min="7" max="9" width="17.125" style="5" customWidth="1"/>
    <col min="10" max="10" width="9.625" style="5" customWidth="1"/>
    <col min="11" max="12" width="13.375" style="5" customWidth="1"/>
    <col min="13" max="13" width="13" style="5" customWidth="1"/>
    <col min="14" max="16384" width="10.875" style="5"/>
  </cols>
  <sheetData>
    <row r="4" spans="1:13" ht="57" customHeight="1">
      <c r="A4" s="477" t="s">
        <v>482</v>
      </c>
      <c r="B4" s="477"/>
      <c r="C4" s="477"/>
      <c r="D4" s="477"/>
      <c r="E4" s="477"/>
      <c r="F4" s="477"/>
      <c r="G4" s="477"/>
      <c r="H4" s="477"/>
      <c r="I4" s="240"/>
      <c r="J4" s="240"/>
      <c r="K4" s="240"/>
      <c r="L4" s="240"/>
      <c r="M4" s="27"/>
    </row>
    <row r="5" spans="1:13" ht="18.75" customHeight="1">
      <c r="A5" s="226" t="s">
        <v>542</v>
      </c>
      <c r="B5" s="177" t="s">
        <v>279</v>
      </c>
      <c r="C5" s="177"/>
      <c r="D5" s="177"/>
      <c r="E5" s="297"/>
      <c r="F5" s="297"/>
      <c r="G5" s="177"/>
      <c r="H5" s="177"/>
      <c r="I5" s="177"/>
      <c r="J5" s="177"/>
      <c r="K5" s="177"/>
      <c r="L5" s="176"/>
    </row>
    <row r="6" spans="1:13" ht="36.75" customHeight="1">
      <c r="B6" s="375" t="s">
        <v>275</v>
      </c>
      <c r="C6" s="375"/>
      <c r="D6" s="375"/>
      <c r="E6" s="277" t="s">
        <v>276</v>
      </c>
      <c r="F6" s="277" t="s">
        <v>277</v>
      </c>
    </row>
    <row r="7" spans="1:13" ht="27.95" customHeight="1">
      <c r="B7" s="480" t="s">
        <v>543</v>
      </c>
      <c r="C7" s="480"/>
      <c r="D7" s="480"/>
      <c r="E7" s="298"/>
      <c r="F7" s="298"/>
    </row>
    <row r="8" spans="1:13" ht="27.95" customHeight="1">
      <c r="B8" s="482" t="s">
        <v>544</v>
      </c>
      <c r="C8" s="483"/>
      <c r="D8" s="484"/>
      <c r="E8" s="298"/>
      <c r="F8" s="298"/>
    </row>
    <row r="9" spans="1:13" ht="37.5" customHeight="1">
      <c r="B9" s="481" t="s">
        <v>545</v>
      </c>
      <c r="C9" s="481"/>
      <c r="D9" s="481"/>
      <c r="E9" s="298"/>
      <c r="F9" s="298"/>
    </row>
    <row r="10" spans="1:13" ht="27.95" customHeight="1">
      <c r="B10" s="480" t="s">
        <v>547</v>
      </c>
      <c r="C10" s="480"/>
      <c r="D10" s="480"/>
      <c r="E10" s="298"/>
      <c r="F10" s="299"/>
    </row>
    <row r="11" spans="1:13" ht="27.95" customHeight="1">
      <c r="B11" s="480" t="s">
        <v>546</v>
      </c>
      <c r="C11" s="480"/>
      <c r="D11" s="480"/>
      <c r="E11" s="298"/>
      <c r="F11" s="299"/>
    </row>
    <row r="12" spans="1:13" ht="27.95" customHeight="1">
      <c r="B12" s="480" t="s">
        <v>278</v>
      </c>
      <c r="C12" s="480"/>
      <c r="D12" s="480"/>
      <c r="E12" s="298"/>
      <c r="F12" s="299"/>
    </row>
    <row r="13" spans="1:13" ht="27.95" customHeight="1">
      <c r="B13" s="478" t="s">
        <v>132</v>
      </c>
      <c r="C13" s="479"/>
      <c r="D13" s="458"/>
      <c r="E13" s="300">
        <f>SUM(E7:E12)</f>
        <v>0</v>
      </c>
      <c r="F13" s="300">
        <f>SUM(F7:F12)</f>
        <v>0</v>
      </c>
    </row>
  </sheetData>
  <mergeCells count="9">
    <mergeCell ref="A4:H4"/>
    <mergeCell ref="B6:D6"/>
    <mergeCell ref="B13:D13"/>
    <mergeCell ref="B7:D7"/>
    <mergeCell ref="B9:D9"/>
    <mergeCell ref="B10:D10"/>
    <mergeCell ref="B11:D11"/>
    <mergeCell ref="B12:D12"/>
    <mergeCell ref="B8:D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20"/>
  <sheetViews>
    <sheetView zoomScale="80" zoomScaleNormal="80"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399" t="s">
        <v>383</v>
      </c>
      <c r="B4" s="399"/>
      <c r="C4" s="399"/>
      <c r="D4" s="399"/>
      <c r="E4" s="399"/>
      <c r="F4" s="399"/>
      <c r="G4" s="399"/>
      <c r="H4" s="399"/>
      <c r="I4" s="399"/>
      <c r="J4" s="27"/>
      <c r="K4" s="27"/>
      <c r="L4" s="27"/>
      <c r="M4" s="27"/>
    </row>
    <row r="5" spans="1:13">
      <c r="A5" s="235" t="s">
        <v>280</v>
      </c>
      <c r="B5" s="456" t="s">
        <v>281</v>
      </c>
      <c r="C5" s="456"/>
      <c r="D5" s="456"/>
      <c r="E5" s="456"/>
      <c r="F5" s="456"/>
      <c r="G5" s="456"/>
      <c r="H5" s="456"/>
      <c r="I5" s="456"/>
      <c r="J5" s="456"/>
      <c r="K5" s="456"/>
      <c r="L5" s="456"/>
    </row>
    <row r="6" spans="1:13">
      <c r="B6" s="485" t="s">
        <v>42</v>
      </c>
      <c r="C6" s="486" t="s">
        <v>282</v>
      </c>
      <c r="D6" s="486"/>
      <c r="E6" s="486"/>
      <c r="F6" s="485" t="s">
        <v>287</v>
      </c>
      <c r="G6" s="485"/>
      <c r="H6" s="485"/>
      <c r="I6" s="485"/>
    </row>
    <row r="7" spans="1:13" ht="75">
      <c r="B7" s="485"/>
      <c r="C7" s="486"/>
      <c r="D7" s="486"/>
      <c r="E7" s="486"/>
      <c r="F7" s="115" t="s">
        <v>283</v>
      </c>
      <c r="G7" s="115" t="s">
        <v>284</v>
      </c>
      <c r="H7" s="115" t="s">
        <v>285</v>
      </c>
      <c r="I7" s="115" t="s">
        <v>286</v>
      </c>
    </row>
    <row r="8" spans="1:13">
      <c r="B8" s="171" t="s">
        <v>52</v>
      </c>
      <c r="C8" s="487" t="s">
        <v>53</v>
      </c>
      <c r="D8" s="488"/>
      <c r="E8" s="489"/>
      <c r="F8" s="172" t="s">
        <v>54</v>
      </c>
      <c r="G8" s="172" t="s">
        <v>55</v>
      </c>
      <c r="H8" s="172" t="s">
        <v>56</v>
      </c>
      <c r="I8" s="172" t="s">
        <v>57</v>
      </c>
    </row>
    <row r="9" spans="1:13" s="131" customFormat="1" ht="33.950000000000003" customHeight="1">
      <c r="B9" s="152">
        <v>1</v>
      </c>
      <c r="C9" s="465" t="s">
        <v>68</v>
      </c>
      <c r="D9" s="465"/>
      <c r="E9" s="465"/>
      <c r="F9" s="135"/>
      <c r="G9" s="135"/>
      <c r="H9" s="135"/>
      <c r="I9" s="135"/>
    </row>
    <row r="10" spans="1:13" s="131" customFormat="1" ht="33.950000000000003" customHeight="1">
      <c r="B10" s="152">
        <v>2</v>
      </c>
      <c r="C10" s="465" t="s">
        <v>288</v>
      </c>
      <c r="D10" s="465"/>
      <c r="E10" s="465"/>
      <c r="F10" s="135"/>
      <c r="G10" s="135"/>
      <c r="H10" s="135"/>
      <c r="I10" s="135"/>
    </row>
    <row r="11" spans="1:13" s="131" customFormat="1" ht="33.950000000000003" customHeight="1">
      <c r="B11" s="152">
        <v>3</v>
      </c>
      <c r="C11" s="465" t="s">
        <v>289</v>
      </c>
      <c r="D11" s="465"/>
      <c r="E11" s="465"/>
      <c r="F11" s="135"/>
      <c r="G11" s="135"/>
      <c r="H11" s="135"/>
      <c r="I11" s="135"/>
    </row>
    <row r="12" spans="1:13" s="131" customFormat="1" ht="33.950000000000003" customHeight="1">
      <c r="B12" s="152">
        <v>4</v>
      </c>
      <c r="C12" s="465" t="s">
        <v>290</v>
      </c>
      <c r="D12" s="465"/>
      <c r="E12" s="465"/>
      <c r="F12" s="135"/>
      <c r="G12" s="135"/>
      <c r="H12" s="135"/>
      <c r="I12" s="135"/>
    </row>
    <row r="13" spans="1:13" s="131" customFormat="1" ht="33.950000000000003" customHeight="1">
      <c r="B13" s="152">
        <v>5</v>
      </c>
      <c r="C13" s="465" t="s">
        <v>291</v>
      </c>
      <c r="D13" s="465"/>
      <c r="E13" s="465"/>
      <c r="F13" s="135"/>
      <c r="G13" s="135"/>
      <c r="H13" s="135"/>
      <c r="I13" s="135"/>
    </row>
    <row r="14" spans="1:13" s="131" customFormat="1" ht="33.950000000000003" customHeight="1">
      <c r="B14" s="152">
        <v>6</v>
      </c>
      <c r="C14" s="465" t="s">
        <v>292</v>
      </c>
      <c r="D14" s="465"/>
      <c r="E14" s="465"/>
      <c r="F14" s="135"/>
      <c r="G14" s="135"/>
      <c r="H14" s="135"/>
      <c r="I14" s="135"/>
    </row>
    <row r="15" spans="1:13" s="131" customFormat="1" ht="33.950000000000003" customHeight="1">
      <c r="B15" s="152">
        <v>7</v>
      </c>
      <c r="C15" s="465" t="s">
        <v>67</v>
      </c>
      <c r="D15" s="465"/>
      <c r="E15" s="465"/>
      <c r="F15" s="135"/>
      <c r="G15" s="135"/>
      <c r="H15" s="135"/>
      <c r="I15" s="135"/>
    </row>
    <row r="16" spans="1:13" s="131" customFormat="1" ht="33.950000000000003" customHeight="1">
      <c r="B16" s="152">
        <v>8</v>
      </c>
      <c r="C16" s="465" t="s">
        <v>293</v>
      </c>
      <c r="D16" s="465"/>
      <c r="E16" s="465"/>
      <c r="F16" s="135"/>
      <c r="G16" s="135"/>
      <c r="H16" s="135"/>
      <c r="I16" s="135"/>
    </row>
    <row r="17" spans="2:9" s="131" customFormat="1" ht="33.950000000000003" customHeight="1">
      <c r="B17" s="152">
        <v>9</v>
      </c>
      <c r="C17" s="465" t="s">
        <v>294</v>
      </c>
      <c r="D17" s="465"/>
      <c r="E17" s="465"/>
      <c r="F17" s="135"/>
      <c r="G17" s="135"/>
      <c r="H17" s="135"/>
      <c r="I17" s="135"/>
    </row>
    <row r="18" spans="2:9" s="131" customFormat="1" ht="33.950000000000003" customHeight="1">
      <c r="B18" s="152">
        <v>10</v>
      </c>
      <c r="C18" s="465" t="s">
        <v>295</v>
      </c>
      <c r="D18" s="465"/>
      <c r="E18" s="465"/>
      <c r="F18" s="135"/>
      <c r="G18" s="135"/>
      <c r="H18" s="135"/>
      <c r="I18" s="135"/>
    </row>
    <row r="19" spans="2:9" s="131" customFormat="1" ht="33.950000000000003" customHeight="1">
      <c r="B19" s="152">
        <v>11</v>
      </c>
      <c r="C19" s="465" t="s">
        <v>296</v>
      </c>
      <c r="D19" s="465"/>
      <c r="E19" s="465"/>
      <c r="F19" s="135"/>
      <c r="G19" s="135"/>
      <c r="H19" s="135"/>
      <c r="I19" s="135"/>
    </row>
    <row r="20" spans="2:9">
      <c r="F20" s="345">
        <f>COUNTIF(F9:F19,"V")</f>
        <v>0</v>
      </c>
      <c r="G20" s="345">
        <f t="shared" ref="G20:H20" si="0">COUNTIF(G9:G19,"V")</f>
        <v>0</v>
      </c>
      <c r="H20" s="345">
        <f t="shared" si="0"/>
        <v>0</v>
      </c>
      <c r="I20" s="345">
        <f>COUNTIF(I9:I19,"V")</f>
        <v>0</v>
      </c>
    </row>
  </sheetData>
  <mergeCells count="17">
    <mergeCell ref="C16:E16"/>
    <mergeCell ref="C17:E17"/>
    <mergeCell ref="C18:E18"/>
    <mergeCell ref="C19:E19"/>
    <mergeCell ref="C14:E14"/>
    <mergeCell ref="C15:E15"/>
    <mergeCell ref="A4:I4"/>
    <mergeCell ref="C10:E10"/>
    <mergeCell ref="C11:E11"/>
    <mergeCell ref="C12:E12"/>
    <mergeCell ref="C13:E13"/>
    <mergeCell ref="B5:L5"/>
    <mergeCell ref="B6:B7"/>
    <mergeCell ref="C6:E7"/>
    <mergeCell ref="F6:I6"/>
    <mergeCell ref="C9:E9"/>
    <mergeCell ref="C8:E8"/>
  </mergeCells>
  <dataValidations count="1">
    <dataValidation type="list" allowBlank="1" showInputMessage="1" showErrorMessage="1" sqref="F9:I19">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N14"/>
  <sheetViews>
    <sheetView zoomScale="68" zoomScaleNormal="68" workbookViewId="0"/>
  </sheetViews>
  <sheetFormatPr defaultColWidth="10.875" defaultRowHeight="18.75"/>
  <cols>
    <col min="1" max="1" width="7.875" style="5" customWidth="1"/>
    <col min="2" max="2" width="8.125" style="5" customWidth="1"/>
    <col min="3" max="3" width="13.375" style="5" customWidth="1"/>
    <col min="4" max="4" width="14" style="5" customWidth="1"/>
    <col min="5" max="8" width="14.375" style="5" customWidth="1"/>
    <col min="9" max="9" width="14" style="5" customWidth="1"/>
    <col min="10" max="10" width="14.375" style="5" customWidth="1"/>
    <col min="11" max="11" width="9.625" style="5" customWidth="1"/>
    <col min="12" max="13" width="13.375" style="5" customWidth="1"/>
    <col min="14" max="14" width="32.875" style="5" customWidth="1"/>
    <col min="15" max="16384" width="10.875" style="5"/>
  </cols>
  <sheetData>
    <row r="4" spans="1:14" ht="35.1" customHeight="1">
      <c r="A4" s="399" t="s">
        <v>550</v>
      </c>
      <c r="B4" s="399"/>
      <c r="C4" s="399"/>
      <c r="D4" s="399"/>
      <c r="E4" s="399"/>
      <c r="F4" s="399"/>
      <c r="G4" s="399"/>
      <c r="H4" s="399"/>
      <c r="I4" s="399"/>
      <c r="J4" s="399"/>
      <c r="K4" s="399"/>
      <c r="L4" s="399"/>
      <c r="M4" s="399"/>
      <c r="N4" s="27"/>
    </row>
    <row r="5" spans="1:14" ht="36" customHeight="1">
      <c r="A5" s="226" t="s">
        <v>297</v>
      </c>
      <c r="B5" s="491" t="s">
        <v>298</v>
      </c>
      <c r="C5" s="491"/>
      <c r="D5" s="491"/>
      <c r="E5" s="491"/>
      <c r="F5" s="491"/>
      <c r="G5" s="491"/>
      <c r="H5" s="491"/>
      <c r="I5" s="491"/>
      <c r="J5" s="491"/>
      <c r="K5" s="491"/>
      <c r="L5" s="491"/>
      <c r="M5" s="71"/>
      <c r="N5" s="71"/>
    </row>
    <row r="6" spans="1:14" ht="23.1" customHeight="1">
      <c r="B6" s="375" t="s">
        <v>299</v>
      </c>
      <c r="C6" s="375"/>
      <c r="D6" s="493"/>
      <c r="E6" s="54" t="s">
        <v>87</v>
      </c>
      <c r="F6" s="54" t="s">
        <v>88</v>
      </c>
      <c r="G6" s="52" t="s">
        <v>89</v>
      </c>
      <c r="H6" s="329" t="s">
        <v>583</v>
      </c>
      <c r="I6" s="95"/>
      <c r="J6" s="95"/>
      <c r="K6" s="3"/>
    </row>
    <row r="7" spans="1:14" ht="24.95" customHeight="1">
      <c r="B7" s="494" t="s">
        <v>300</v>
      </c>
      <c r="C7" s="495"/>
      <c r="D7" s="495"/>
      <c r="E7" s="96"/>
      <c r="F7" s="96"/>
      <c r="G7" s="94"/>
      <c r="H7" s="94">
        <f>SUM(E7:G7)</f>
        <v>0</v>
      </c>
      <c r="I7" s="95"/>
      <c r="J7" s="95"/>
    </row>
    <row r="8" spans="1:14" ht="24.95" customHeight="1">
      <c r="B8" s="494" t="s">
        <v>301</v>
      </c>
      <c r="C8" s="495"/>
      <c r="D8" s="495"/>
      <c r="E8" s="96"/>
      <c r="F8" s="96"/>
      <c r="G8" s="94"/>
      <c r="H8" s="94">
        <f t="shared" ref="H8:H11" si="0">SUM(E8:G8)</f>
        <v>0</v>
      </c>
      <c r="I8" s="95"/>
      <c r="J8" s="95"/>
    </row>
    <row r="9" spans="1:14" ht="24.95" customHeight="1">
      <c r="B9" s="494" t="s">
        <v>548</v>
      </c>
      <c r="C9" s="495"/>
      <c r="D9" s="495"/>
      <c r="E9" s="96"/>
      <c r="F9" s="96"/>
      <c r="G9" s="94"/>
      <c r="H9" s="94">
        <f t="shared" si="0"/>
        <v>0</v>
      </c>
      <c r="I9" s="95"/>
      <c r="J9" s="95"/>
    </row>
    <row r="10" spans="1:14" ht="39.950000000000003" customHeight="1">
      <c r="B10" s="496" t="s">
        <v>549</v>
      </c>
      <c r="C10" s="497"/>
      <c r="D10" s="498"/>
      <c r="E10" s="96"/>
      <c r="F10" s="96"/>
      <c r="G10" s="94"/>
      <c r="H10" s="94">
        <f t="shared" si="0"/>
        <v>0</v>
      </c>
      <c r="I10" s="95"/>
      <c r="J10" s="95"/>
    </row>
    <row r="11" spans="1:14" ht="24.95" customHeight="1">
      <c r="B11" s="492" t="s">
        <v>302</v>
      </c>
      <c r="C11" s="492"/>
      <c r="D11" s="492"/>
      <c r="E11" s="96"/>
      <c r="F11" s="96"/>
      <c r="G11" s="94"/>
      <c r="H11" s="94">
        <f t="shared" si="0"/>
        <v>0</v>
      </c>
      <c r="I11" s="95"/>
      <c r="J11" s="95"/>
    </row>
    <row r="12" spans="1:14" ht="24.95" customHeight="1">
      <c r="B12" s="490" t="s">
        <v>583</v>
      </c>
      <c r="C12" s="490"/>
      <c r="D12" s="490"/>
      <c r="E12" s="96">
        <f>SUM(E7:E11)</f>
        <v>0</v>
      </c>
      <c r="F12" s="96">
        <f t="shared" ref="F12:H12" si="1">SUM(F7:F11)</f>
        <v>0</v>
      </c>
      <c r="G12" s="96">
        <f t="shared" si="1"/>
        <v>0</v>
      </c>
      <c r="H12" s="358">
        <f t="shared" si="1"/>
        <v>0</v>
      </c>
      <c r="I12" s="95"/>
      <c r="J12" s="95"/>
    </row>
    <row r="14" spans="1:14">
      <c r="A14" s="55"/>
      <c r="B14" s="10"/>
      <c r="C14" s="10"/>
      <c r="D14" s="10"/>
      <c r="E14" s="10"/>
      <c r="F14" s="10"/>
      <c r="G14" s="10"/>
      <c r="H14" s="294"/>
      <c r="I14" s="10"/>
      <c r="J14" s="97"/>
    </row>
  </sheetData>
  <mergeCells count="9">
    <mergeCell ref="B12:D12"/>
    <mergeCell ref="A4:M4"/>
    <mergeCell ref="B5:L5"/>
    <mergeCell ref="B11:D11"/>
    <mergeCell ref="B6:D6"/>
    <mergeCell ref="B7:D7"/>
    <mergeCell ref="B8:D8"/>
    <mergeCell ref="B9:D9"/>
    <mergeCell ref="B10:D1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I109"/>
  <sheetViews>
    <sheetView zoomScale="69" zoomScaleNormal="69" workbookViewId="0"/>
  </sheetViews>
  <sheetFormatPr defaultColWidth="10.875" defaultRowHeight="18.75"/>
  <cols>
    <col min="1" max="1" width="6.5" style="5" customWidth="1"/>
    <col min="2" max="2" width="8.875" style="23" customWidth="1"/>
    <col min="3" max="3" width="46.875" style="104" customWidth="1"/>
    <col min="4" max="4" width="46" style="104" customWidth="1"/>
    <col min="5" max="5" width="33.625" style="107" customWidth="1"/>
    <col min="6" max="6" width="14.5" style="101" customWidth="1"/>
    <col min="7" max="7" width="10" style="103" customWidth="1"/>
    <col min="8" max="8" width="9.625" style="103" bestFit="1" customWidth="1"/>
    <col min="9" max="9" width="14.625" style="103" customWidth="1"/>
    <col min="10" max="16384" width="10.875" style="5"/>
  </cols>
  <sheetData>
    <row r="4" spans="1:9" ht="30.95" customHeight="1">
      <c r="A4" s="399" t="s">
        <v>551</v>
      </c>
      <c r="B4" s="399"/>
      <c r="C4" s="399"/>
      <c r="D4" s="399"/>
      <c r="E4" s="399"/>
      <c r="F4" s="399"/>
      <c r="G4" s="399"/>
      <c r="H4" s="399"/>
      <c r="I4" s="399"/>
    </row>
    <row r="5" spans="1:9" ht="21.95" customHeight="1">
      <c r="A5" s="226" t="s">
        <v>303</v>
      </c>
      <c r="B5" s="443" t="s">
        <v>320</v>
      </c>
      <c r="C5" s="443"/>
      <c r="D5" s="443"/>
      <c r="E5" s="443"/>
      <c r="F5" s="443"/>
      <c r="G5" s="443"/>
      <c r="H5" s="443"/>
      <c r="I5" s="443"/>
    </row>
    <row r="6" spans="1:9" ht="18" customHeight="1">
      <c r="A6" s="49"/>
      <c r="B6" s="433" t="s">
        <v>42</v>
      </c>
      <c r="C6" s="499" t="s">
        <v>321</v>
      </c>
      <c r="D6" s="499" t="s">
        <v>322</v>
      </c>
      <c r="E6" s="439" t="s">
        <v>323</v>
      </c>
      <c r="F6" s="437" t="s">
        <v>324</v>
      </c>
      <c r="G6" s="450" t="s">
        <v>325</v>
      </c>
      <c r="H6" s="450"/>
      <c r="I6" s="450"/>
    </row>
    <row r="7" spans="1:9" ht="37.5">
      <c r="A7" s="72"/>
      <c r="B7" s="434"/>
      <c r="C7" s="500"/>
      <c r="D7" s="500"/>
      <c r="E7" s="440"/>
      <c r="F7" s="438"/>
      <c r="G7" s="40" t="s">
        <v>102</v>
      </c>
      <c r="H7" s="40" t="s">
        <v>104</v>
      </c>
      <c r="I7" s="40" t="s">
        <v>105</v>
      </c>
    </row>
    <row r="8" spans="1:9">
      <c r="A8" s="72"/>
      <c r="B8" s="44" t="s">
        <v>52</v>
      </c>
      <c r="C8" s="105" t="s">
        <v>53</v>
      </c>
      <c r="D8" s="108" t="s">
        <v>54</v>
      </c>
      <c r="E8" s="45" t="s">
        <v>55</v>
      </c>
      <c r="F8" s="45" t="s">
        <v>56</v>
      </c>
      <c r="G8" s="45" t="s">
        <v>57</v>
      </c>
      <c r="H8" s="45" t="s">
        <v>58</v>
      </c>
      <c r="I8" s="45" t="s">
        <v>59</v>
      </c>
    </row>
    <row r="9" spans="1:9" s="131" customFormat="1" ht="35.25" customHeight="1">
      <c r="A9" s="133"/>
      <c r="B9" s="135"/>
      <c r="C9" s="140"/>
      <c r="D9" s="140"/>
      <c r="E9" s="141"/>
      <c r="F9" s="132"/>
      <c r="G9" s="113"/>
      <c r="H9" s="113"/>
      <c r="I9" s="113"/>
    </row>
    <row r="10" spans="1:9" s="131" customFormat="1" ht="35.25" customHeight="1">
      <c r="A10" s="133"/>
      <c r="B10" s="135"/>
      <c r="C10" s="140"/>
      <c r="D10" s="140"/>
      <c r="E10" s="141"/>
      <c r="F10" s="132"/>
      <c r="G10" s="113"/>
      <c r="H10" s="113"/>
      <c r="I10" s="113"/>
    </row>
    <row r="11" spans="1:9" s="131" customFormat="1" ht="35.1" customHeight="1">
      <c r="A11" s="133"/>
      <c r="B11" s="135"/>
      <c r="C11" s="140"/>
      <c r="D11" s="140"/>
      <c r="E11" s="141"/>
      <c r="F11" s="132"/>
      <c r="G11" s="113"/>
      <c r="H11" s="113"/>
      <c r="I11" s="113"/>
    </row>
    <row r="12" spans="1:9" s="131" customFormat="1" ht="35.1" customHeight="1">
      <c r="A12" s="133"/>
      <c r="B12" s="135"/>
      <c r="C12" s="140"/>
      <c r="D12" s="140"/>
      <c r="E12" s="141"/>
      <c r="F12" s="139"/>
      <c r="G12" s="113"/>
      <c r="H12" s="113"/>
      <c r="I12" s="113"/>
    </row>
    <row r="13" spans="1:9" s="131" customFormat="1" ht="35.1" customHeight="1">
      <c r="A13" s="133"/>
      <c r="B13" s="135"/>
      <c r="C13" s="140"/>
      <c r="D13" s="140"/>
      <c r="E13" s="141"/>
      <c r="F13" s="139"/>
      <c r="G13" s="113"/>
      <c r="H13" s="113"/>
      <c r="I13" s="113"/>
    </row>
    <row r="14" spans="1:9" s="131" customFormat="1" ht="35.1" customHeight="1">
      <c r="A14" s="133"/>
      <c r="B14" s="135"/>
      <c r="C14" s="140"/>
      <c r="D14" s="140"/>
      <c r="E14" s="141"/>
      <c r="F14" s="139"/>
      <c r="G14" s="113"/>
      <c r="H14" s="113"/>
      <c r="I14" s="113"/>
    </row>
    <row r="15" spans="1:9" s="131" customFormat="1" ht="35.1" customHeight="1">
      <c r="A15" s="133"/>
      <c r="B15" s="135"/>
      <c r="C15" s="140"/>
      <c r="D15" s="140"/>
      <c r="E15" s="141"/>
      <c r="F15" s="139"/>
      <c r="G15" s="113"/>
      <c r="H15" s="113"/>
      <c r="I15" s="113"/>
    </row>
    <row r="16" spans="1:9" s="131" customFormat="1" ht="35.1" customHeight="1">
      <c r="A16" s="133"/>
      <c r="B16" s="135"/>
      <c r="C16" s="140"/>
      <c r="D16" s="140"/>
      <c r="E16" s="141"/>
      <c r="F16" s="139"/>
      <c r="G16" s="113"/>
      <c r="H16" s="113"/>
      <c r="I16" s="113"/>
    </row>
    <row r="17" spans="1:9" s="131" customFormat="1" ht="35.1" customHeight="1">
      <c r="A17" s="133"/>
      <c r="B17" s="135"/>
      <c r="C17" s="140"/>
      <c r="D17" s="140"/>
      <c r="E17" s="141"/>
      <c r="F17" s="139"/>
      <c r="G17" s="113"/>
      <c r="H17" s="113"/>
      <c r="I17" s="113"/>
    </row>
    <row r="18" spans="1:9" s="131" customFormat="1" ht="35.1" customHeight="1">
      <c r="A18" s="133"/>
      <c r="B18" s="135"/>
      <c r="C18" s="140"/>
      <c r="D18" s="140"/>
      <c r="E18" s="141"/>
      <c r="F18" s="139"/>
      <c r="G18" s="113"/>
      <c r="H18" s="113"/>
      <c r="I18" s="113"/>
    </row>
    <row r="19" spans="1:9" s="131" customFormat="1" ht="35.1" customHeight="1">
      <c r="A19" s="133"/>
      <c r="B19" s="135"/>
      <c r="C19" s="140"/>
      <c r="D19" s="140"/>
      <c r="E19" s="141"/>
      <c r="F19" s="139"/>
      <c r="G19" s="113"/>
      <c r="H19" s="113"/>
      <c r="I19" s="113"/>
    </row>
    <row r="20" spans="1:9" s="131" customFormat="1" ht="35.1" customHeight="1">
      <c r="A20" s="133"/>
      <c r="B20" s="135"/>
      <c r="C20" s="140"/>
      <c r="D20" s="140"/>
      <c r="E20" s="141"/>
      <c r="F20" s="139"/>
      <c r="G20" s="113"/>
      <c r="H20" s="113"/>
      <c r="I20" s="113"/>
    </row>
    <row r="21" spans="1:9" s="131" customFormat="1" ht="35.1" customHeight="1">
      <c r="A21" s="133"/>
      <c r="B21" s="135"/>
      <c r="C21" s="140"/>
      <c r="D21" s="140"/>
      <c r="E21" s="141"/>
      <c r="F21" s="139"/>
      <c r="G21" s="113"/>
      <c r="H21" s="113"/>
      <c r="I21" s="113"/>
    </row>
    <row r="22" spans="1:9" s="131" customFormat="1" ht="35.1" customHeight="1">
      <c r="A22" s="133"/>
      <c r="B22" s="135"/>
      <c r="C22" s="140"/>
      <c r="D22" s="140"/>
      <c r="E22" s="141"/>
      <c r="F22" s="139"/>
      <c r="G22" s="113"/>
      <c r="H22" s="113"/>
      <c r="I22" s="113"/>
    </row>
    <row r="23" spans="1:9" s="131" customFormat="1" ht="35.1" customHeight="1">
      <c r="A23" s="133"/>
      <c r="B23" s="135"/>
      <c r="C23" s="140"/>
      <c r="D23" s="140"/>
      <c r="E23" s="141"/>
      <c r="F23" s="139"/>
      <c r="G23" s="113"/>
      <c r="H23" s="113"/>
      <c r="I23" s="113"/>
    </row>
    <row r="24" spans="1:9" s="131" customFormat="1" ht="35.1" customHeight="1">
      <c r="A24" s="133"/>
      <c r="B24" s="135"/>
      <c r="C24" s="140"/>
      <c r="D24" s="140"/>
      <c r="E24" s="141"/>
      <c r="F24" s="139"/>
      <c r="G24" s="113"/>
      <c r="H24" s="113"/>
      <c r="I24" s="113"/>
    </row>
    <row r="25" spans="1:9" s="131" customFormat="1" ht="35.1" customHeight="1">
      <c r="A25" s="133"/>
      <c r="B25" s="135"/>
      <c r="C25" s="140"/>
      <c r="D25" s="140"/>
      <c r="E25" s="141"/>
      <c r="F25" s="139"/>
      <c r="G25" s="113"/>
      <c r="H25" s="113"/>
      <c r="I25" s="113"/>
    </row>
    <row r="26" spans="1:9" s="131" customFormat="1" ht="35.1" customHeight="1">
      <c r="A26" s="133"/>
      <c r="B26" s="135"/>
      <c r="C26" s="140"/>
      <c r="D26" s="140"/>
      <c r="E26" s="141"/>
      <c r="F26" s="139"/>
      <c r="G26" s="113"/>
      <c r="H26" s="113"/>
      <c r="I26" s="113"/>
    </row>
    <row r="27" spans="1:9" s="131" customFormat="1" ht="35.1" customHeight="1">
      <c r="A27" s="133"/>
      <c r="B27" s="135"/>
      <c r="C27" s="140"/>
      <c r="D27" s="140"/>
      <c r="E27" s="141"/>
      <c r="F27" s="139"/>
      <c r="G27" s="113"/>
      <c r="H27" s="113"/>
      <c r="I27" s="113"/>
    </row>
    <row r="28" spans="1:9" s="131" customFormat="1" ht="35.1" customHeight="1">
      <c r="A28" s="133"/>
      <c r="B28" s="135"/>
      <c r="C28" s="140"/>
      <c r="D28" s="140"/>
      <c r="E28" s="141"/>
      <c r="F28" s="139"/>
      <c r="G28" s="113"/>
      <c r="H28" s="113"/>
      <c r="I28" s="113"/>
    </row>
    <row r="29" spans="1:9" s="131" customFormat="1" ht="35.1" customHeight="1">
      <c r="A29" s="133"/>
      <c r="B29" s="135"/>
      <c r="C29" s="140"/>
      <c r="D29" s="140"/>
      <c r="E29" s="141"/>
      <c r="F29" s="139"/>
      <c r="G29" s="113"/>
      <c r="H29" s="113"/>
      <c r="I29" s="113"/>
    </row>
    <row r="30" spans="1:9" s="131" customFormat="1" ht="35.1" customHeight="1">
      <c r="A30" s="133"/>
      <c r="B30" s="135"/>
      <c r="C30" s="140"/>
      <c r="D30" s="140"/>
      <c r="E30" s="141"/>
      <c r="F30" s="139"/>
      <c r="G30" s="113"/>
      <c r="H30" s="113"/>
      <c r="I30" s="113"/>
    </row>
    <row r="31" spans="1:9" s="131" customFormat="1" ht="35.1" customHeight="1">
      <c r="A31" s="133"/>
      <c r="B31" s="135"/>
      <c r="C31" s="140"/>
      <c r="D31" s="140"/>
      <c r="E31" s="141"/>
      <c r="F31" s="139"/>
      <c r="G31" s="113"/>
      <c r="H31" s="113"/>
      <c r="I31" s="113"/>
    </row>
    <row r="32" spans="1:9" s="131" customFormat="1" ht="35.1" customHeight="1">
      <c r="A32" s="133"/>
      <c r="B32" s="135"/>
      <c r="C32" s="140"/>
      <c r="D32" s="140"/>
      <c r="E32" s="141"/>
      <c r="F32" s="139"/>
      <c r="G32" s="113"/>
      <c r="H32" s="113"/>
      <c r="I32" s="113"/>
    </row>
    <row r="33" spans="1:9" s="131" customFormat="1" ht="35.1" customHeight="1">
      <c r="A33" s="133"/>
      <c r="B33" s="135"/>
      <c r="C33" s="140"/>
      <c r="D33" s="140"/>
      <c r="E33" s="141"/>
      <c r="F33" s="139"/>
      <c r="G33" s="113"/>
      <c r="H33" s="113"/>
      <c r="I33" s="113"/>
    </row>
    <row r="34" spans="1:9" s="131" customFormat="1" ht="35.1" customHeight="1">
      <c r="A34" s="133"/>
      <c r="B34" s="135"/>
      <c r="C34" s="140"/>
      <c r="D34" s="140"/>
      <c r="E34" s="141"/>
      <c r="F34" s="139"/>
      <c r="G34" s="113"/>
      <c r="H34" s="113"/>
      <c r="I34" s="113"/>
    </row>
    <row r="35" spans="1:9" s="131" customFormat="1" ht="35.1" customHeight="1">
      <c r="A35" s="133"/>
      <c r="B35" s="135"/>
      <c r="C35" s="140"/>
      <c r="D35" s="140"/>
      <c r="E35" s="141"/>
      <c r="F35" s="139"/>
      <c r="G35" s="113"/>
      <c r="H35" s="113"/>
      <c r="I35" s="113"/>
    </row>
    <row r="36" spans="1:9" s="131" customFormat="1" ht="35.1" customHeight="1">
      <c r="A36" s="133"/>
      <c r="B36" s="135"/>
      <c r="C36" s="140"/>
      <c r="D36" s="140"/>
      <c r="E36" s="141"/>
      <c r="F36" s="139"/>
      <c r="G36" s="113"/>
      <c r="H36" s="113"/>
      <c r="I36" s="113"/>
    </row>
    <row r="37" spans="1:9" s="131" customFormat="1" ht="35.1" customHeight="1">
      <c r="A37" s="133"/>
      <c r="B37" s="135"/>
      <c r="C37" s="140"/>
      <c r="D37" s="140"/>
      <c r="E37" s="141"/>
      <c r="F37" s="139"/>
      <c r="G37" s="113"/>
      <c r="H37" s="113"/>
      <c r="I37" s="113"/>
    </row>
    <row r="38" spans="1:9" s="131" customFormat="1" ht="35.1" customHeight="1">
      <c r="A38" s="133"/>
      <c r="B38" s="135"/>
      <c r="C38" s="140"/>
      <c r="D38" s="140"/>
      <c r="E38" s="141"/>
      <c r="F38" s="139"/>
      <c r="G38" s="113"/>
      <c r="H38" s="113"/>
      <c r="I38" s="113"/>
    </row>
    <row r="39" spans="1:9" s="131" customFormat="1" ht="35.1" customHeight="1">
      <c r="A39" s="133"/>
      <c r="B39" s="135"/>
      <c r="C39" s="140"/>
      <c r="D39" s="140"/>
      <c r="E39" s="141"/>
      <c r="F39" s="139"/>
      <c r="G39" s="113"/>
      <c r="H39" s="113"/>
      <c r="I39" s="113"/>
    </row>
    <row r="40" spans="1:9" s="131" customFormat="1" ht="35.1" customHeight="1">
      <c r="A40" s="133"/>
      <c r="B40" s="135"/>
      <c r="C40" s="140"/>
      <c r="D40" s="140"/>
      <c r="E40" s="141"/>
      <c r="F40" s="139"/>
      <c r="G40" s="113"/>
      <c r="H40" s="113"/>
      <c r="I40" s="113"/>
    </row>
    <row r="41" spans="1:9" s="131" customFormat="1" ht="35.1" customHeight="1">
      <c r="A41" s="133"/>
      <c r="B41" s="135"/>
      <c r="C41" s="140"/>
      <c r="D41" s="140"/>
      <c r="E41" s="141"/>
      <c r="F41" s="139"/>
      <c r="G41" s="113"/>
      <c r="H41" s="113"/>
      <c r="I41" s="113"/>
    </row>
    <row r="42" spans="1:9" s="131" customFormat="1" ht="35.1" customHeight="1">
      <c r="A42" s="133"/>
      <c r="B42" s="135"/>
      <c r="C42" s="140"/>
      <c r="D42" s="140"/>
      <c r="E42" s="141"/>
      <c r="F42" s="139"/>
      <c r="G42" s="113"/>
      <c r="H42" s="113"/>
      <c r="I42" s="113"/>
    </row>
    <row r="43" spans="1:9" s="131" customFormat="1" ht="35.1" customHeight="1">
      <c r="A43" s="133"/>
      <c r="B43" s="135"/>
      <c r="C43" s="140"/>
      <c r="D43" s="140"/>
      <c r="E43" s="141"/>
      <c r="F43" s="139"/>
      <c r="G43" s="113"/>
      <c r="H43" s="113"/>
      <c r="I43" s="113"/>
    </row>
    <row r="44" spans="1:9" s="131" customFormat="1" ht="35.1" customHeight="1">
      <c r="A44" s="133"/>
      <c r="B44" s="135"/>
      <c r="C44" s="140"/>
      <c r="D44" s="140"/>
      <c r="E44" s="141"/>
      <c r="F44" s="139"/>
      <c r="G44" s="113"/>
      <c r="H44" s="113"/>
      <c r="I44" s="113"/>
    </row>
    <row r="45" spans="1:9" s="131" customFormat="1" ht="35.1" customHeight="1">
      <c r="A45" s="133"/>
      <c r="B45" s="135"/>
      <c r="C45" s="140"/>
      <c r="D45" s="140"/>
      <c r="E45" s="141"/>
      <c r="F45" s="139"/>
      <c r="G45" s="113"/>
      <c r="H45" s="113"/>
      <c r="I45" s="113"/>
    </row>
    <row r="46" spans="1:9" s="131" customFormat="1" ht="35.1" customHeight="1">
      <c r="A46" s="133"/>
      <c r="B46" s="135"/>
      <c r="C46" s="140"/>
      <c r="D46" s="140"/>
      <c r="E46" s="141"/>
      <c r="F46" s="139"/>
      <c r="G46" s="113"/>
      <c r="H46" s="113"/>
      <c r="I46" s="113"/>
    </row>
    <row r="47" spans="1:9" s="131" customFormat="1" ht="35.1" customHeight="1">
      <c r="A47" s="133"/>
      <c r="B47" s="135"/>
      <c r="C47" s="140"/>
      <c r="D47" s="140"/>
      <c r="E47" s="141"/>
      <c r="F47" s="139"/>
      <c r="G47" s="113"/>
      <c r="H47" s="113"/>
      <c r="I47" s="113"/>
    </row>
    <row r="48" spans="1:9" s="131" customFormat="1" ht="35.1" customHeight="1">
      <c r="A48" s="133"/>
      <c r="B48" s="135"/>
      <c r="C48" s="140"/>
      <c r="D48" s="140"/>
      <c r="E48" s="141"/>
      <c r="F48" s="139"/>
      <c r="G48" s="113"/>
      <c r="H48" s="113"/>
      <c r="I48" s="113"/>
    </row>
    <row r="49" spans="1:9" s="131" customFormat="1" ht="35.1" customHeight="1">
      <c r="A49" s="133"/>
      <c r="B49" s="135"/>
      <c r="C49" s="140"/>
      <c r="D49" s="140"/>
      <c r="E49" s="141"/>
      <c r="F49" s="139"/>
      <c r="G49" s="113"/>
      <c r="H49" s="113"/>
      <c r="I49" s="113"/>
    </row>
    <row r="50" spans="1:9" s="131" customFormat="1" ht="35.1" customHeight="1">
      <c r="A50" s="133"/>
      <c r="B50" s="135"/>
      <c r="C50" s="140"/>
      <c r="D50" s="140"/>
      <c r="E50" s="141"/>
      <c r="F50" s="139"/>
      <c r="G50" s="113"/>
      <c r="H50" s="113"/>
      <c r="I50" s="113"/>
    </row>
    <row r="51" spans="1:9" s="131" customFormat="1" ht="35.1" customHeight="1">
      <c r="A51" s="133"/>
      <c r="B51" s="135"/>
      <c r="C51" s="140"/>
      <c r="D51" s="140"/>
      <c r="E51" s="141"/>
      <c r="F51" s="139"/>
      <c r="G51" s="113"/>
      <c r="H51" s="113"/>
      <c r="I51" s="113"/>
    </row>
    <row r="52" spans="1:9" s="131" customFormat="1" ht="35.1" customHeight="1">
      <c r="A52" s="133"/>
      <c r="B52" s="135"/>
      <c r="C52" s="140"/>
      <c r="D52" s="140"/>
      <c r="E52" s="141"/>
      <c r="F52" s="139"/>
      <c r="G52" s="113"/>
      <c r="H52" s="113"/>
      <c r="I52" s="113"/>
    </row>
    <row r="53" spans="1:9" s="131" customFormat="1" ht="35.1" customHeight="1">
      <c r="A53" s="133"/>
      <c r="B53" s="135"/>
      <c r="C53" s="140"/>
      <c r="D53" s="140"/>
      <c r="E53" s="141"/>
      <c r="F53" s="139"/>
      <c r="G53" s="113"/>
      <c r="H53" s="113"/>
      <c r="I53" s="113"/>
    </row>
    <row r="54" spans="1:9" s="131" customFormat="1" ht="35.1" customHeight="1">
      <c r="A54" s="133"/>
      <c r="B54" s="135"/>
      <c r="C54" s="140"/>
      <c r="D54" s="140"/>
      <c r="E54" s="141"/>
      <c r="F54" s="139"/>
      <c r="G54" s="113"/>
      <c r="H54" s="113"/>
      <c r="I54" s="113"/>
    </row>
    <row r="55" spans="1:9" s="131" customFormat="1" ht="35.1" customHeight="1">
      <c r="A55" s="133"/>
      <c r="B55" s="135"/>
      <c r="C55" s="140"/>
      <c r="D55" s="140"/>
      <c r="E55" s="141"/>
      <c r="F55" s="139"/>
      <c r="G55" s="113"/>
      <c r="H55" s="113"/>
      <c r="I55" s="113"/>
    </row>
    <row r="56" spans="1:9" s="131" customFormat="1" ht="35.1" customHeight="1">
      <c r="A56" s="133"/>
      <c r="B56" s="135"/>
      <c r="C56" s="140"/>
      <c r="D56" s="140"/>
      <c r="E56" s="141"/>
      <c r="F56" s="139"/>
      <c r="G56" s="113"/>
      <c r="H56" s="113"/>
      <c r="I56" s="113"/>
    </row>
    <row r="57" spans="1:9" s="131" customFormat="1" ht="35.1" customHeight="1">
      <c r="A57" s="133"/>
      <c r="B57" s="135"/>
      <c r="C57" s="140"/>
      <c r="D57" s="140"/>
      <c r="E57" s="141"/>
      <c r="F57" s="139"/>
      <c r="G57" s="113"/>
      <c r="H57" s="113"/>
      <c r="I57" s="113"/>
    </row>
    <row r="58" spans="1:9" s="131" customFormat="1" ht="35.1" customHeight="1">
      <c r="A58" s="133"/>
      <c r="B58" s="135"/>
      <c r="C58" s="140"/>
      <c r="D58" s="140"/>
      <c r="E58" s="141"/>
      <c r="F58" s="139"/>
      <c r="G58" s="113"/>
      <c r="H58" s="113"/>
      <c r="I58" s="113"/>
    </row>
    <row r="59" spans="1:9" s="131" customFormat="1" ht="35.1" customHeight="1">
      <c r="A59" s="133"/>
      <c r="B59" s="135"/>
      <c r="C59" s="140"/>
      <c r="D59" s="140"/>
      <c r="E59" s="141"/>
      <c r="F59" s="139"/>
      <c r="G59" s="113"/>
      <c r="H59" s="113"/>
      <c r="I59" s="113"/>
    </row>
    <row r="60" spans="1:9" s="131" customFormat="1" ht="35.1" customHeight="1">
      <c r="A60" s="133"/>
      <c r="B60" s="135"/>
      <c r="C60" s="140"/>
      <c r="D60" s="140"/>
      <c r="E60" s="141"/>
      <c r="F60" s="139"/>
      <c r="G60" s="113"/>
      <c r="H60" s="113"/>
      <c r="I60" s="113"/>
    </row>
    <row r="61" spans="1:9" s="131" customFormat="1" ht="35.1" customHeight="1">
      <c r="A61" s="133"/>
      <c r="B61" s="135"/>
      <c r="C61" s="140"/>
      <c r="D61" s="140"/>
      <c r="E61" s="141"/>
      <c r="F61" s="139"/>
      <c r="G61" s="113"/>
      <c r="H61" s="113"/>
      <c r="I61" s="113"/>
    </row>
    <row r="62" spans="1:9" s="131" customFormat="1" ht="35.1" customHeight="1">
      <c r="A62" s="133"/>
      <c r="B62" s="135"/>
      <c r="C62" s="140"/>
      <c r="D62" s="140"/>
      <c r="E62" s="141"/>
      <c r="F62" s="139"/>
      <c r="G62" s="113"/>
      <c r="H62" s="113"/>
      <c r="I62" s="113"/>
    </row>
    <row r="63" spans="1:9" s="131" customFormat="1" ht="35.1" customHeight="1">
      <c r="A63" s="133"/>
      <c r="B63" s="135"/>
      <c r="C63" s="140"/>
      <c r="D63" s="140"/>
      <c r="E63" s="141"/>
      <c r="F63" s="139"/>
      <c r="G63" s="113"/>
      <c r="H63" s="113"/>
      <c r="I63" s="113"/>
    </row>
    <row r="64" spans="1:9" s="131" customFormat="1" ht="35.1" customHeight="1">
      <c r="A64" s="133"/>
      <c r="B64" s="135"/>
      <c r="C64" s="140"/>
      <c r="D64" s="140"/>
      <c r="E64" s="141"/>
      <c r="F64" s="139"/>
      <c r="G64" s="113"/>
      <c r="H64" s="113"/>
      <c r="I64" s="113"/>
    </row>
    <row r="65" spans="1:9" s="131" customFormat="1" ht="35.1" customHeight="1">
      <c r="A65" s="133"/>
      <c r="B65" s="135"/>
      <c r="C65" s="140"/>
      <c r="D65" s="140"/>
      <c r="E65" s="141"/>
      <c r="F65" s="139"/>
      <c r="G65" s="113"/>
      <c r="H65" s="113"/>
      <c r="I65" s="113"/>
    </row>
    <row r="66" spans="1:9" s="131" customFormat="1" ht="35.1" customHeight="1">
      <c r="A66" s="133"/>
      <c r="B66" s="135"/>
      <c r="C66" s="140"/>
      <c r="D66" s="140"/>
      <c r="E66" s="141"/>
      <c r="F66" s="139"/>
      <c r="G66" s="113"/>
      <c r="H66" s="113"/>
      <c r="I66" s="113"/>
    </row>
    <row r="67" spans="1:9" s="131" customFormat="1" ht="35.1" customHeight="1">
      <c r="A67" s="133"/>
      <c r="B67" s="135"/>
      <c r="C67" s="140"/>
      <c r="D67" s="140"/>
      <c r="E67" s="141"/>
      <c r="F67" s="139"/>
      <c r="G67" s="113"/>
      <c r="H67" s="113"/>
      <c r="I67" s="113"/>
    </row>
    <row r="68" spans="1:9" s="131" customFormat="1" ht="35.1" customHeight="1">
      <c r="A68" s="133"/>
      <c r="B68" s="135"/>
      <c r="C68" s="140"/>
      <c r="D68" s="140"/>
      <c r="E68" s="141"/>
      <c r="F68" s="139"/>
      <c r="G68" s="113"/>
      <c r="H68" s="113"/>
      <c r="I68" s="113"/>
    </row>
    <row r="69" spans="1:9" s="131" customFormat="1" ht="35.1" customHeight="1">
      <c r="A69" s="133"/>
      <c r="B69" s="135"/>
      <c r="C69" s="140"/>
      <c r="D69" s="140"/>
      <c r="E69" s="141"/>
      <c r="F69" s="139"/>
      <c r="G69" s="113"/>
      <c r="H69" s="113"/>
      <c r="I69" s="113"/>
    </row>
    <row r="70" spans="1:9" s="131" customFormat="1" ht="35.1" customHeight="1">
      <c r="A70" s="133"/>
      <c r="B70" s="135"/>
      <c r="C70" s="140"/>
      <c r="D70" s="140"/>
      <c r="E70" s="141"/>
      <c r="F70" s="139"/>
      <c r="G70" s="113"/>
      <c r="H70" s="113"/>
      <c r="I70" s="113"/>
    </row>
    <row r="71" spans="1:9" s="131" customFormat="1" ht="35.1" customHeight="1">
      <c r="A71" s="133"/>
      <c r="B71" s="135"/>
      <c r="C71" s="140"/>
      <c r="D71" s="140"/>
      <c r="E71" s="141"/>
      <c r="F71" s="139"/>
      <c r="G71" s="113"/>
      <c r="H71" s="113"/>
      <c r="I71" s="113"/>
    </row>
    <row r="72" spans="1:9" s="131" customFormat="1" ht="35.1" customHeight="1">
      <c r="A72" s="133"/>
      <c r="B72" s="135"/>
      <c r="C72" s="140"/>
      <c r="D72" s="140"/>
      <c r="E72" s="141"/>
      <c r="F72" s="139"/>
      <c r="G72" s="113"/>
      <c r="H72" s="113"/>
      <c r="I72" s="113"/>
    </row>
    <row r="73" spans="1:9" s="131" customFormat="1" ht="35.1" customHeight="1">
      <c r="A73" s="133"/>
      <c r="B73" s="135"/>
      <c r="C73" s="140"/>
      <c r="D73" s="140"/>
      <c r="E73" s="141"/>
      <c r="F73" s="139"/>
      <c r="G73" s="113"/>
      <c r="H73" s="113"/>
      <c r="I73" s="113"/>
    </row>
    <row r="74" spans="1:9" s="131" customFormat="1" ht="35.1" customHeight="1">
      <c r="A74" s="133"/>
      <c r="B74" s="135"/>
      <c r="C74" s="140"/>
      <c r="D74" s="140"/>
      <c r="E74" s="141"/>
      <c r="F74" s="139"/>
      <c r="G74" s="113"/>
      <c r="H74" s="113"/>
      <c r="I74" s="113"/>
    </row>
    <row r="75" spans="1:9" s="131" customFormat="1" ht="35.1" customHeight="1">
      <c r="A75" s="133"/>
      <c r="B75" s="135"/>
      <c r="C75" s="140"/>
      <c r="D75" s="140"/>
      <c r="E75" s="141"/>
      <c r="F75" s="139"/>
      <c r="G75" s="113"/>
      <c r="H75" s="113"/>
      <c r="I75" s="113"/>
    </row>
    <row r="76" spans="1:9" s="131" customFormat="1" ht="35.1" customHeight="1">
      <c r="A76" s="133"/>
      <c r="B76" s="135"/>
      <c r="C76" s="140"/>
      <c r="D76" s="140"/>
      <c r="E76" s="141"/>
      <c r="F76" s="139"/>
      <c r="G76" s="113"/>
      <c r="H76" s="113"/>
      <c r="I76" s="113"/>
    </row>
    <row r="77" spans="1:9" s="131" customFormat="1" ht="35.1" customHeight="1">
      <c r="A77" s="133"/>
      <c r="B77" s="135"/>
      <c r="C77" s="140"/>
      <c r="D77" s="140"/>
      <c r="E77" s="141"/>
      <c r="F77" s="139"/>
      <c r="G77" s="113"/>
      <c r="H77" s="113"/>
      <c r="I77" s="113"/>
    </row>
    <row r="78" spans="1:9" s="131" customFormat="1" ht="35.1" customHeight="1">
      <c r="A78" s="133"/>
      <c r="B78" s="135"/>
      <c r="C78" s="140"/>
      <c r="D78" s="140"/>
      <c r="E78" s="141"/>
      <c r="F78" s="139"/>
      <c r="G78" s="113"/>
      <c r="H78" s="113"/>
      <c r="I78" s="113"/>
    </row>
    <row r="79" spans="1:9" s="131" customFormat="1" ht="35.1" customHeight="1">
      <c r="A79" s="133"/>
      <c r="B79" s="135"/>
      <c r="C79" s="140"/>
      <c r="D79" s="140"/>
      <c r="E79" s="141"/>
      <c r="F79" s="139"/>
      <c r="G79" s="113"/>
      <c r="H79" s="113"/>
      <c r="I79" s="113"/>
    </row>
    <row r="80" spans="1:9" s="131" customFormat="1" ht="35.1" customHeight="1">
      <c r="A80" s="133"/>
      <c r="B80" s="135"/>
      <c r="C80" s="140"/>
      <c r="D80" s="140"/>
      <c r="E80" s="141"/>
      <c r="F80" s="139"/>
      <c r="G80" s="113"/>
      <c r="H80" s="113"/>
      <c r="I80" s="113"/>
    </row>
    <row r="81" spans="1:9" s="131" customFormat="1" ht="35.1" customHeight="1">
      <c r="A81" s="133"/>
      <c r="B81" s="135"/>
      <c r="C81" s="140"/>
      <c r="D81" s="140"/>
      <c r="E81" s="141"/>
      <c r="F81" s="139"/>
      <c r="G81" s="113"/>
      <c r="H81" s="113"/>
      <c r="I81" s="113"/>
    </row>
    <row r="82" spans="1:9" s="131" customFormat="1" ht="35.1" customHeight="1">
      <c r="A82" s="133"/>
      <c r="B82" s="135"/>
      <c r="C82" s="140"/>
      <c r="D82" s="140"/>
      <c r="E82" s="141"/>
      <c r="F82" s="139"/>
      <c r="G82" s="113"/>
      <c r="H82" s="113"/>
      <c r="I82" s="113"/>
    </row>
    <row r="83" spans="1:9" s="131" customFormat="1" ht="35.1" customHeight="1">
      <c r="A83" s="133"/>
      <c r="B83" s="135"/>
      <c r="C83" s="140"/>
      <c r="D83" s="140"/>
      <c r="E83" s="141"/>
      <c r="F83" s="139"/>
      <c r="G83" s="113"/>
      <c r="H83" s="113"/>
      <c r="I83" s="113"/>
    </row>
    <row r="84" spans="1:9" s="131" customFormat="1" ht="35.1" customHeight="1">
      <c r="A84" s="133"/>
      <c r="B84" s="135"/>
      <c r="C84" s="140"/>
      <c r="D84" s="140"/>
      <c r="E84" s="141"/>
      <c r="F84" s="139"/>
      <c r="G84" s="113"/>
      <c r="H84" s="113"/>
      <c r="I84" s="113"/>
    </row>
    <row r="85" spans="1:9" s="131" customFormat="1" ht="35.1" customHeight="1">
      <c r="A85" s="133"/>
      <c r="B85" s="135"/>
      <c r="C85" s="140"/>
      <c r="D85" s="140"/>
      <c r="E85" s="141"/>
      <c r="F85" s="139"/>
      <c r="G85" s="113"/>
      <c r="H85" s="113"/>
      <c r="I85" s="113"/>
    </row>
    <row r="86" spans="1:9" s="131" customFormat="1" ht="35.1" customHeight="1">
      <c r="A86" s="133"/>
      <c r="B86" s="135"/>
      <c r="C86" s="140"/>
      <c r="D86" s="140"/>
      <c r="E86" s="141"/>
      <c r="F86" s="139"/>
      <c r="G86" s="113"/>
      <c r="H86" s="113"/>
      <c r="I86" s="113"/>
    </row>
    <row r="87" spans="1:9" s="131" customFormat="1" ht="35.1" customHeight="1">
      <c r="A87" s="133"/>
      <c r="B87" s="135"/>
      <c r="C87" s="140"/>
      <c r="D87" s="140"/>
      <c r="E87" s="141"/>
      <c r="F87" s="139"/>
      <c r="G87" s="113"/>
      <c r="H87" s="113"/>
      <c r="I87" s="113"/>
    </row>
    <row r="88" spans="1:9" s="131" customFormat="1" ht="35.1" customHeight="1">
      <c r="A88" s="133"/>
      <c r="B88" s="135"/>
      <c r="C88" s="140"/>
      <c r="D88" s="140"/>
      <c r="E88" s="141"/>
      <c r="F88" s="139"/>
      <c r="G88" s="113"/>
      <c r="H88" s="113"/>
      <c r="I88" s="113"/>
    </row>
    <row r="89" spans="1:9" s="131" customFormat="1" ht="35.1" customHeight="1">
      <c r="A89" s="133"/>
      <c r="B89" s="135"/>
      <c r="C89" s="140"/>
      <c r="D89" s="140"/>
      <c r="E89" s="141"/>
      <c r="F89" s="139"/>
      <c r="G89" s="113"/>
      <c r="H89" s="113"/>
      <c r="I89" s="113"/>
    </row>
    <row r="90" spans="1:9" s="131" customFormat="1" ht="35.1" customHeight="1">
      <c r="A90" s="133"/>
      <c r="B90" s="135"/>
      <c r="C90" s="140"/>
      <c r="D90" s="140"/>
      <c r="E90" s="141"/>
      <c r="F90" s="139"/>
      <c r="G90" s="113"/>
      <c r="H90" s="113"/>
      <c r="I90" s="113"/>
    </row>
    <row r="91" spans="1:9" s="131" customFormat="1" ht="35.1" customHeight="1">
      <c r="A91" s="133"/>
      <c r="B91" s="135"/>
      <c r="C91" s="140"/>
      <c r="D91" s="140"/>
      <c r="E91" s="141"/>
      <c r="F91" s="139"/>
      <c r="G91" s="113"/>
      <c r="H91" s="113"/>
      <c r="I91" s="113"/>
    </row>
    <row r="92" spans="1:9" s="131" customFormat="1" ht="35.1" customHeight="1">
      <c r="A92" s="133"/>
      <c r="B92" s="135"/>
      <c r="C92" s="140"/>
      <c r="D92" s="140"/>
      <c r="E92" s="141"/>
      <c r="F92" s="139"/>
      <c r="G92" s="113"/>
      <c r="H92" s="113"/>
      <c r="I92" s="113"/>
    </row>
    <row r="93" spans="1:9" s="131" customFormat="1" ht="35.1" customHeight="1">
      <c r="A93" s="133"/>
      <c r="B93" s="135"/>
      <c r="C93" s="140"/>
      <c r="D93" s="140"/>
      <c r="E93" s="141"/>
      <c r="F93" s="139"/>
      <c r="G93" s="113"/>
      <c r="H93" s="113"/>
      <c r="I93" s="113"/>
    </row>
    <row r="94" spans="1:9" s="131" customFormat="1" ht="35.1" customHeight="1">
      <c r="A94" s="133"/>
      <c r="B94" s="135"/>
      <c r="C94" s="140"/>
      <c r="D94" s="140"/>
      <c r="E94" s="141"/>
      <c r="F94" s="139"/>
      <c r="G94" s="113"/>
      <c r="H94" s="113"/>
      <c r="I94" s="113"/>
    </row>
    <row r="95" spans="1:9" s="131" customFormat="1" ht="35.1" customHeight="1">
      <c r="A95" s="133"/>
      <c r="B95" s="135"/>
      <c r="C95" s="140"/>
      <c r="D95" s="140"/>
      <c r="E95" s="141"/>
      <c r="F95" s="139"/>
      <c r="G95" s="113"/>
      <c r="H95" s="113"/>
      <c r="I95" s="113"/>
    </row>
    <row r="96" spans="1:9" s="131" customFormat="1" ht="35.1" customHeight="1">
      <c r="A96" s="133"/>
      <c r="B96" s="135"/>
      <c r="C96" s="140"/>
      <c r="D96" s="140"/>
      <c r="E96" s="141"/>
      <c r="F96" s="139"/>
      <c r="G96" s="113"/>
      <c r="H96" s="113"/>
      <c r="I96" s="113"/>
    </row>
    <row r="97" spans="1:9" s="131" customFormat="1" ht="35.1" customHeight="1">
      <c r="A97" s="133"/>
      <c r="B97" s="135"/>
      <c r="C97" s="140"/>
      <c r="D97" s="140"/>
      <c r="E97" s="141"/>
      <c r="F97" s="139"/>
      <c r="G97" s="113"/>
      <c r="H97" s="113"/>
      <c r="I97" s="113"/>
    </row>
    <row r="98" spans="1:9" s="131" customFormat="1" ht="35.1" customHeight="1">
      <c r="A98" s="133"/>
      <c r="B98" s="135"/>
      <c r="C98" s="140"/>
      <c r="D98" s="140"/>
      <c r="E98" s="141"/>
      <c r="F98" s="139"/>
      <c r="G98" s="113"/>
      <c r="H98" s="113"/>
      <c r="I98" s="113"/>
    </row>
    <row r="99" spans="1:9" s="131" customFormat="1" ht="35.1" customHeight="1">
      <c r="A99" s="133"/>
      <c r="B99" s="135"/>
      <c r="C99" s="140"/>
      <c r="D99" s="140"/>
      <c r="E99" s="141"/>
      <c r="F99" s="139"/>
      <c r="G99" s="113"/>
      <c r="H99" s="113"/>
      <c r="I99" s="113"/>
    </row>
    <row r="100" spans="1:9" s="131" customFormat="1" ht="35.1" customHeight="1">
      <c r="A100" s="133"/>
      <c r="B100" s="135"/>
      <c r="C100" s="140"/>
      <c r="D100" s="140"/>
      <c r="E100" s="141"/>
      <c r="F100" s="139"/>
      <c r="G100" s="113"/>
      <c r="H100" s="113"/>
      <c r="I100" s="113"/>
    </row>
    <row r="101" spans="1:9" s="131" customFormat="1" ht="35.1" customHeight="1">
      <c r="A101" s="133"/>
      <c r="B101" s="135"/>
      <c r="C101" s="140"/>
      <c r="D101" s="140"/>
      <c r="E101" s="141"/>
      <c r="F101" s="139"/>
      <c r="G101" s="113"/>
      <c r="H101" s="113"/>
      <c r="I101" s="113"/>
    </row>
    <row r="102" spans="1:9" s="131" customFormat="1" ht="35.1" customHeight="1">
      <c r="A102" s="133"/>
      <c r="B102" s="135"/>
      <c r="C102" s="140"/>
      <c r="D102" s="140"/>
      <c r="E102" s="141"/>
      <c r="F102" s="139"/>
      <c r="G102" s="113"/>
      <c r="H102" s="113"/>
      <c r="I102" s="113"/>
    </row>
    <row r="103" spans="1:9" s="131" customFormat="1" ht="35.1" customHeight="1">
      <c r="A103" s="133"/>
      <c r="B103" s="135"/>
      <c r="C103" s="140"/>
      <c r="D103" s="140"/>
      <c r="E103" s="141"/>
      <c r="F103" s="139"/>
      <c r="G103" s="113"/>
      <c r="H103" s="113"/>
      <c r="I103" s="113"/>
    </row>
    <row r="104" spans="1:9" s="131" customFormat="1" ht="35.1" customHeight="1">
      <c r="A104" s="133"/>
      <c r="B104" s="135"/>
      <c r="C104" s="140"/>
      <c r="D104" s="140"/>
      <c r="E104" s="141"/>
      <c r="F104" s="139"/>
      <c r="G104" s="113"/>
      <c r="H104" s="113"/>
      <c r="I104" s="113"/>
    </row>
    <row r="105" spans="1:9" s="131" customFormat="1" ht="35.1" customHeight="1">
      <c r="A105" s="133"/>
      <c r="B105" s="135"/>
      <c r="C105" s="140"/>
      <c r="D105" s="140"/>
      <c r="E105" s="141"/>
      <c r="F105" s="139"/>
      <c r="G105" s="113"/>
      <c r="H105" s="113"/>
      <c r="I105" s="113"/>
    </row>
    <row r="106" spans="1:9" s="131" customFormat="1" ht="35.1" customHeight="1">
      <c r="A106" s="133"/>
      <c r="B106" s="135"/>
      <c r="C106" s="140"/>
      <c r="D106" s="140"/>
      <c r="E106" s="141"/>
      <c r="F106" s="139"/>
      <c r="G106" s="113"/>
      <c r="H106" s="113"/>
      <c r="I106" s="113"/>
    </row>
    <row r="107" spans="1:9" s="131" customFormat="1" ht="35.1" customHeight="1">
      <c r="A107" s="133"/>
      <c r="B107" s="135"/>
      <c r="C107" s="140"/>
      <c r="D107" s="140"/>
      <c r="E107" s="141"/>
      <c r="F107" s="139"/>
      <c r="G107" s="113"/>
      <c r="H107" s="113"/>
      <c r="I107" s="113"/>
    </row>
    <row r="108" spans="1:9" s="131" customFormat="1" ht="35.1" customHeight="1">
      <c r="A108" s="133"/>
      <c r="B108" s="135"/>
      <c r="C108" s="140"/>
      <c r="D108" s="140"/>
      <c r="E108" s="141"/>
      <c r="F108" s="139"/>
      <c r="G108" s="113"/>
      <c r="H108" s="113"/>
      <c r="I108" s="113"/>
    </row>
    <row r="109" spans="1:9">
      <c r="G109" s="345">
        <f>COUNTIF(G9:G108,"V")</f>
        <v>0</v>
      </c>
      <c r="H109" s="345">
        <f t="shared" ref="H109:I109" si="0">COUNTIF(H9:H108,"V")</f>
        <v>0</v>
      </c>
      <c r="I109" s="345">
        <f t="shared" si="0"/>
        <v>0</v>
      </c>
    </row>
  </sheetData>
  <mergeCells count="8">
    <mergeCell ref="G6:I6"/>
    <mergeCell ref="A4:I4"/>
    <mergeCell ref="B5:I5"/>
    <mergeCell ref="B6:B7"/>
    <mergeCell ref="C6:C7"/>
    <mergeCell ref="D6:D7"/>
    <mergeCell ref="E6:E7"/>
    <mergeCell ref="F6:F7"/>
  </mergeCells>
  <dataValidations count="1">
    <dataValidation type="list" allowBlank="1" showInputMessage="1" showErrorMessage="1" sqref="G9:I108">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N14"/>
  <sheetViews>
    <sheetView zoomScale="68" zoomScaleNormal="68" workbookViewId="0"/>
  </sheetViews>
  <sheetFormatPr defaultColWidth="10.875" defaultRowHeight="18.75"/>
  <cols>
    <col min="1" max="1" width="7.875" style="5" customWidth="1"/>
    <col min="2" max="2" width="8.125" style="5" customWidth="1"/>
    <col min="3" max="3" width="13.375" style="5" customWidth="1"/>
    <col min="4" max="4" width="14" style="5" customWidth="1"/>
    <col min="5" max="7" width="14.375" style="5" customWidth="1"/>
    <col min="8" max="9" width="14" style="5" customWidth="1"/>
    <col min="10" max="10" width="14.375" style="5" customWidth="1"/>
    <col min="11" max="11" width="9.625" style="5" customWidth="1"/>
    <col min="12" max="13" width="13.375" style="5" customWidth="1"/>
    <col min="14" max="14" width="32.875" style="5" customWidth="1"/>
    <col min="15" max="16384" width="10.875" style="5"/>
  </cols>
  <sheetData>
    <row r="4" spans="1:14" ht="58.5" customHeight="1">
      <c r="A4" s="477" t="s">
        <v>447</v>
      </c>
      <c r="B4" s="477"/>
      <c r="C4" s="477"/>
      <c r="D4" s="477"/>
      <c r="E4" s="477"/>
      <c r="F4" s="477"/>
      <c r="G4" s="477"/>
      <c r="H4" s="477"/>
      <c r="I4" s="334"/>
      <c r="J4" s="27"/>
      <c r="K4" s="27"/>
      <c r="L4" s="27"/>
      <c r="M4" s="27"/>
      <c r="N4" s="27"/>
    </row>
    <row r="5" spans="1:14" ht="66.75" customHeight="1">
      <c r="A5" s="226" t="s">
        <v>305</v>
      </c>
      <c r="B5" s="425" t="s">
        <v>304</v>
      </c>
      <c r="C5" s="425"/>
      <c r="D5" s="425"/>
      <c r="E5" s="425"/>
      <c r="F5" s="425"/>
      <c r="G5" s="425"/>
      <c r="H5" s="425"/>
      <c r="I5" s="328"/>
      <c r="J5" s="176"/>
      <c r="K5" s="176"/>
      <c r="L5" s="176"/>
      <c r="M5" s="176"/>
      <c r="N5" s="176"/>
    </row>
    <row r="6" spans="1:14" s="58" customFormat="1" ht="36.950000000000003" customHeight="1">
      <c r="B6" s="503" t="s">
        <v>306</v>
      </c>
      <c r="C6" s="503"/>
      <c r="D6" s="503"/>
      <c r="E6" s="503"/>
      <c r="F6" s="66" t="s">
        <v>87</v>
      </c>
      <c r="G6" s="66" t="s">
        <v>88</v>
      </c>
      <c r="H6" s="66" t="s">
        <v>89</v>
      </c>
      <c r="I6" s="329" t="s">
        <v>583</v>
      </c>
    </row>
    <row r="7" spans="1:14" s="59" customFormat="1" ht="29.1" customHeight="1">
      <c r="B7" s="502" t="s">
        <v>307</v>
      </c>
      <c r="C7" s="502"/>
      <c r="D7" s="502"/>
      <c r="E7" s="502"/>
      <c r="F7" s="94"/>
      <c r="G7" s="94"/>
      <c r="H7" s="94"/>
      <c r="I7" s="94">
        <f>SUM(F7:H7)</f>
        <v>0</v>
      </c>
    </row>
    <row r="8" spans="1:14" s="59" customFormat="1" ht="29.1" customHeight="1">
      <c r="B8" s="502" t="s">
        <v>301</v>
      </c>
      <c r="C8" s="502"/>
      <c r="D8" s="502"/>
      <c r="E8" s="502"/>
      <c r="F8" s="94"/>
      <c r="G8" s="94"/>
      <c r="H8" s="94"/>
      <c r="I8" s="94">
        <f t="shared" ref="I8:I11" si="0">SUM(F8:H8)</f>
        <v>0</v>
      </c>
    </row>
    <row r="9" spans="1:14" s="59" customFormat="1" ht="29.1" customHeight="1">
      <c r="B9" s="502" t="s">
        <v>548</v>
      </c>
      <c r="C9" s="502"/>
      <c r="D9" s="502"/>
      <c r="E9" s="502"/>
      <c r="F9" s="94"/>
      <c r="G9" s="94"/>
      <c r="H9" s="94"/>
      <c r="I9" s="94">
        <f t="shared" si="0"/>
        <v>0</v>
      </c>
    </row>
    <row r="10" spans="1:14" s="59" customFormat="1" ht="29.1" customHeight="1">
      <c r="B10" s="502" t="s">
        <v>549</v>
      </c>
      <c r="C10" s="502"/>
      <c r="D10" s="502"/>
      <c r="E10" s="502"/>
      <c r="F10" s="94"/>
      <c r="G10" s="94"/>
      <c r="H10" s="94"/>
      <c r="I10" s="94">
        <f t="shared" si="0"/>
        <v>0</v>
      </c>
    </row>
    <row r="11" spans="1:14" s="59" customFormat="1" ht="29.1" customHeight="1">
      <c r="B11" s="502" t="s">
        <v>302</v>
      </c>
      <c r="C11" s="502"/>
      <c r="D11" s="502"/>
      <c r="E11" s="502"/>
      <c r="F11" s="94"/>
      <c r="G11" s="94"/>
      <c r="H11" s="94"/>
      <c r="I11" s="94">
        <f t="shared" si="0"/>
        <v>0</v>
      </c>
    </row>
    <row r="12" spans="1:14" s="325" customFormat="1" ht="29.1" customHeight="1">
      <c r="B12" s="504" t="s">
        <v>583</v>
      </c>
      <c r="C12" s="504"/>
      <c r="D12" s="504"/>
      <c r="E12" s="504"/>
      <c r="F12" s="96">
        <f>SUM(F7:F11)</f>
        <v>0</v>
      </c>
      <c r="G12" s="96">
        <f t="shared" ref="G12:H12" si="1">SUM(G7:G11)</f>
        <v>0</v>
      </c>
      <c r="H12" s="96">
        <f t="shared" si="1"/>
        <v>0</v>
      </c>
      <c r="I12" s="358">
        <f t="shared" ref="I12" si="2">SUM(I7:I11)</f>
        <v>0</v>
      </c>
    </row>
    <row r="13" spans="1:14" ht="63.75" customHeight="1">
      <c r="B13" s="99" t="s">
        <v>308</v>
      </c>
      <c r="C13" s="443" t="s">
        <v>446</v>
      </c>
      <c r="D13" s="443"/>
      <c r="E13" s="443"/>
      <c r="F13" s="501"/>
      <c r="G13" s="501"/>
      <c r="H13" s="501"/>
      <c r="I13" s="328"/>
    </row>
    <row r="14" spans="1:14">
      <c r="B14" s="59"/>
      <c r="C14" s="377"/>
      <c r="D14" s="377"/>
      <c r="E14" s="377"/>
      <c r="F14" s="377"/>
    </row>
  </sheetData>
  <mergeCells count="11">
    <mergeCell ref="C14:F14"/>
    <mergeCell ref="C13:H13"/>
    <mergeCell ref="B5:H5"/>
    <mergeCell ref="A4:H4"/>
    <mergeCell ref="B8:E8"/>
    <mergeCell ref="B9:E9"/>
    <mergeCell ref="B10:E10"/>
    <mergeCell ref="B11:E11"/>
    <mergeCell ref="B6:E6"/>
    <mergeCell ref="B7:E7"/>
    <mergeCell ref="B12:E12"/>
  </mergeCells>
  <pageMargins left="0.75" right="0.75" top="1" bottom="1" header="0.5" footer="0.5"/>
  <drawing r:id="rId1"/>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16"/>
  <sheetViews>
    <sheetView zoomScale="69" zoomScaleNormal="69" workbookViewId="0"/>
  </sheetViews>
  <sheetFormatPr defaultColWidth="8.875" defaultRowHeight="18.75"/>
  <cols>
    <col min="1" max="1" width="5.875" style="194" customWidth="1"/>
    <col min="2" max="2" width="6.625" style="194" customWidth="1"/>
    <col min="3" max="3" width="44.625" style="194" customWidth="1"/>
    <col min="4" max="4" width="17.5" style="194" customWidth="1"/>
    <col min="5" max="7" width="14.875" style="194" customWidth="1"/>
    <col min="8" max="15" width="14" style="194" customWidth="1"/>
    <col min="16" max="16384" width="8.875" style="194"/>
  </cols>
  <sheetData>
    <row r="1" spans="1:15" s="5" customFormat="1">
      <c r="B1" s="23"/>
      <c r="C1" s="104"/>
      <c r="D1" s="101"/>
      <c r="E1" s="101"/>
      <c r="F1" s="106"/>
    </row>
    <row r="2" spans="1:15" s="5" customFormat="1">
      <c r="B2" s="23"/>
      <c r="C2" s="104"/>
      <c r="D2" s="101"/>
      <c r="E2" s="101"/>
      <c r="F2" s="106"/>
    </row>
    <row r="3" spans="1:15" s="5" customFormat="1">
      <c r="B3" s="23"/>
      <c r="C3" s="104"/>
      <c r="D3" s="101"/>
      <c r="E3" s="101"/>
      <c r="F3" s="106"/>
    </row>
    <row r="4" spans="1:15" s="5" customFormat="1" ht="30.95" customHeight="1">
      <c r="A4" s="505" t="s">
        <v>404</v>
      </c>
      <c r="B4" s="399"/>
      <c r="C4" s="399"/>
      <c r="D4" s="399"/>
      <c r="E4" s="399"/>
      <c r="F4" s="399"/>
    </row>
    <row r="5" spans="1:15" s="5" customFormat="1" ht="42" customHeight="1">
      <c r="A5" s="195" t="s">
        <v>99</v>
      </c>
      <c r="B5" s="443" t="s">
        <v>552</v>
      </c>
      <c r="C5" s="443"/>
      <c r="D5" s="443"/>
      <c r="E5" s="443"/>
      <c r="F5" s="443"/>
      <c r="G5" s="443"/>
    </row>
    <row r="6" spans="1:15" s="5" customFormat="1">
      <c r="A6" s="195"/>
      <c r="B6" s="511" t="s">
        <v>409</v>
      </c>
      <c r="C6" s="511"/>
      <c r="D6" s="511"/>
      <c r="E6" s="511"/>
      <c r="F6" s="511"/>
    </row>
    <row r="7" spans="1:15" s="5" customFormat="1" ht="19.5" thickBot="1">
      <c r="A7" s="195"/>
      <c r="B7" s="518" t="s">
        <v>457</v>
      </c>
      <c r="C7" s="518"/>
      <c r="D7" s="518"/>
      <c r="E7" s="518"/>
      <c r="F7" s="518"/>
    </row>
    <row r="8" spans="1:15" ht="19.5" customHeight="1" thickBot="1">
      <c r="B8" s="512" t="s">
        <v>42</v>
      </c>
      <c r="C8" s="515"/>
      <c r="D8" s="519" t="s">
        <v>456</v>
      </c>
      <c r="E8" s="508" t="s">
        <v>408</v>
      </c>
      <c r="F8" s="509"/>
      <c r="G8" s="509"/>
      <c r="H8" s="509"/>
      <c r="I8" s="509"/>
      <c r="J8" s="509"/>
      <c r="K8" s="509"/>
      <c r="L8" s="509"/>
      <c r="M8" s="509"/>
      <c r="N8" s="509"/>
      <c r="O8" s="510"/>
    </row>
    <row r="9" spans="1:15">
      <c r="B9" s="513"/>
      <c r="C9" s="516"/>
      <c r="D9" s="513"/>
      <c r="E9" s="191" t="s">
        <v>401</v>
      </c>
      <c r="F9" s="191" t="s">
        <v>402</v>
      </c>
      <c r="G9" s="191" t="s">
        <v>403</v>
      </c>
      <c r="H9" s="191" t="s">
        <v>405</v>
      </c>
      <c r="I9" s="336" t="s">
        <v>584</v>
      </c>
      <c r="J9" s="336" t="s">
        <v>585</v>
      </c>
      <c r="K9" s="336" t="s">
        <v>586</v>
      </c>
      <c r="L9" s="336" t="s">
        <v>587</v>
      </c>
      <c r="M9" s="336" t="s">
        <v>588</v>
      </c>
      <c r="N9" s="336" t="s">
        <v>589</v>
      </c>
      <c r="O9" s="519" t="s">
        <v>597</v>
      </c>
    </row>
    <row r="10" spans="1:15" ht="19.5" thickBot="1">
      <c r="B10" s="514"/>
      <c r="C10" s="517"/>
      <c r="D10" s="514"/>
      <c r="E10" s="281" t="s">
        <v>493</v>
      </c>
      <c r="F10" s="281" t="s">
        <v>494</v>
      </c>
      <c r="G10" s="281" t="s">
        <v>495</v>
      </c>
      <c r="H10" s="281" t="s">
        <v>496</v>
      </c>
      <c r="I10" s="281" t="s">
        <v>590</v>
      </c>
      <c r="J10" s="281" t="s">
        <v>591</v>
      </c>
      <c r="K10" s="281" t="s">
        <v>592</v>
      </c>
      <c r="L10" s="281" t="s">
        <v>593</v>
      </c>
      <c r="M10" s="281" t="s">
        <v>594</v>
      </c>
      <c r="N10" s="281" t="s">
        <v>596</v>
      </c>
      <c r="O10" s="514"/>
    </row>
    <row r="11" spans="1:15" ht="20.25" thickTop="1" thickBot="1">
      <c r="B11" s="192" t="s">
        <v>52</v>
      </c>
      <c r="C11" s="193" t="s">
        <v>54</v>
      </c>
      <c r="D11" s="193" t="s">
        <v>55</v>
      </c>
      <c r="E11" s="193" t="s">
        <v>56</v>
      </c>
      <c r="F11" s="193" t="s">
        <v>57</v>
      </c>
      <c r="G11" s="193" t="s">
        <v>58</v>
      </c>
      <c r="H11" s="193" t="s">
        <v>59</v>
      </c>
      <c r="I11" s="193" t="s">
        <v>60</v>
      </c>
      <c r="J11" s="193" t="s">
        <v>61</v>
      </c>
      <c r="K11" s="321" t="s">
        <v>62</v>
      </c>
      <c r="L11" s="321" t="s">
        <v>63</v>
      </c>
      <c r="M11" s="321" t="s">
        <v>64</v>
      </c>
      <c r="N11" s="321" t="s">
        <v>64</v>
      </c>
      <c r="O11" s="193" t="s">
        <v>62</v>
      </c>
    </row>
    <row r="12" spans="1:15" ht="30.75" customHeight="1" thickBot="1">
      <c r="B12" s="317">
        <v>1</v>
      </c>
      <c r="C12" s="318" t="s">
        <v>553</v>
      </c>
      <c r="D12" s="248">
        <f>SUM(E12:O12)</f>
        <v>0</v>
      </c>
      <c r="E12" s="249"/>
      <c r="F12" s="249"/>
      <c r="G12" s="249"/>
      <c r="H12" s="249"/>
      <c r="I12" s="249"/>
      <c r="J12" s="249"/>
      <c r="K12" s="249"/>
      <c r="L12" s="249"/>
      <c r="M12" s="249"/>
      <c r="N12" s="249"/>
      <c r="O12" s="359">
        <f>SUM(E12:N12)</f>
        <v>0</v>
      </c>
    </row>
    <row r="13" spans="1:15" ht="30.75" customHeight="1" thickBot="1">
      <c r="B13" s="317">
        <v>2</v>
      </c>
      <c r="C13" s="319" t="s">
        <v>554</v>
      </c>
      <c r="D13" s="246">
        <f t="shared" ref="D13:D14" si="0">SUM(E13:O13)</f>
        <v>0</v>
      </c>
      <c r="E13" s="197"/>
      <c r="F13" s="197"/>
      <c r="G13" s="197"/>
      <c r="H13" s="197"/>
      <c r="I13" s="197"/>
      <c r="J13" s="197"/>
      <c r="K13" s="197"/>
      <c r="L13" s="197"/>
      <c r="M13" s="197"/>
      <c r="N13" s="197"/>
      <c r="O13" s="359">
        <f>SUM(E13:N13)</f>
        <v>0</v>
      </c>
    </row>
    <row r="14" spans="1:15" ht="30.75" customHeight="1" thickBot="1">
      <c r="B14" s="317">
        <v>3</v>
      </c>
      <c r="C14" s="319" t="s">
        <v>555</v>
      </c>
      <c r="D14" s="247">
        <f t="shared" si="0"/>
        <v>0</v>
      </c>
      <c r="E14" s="197"/>
      <c r="F14" s="197"/>
      <c r="G14" s="197"/>
      <c r="H14" s="197"/>
      <c r="I14" s="197"/>
      <c r="J14" s="197"/>
      <c r="K14" s="197"/>
      <c r="L14" s="197"/>
      <c r="M14" s="197"/>
      <c r="N14" s="197"/>
      <c r="O14" s="359">
        <f>SUM(E14:N14)</f>
        <v>0</v>
      </c>
    </row>
    <row r="16" spans="1:15" ht="120" customHeight="1">
      <c r="A16" s="506" t="s">
        <v>556</v>
      </c>
      <c r="B16" s="507"/>
      <c r="C16" s="507"/>
      <c r="D16" s="507"/>
      <c r="E16" s="507"/>
      <c r="F16" s="507"/>
    </row>
  </sheetData>
  <mergeCells count="10">
    <mergeCell ref="A4:F4"/>
    <mergeCell ref="A16:F16"/>
    <mergeCell ref="E8:O8"/>
    <mergeCell ref="B6:F6"/>
    <mergeCell ref="B8:B10"/>
    <mergeCell ref="C8:C10"/>
    <mergeCell ref="B7:F7"/>
    <mergeCell ref="D8:D10"/>
    <mergeCell ref="B5:G5"/>
    <mergeCell ref="O9:O10"/>
  </mergeCells>
  <pageMargins left="0.7" right="0.7" top="0.75" bottom="0.75" header="0.3" footer="0.3"/>
  <drawing r:id="rId1"/>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G46"/>
  <sheetViews>
    <sheetView workbookViewId="0"/>
  </sheetViews>
  <sheetFormatPr defaultColWidth="8.875" defaultRowHeight="18.75"/>
  <cols>
    <col min="1" max="1" width="5.875" style="194" customWidth="1"/>
    <col min="2" max="2" width="6.625" style="194" customWidth="1"/>
    <col min="3" max="3" width="30.5" style="194" customWidth="1"/>
    <col min="4" max="4" width="17.875" style="194" customWidth="1"/>
    <col min="5" max="5" width="16.875" style="194" customWidth="1"/>
    <col min="6" max="6" width="29.625" style="194" customWidth="1"/>
    <col min="7" max="8" width="14.875" style="194" customWidth="1"/>
    <col min="9" max="12" width="14" style="194" customWidth="1"/>
    <col min="13" max="16384" width="8.875" style="194"/>
  </cols>
  <sheetData>
    <row r="1" spans="1:7" s="5" customFormat="1">
      <c r="B1" s="23"/>
      <c r="C1" s="104"/>
      <c r="D1" s="104"/>
      <c r="E1" s="101"/>
      <c r="F1" s="101"/>
      <c r="G1" s="106"/>
    </row>
    <row r="2" spans="1:7" s="5" customFormat="1">
      <c r="B2" s="23"/>
      <c r="C2" s="104"/>
      <c r="D2" s="104"/>
      <c r="E2" s="101"/>
      <c r="F2" s="101"/>
      <c r="G2" s="106"/>
    </row>
    <row r="3" spans="1:7" s="5" customFormat="1">
      <c r="B3" s="23"/>
      <c r="C3" s="104"/>
      <c r="D3" s="104"/>
      <c r="E3" s="101"/>
      <c r="F3" s="101"/>
      <c r="G3" s="106"/>
    </row>
    <row r="4" spans="1:7" s="5" customFormat="1" ht="30.95" customHeight="1">
      <c r="A4" s="505" t="s">
        <v>406</v>
      </c>
      <c r="B4" s="399"/>
      <c r="C4" s="399"/>
      <c r="D4" s="399"/>
      <c r="E4" s="399"/>
      <c r="F4" s="399"/>
      <c r="G4" s="399"/>
    </row>
    <row r="5" spans="1:7" s="5" customFormat="1" ht="46.5" customHeight="1">
      <c r="A5" s="195" t="s">
        <v>407</v>
      </c>
      <c r="B5" s="443" t="s">
        <v>603</v>
      </c>
      <c r="C5" s="443"/>
      <c r="D5" s="443"/>
      <c r="E5" s="443"/>
      <c r="F5" s="443"/>
      <c r="G5" s="443"/>
    </row>
    <row r="6" spans="1:7" s="5" customFormat="1">
      <c r="A6" s="195"/>
      <c r="B6" s="227" t="s">
        <v>458</v>
      </c>
      <c r="C6" s="182"/>
      <c r="D6" s="182"/>
      <c r="E6" s="182"/>
      <c r="F6" s="182"/>
      <c r="G6" s="182"/>
    </row>
    <row r="7" spans="1:7" s="5" customFormat="1" ht="34.5" customHeight="1" thickBot="1">
      <c r="A7" s="195"/>
      <c r="B7" s="270" t="s">
        <v>557</v>
      </c>
      <c r="C7" s="182"/>
      <c r="D7" s="182"/>
      <c r="E7" s="182"/>
      <c r="F7" s="182"/>
      <c r="G7" s="182"/>
    </row>
    <row r="8" spans="1:7" ht="38.25" thickBot="1">
      <c r="B8" s="198" t="s">
        <v>42</v>
      </c>
      <c r="C8" s="199" t="s">
        <v>0</v>
      </c>
      <c r="D8" s="250" t="s">
        <v>459</v>
      </c>
      <c r="E8" s="250" t="s">
        <v>460</v>
      </c>
      <c r="F8" s="250" t="s">
        <v>25</v>
      </c>
    </row>
    <row r="9" spans="1:7" ht="19.5" thickBot="1">
      <c r="B9" s="192" t="s">
        <v>52</v>
      </c>
      <c r="C9" s="193" t="s">
        <v>53</v>
      </c>
      <c r="D9" s="193" t="s">
        <v>54</v>
      </c>
      <c r="E9" s="193" t="s">
        <v>55</v>
      </c>
      <c r="F9" s="321" t="s">
        <v>56</v>
      </c>
    </row>
    <row r="10" spans="1:7" ht="19.5" thickBot="1">
      <c r="B10" s="202">
        <v>1</v>
      </c>
      <c r="C10" s="200"/>
      <c r="D10" s="201"/>
      <c r="E10" s="201"/>
      <c r="F10" s="201"/>
    </row>
    <row r="11" spans="1:7" ht="19.5" thickBot="1">
      <c r="B11" s="202">
        <v>2</v>
      </c>
      <c r="C11" s="200"/>
      <c r="D11" s="201"/>
      <c r="E11" s="201"/>
      <c r="F11" s="201"/>
    </row>
    <row r="12" spans="1:7" ht="19.5" thickBot="1">
      <c r="B12" s="202">
        <v>3</v>
      </c>
      <c r="C12" s="200"/>
      <c r="D12" s="201"/>
      <c r="E12" s="201"/>
      <c r="F12" s="201"/>
    </row>
    <row r="13" spans="1:7" ht="19.5" thickBot="1">
      <c r="B13" s="202"/>
      <c r="C13" s="200"/>
      <c r="D13" s="201"/>
      <c r="E13" s="201"/>
      <c r="F13" s="201"/>
    </row>
    <row r="14" spans="1:7" ht="19.5" thickBot="1">
      <c r="B14" s="202"/>
      <c r="C14" s="200"/>
      <c r="D14" s="201"/>
      <c r="E14" s="201"/>
      <c r="F14" s="201"/>
    </row>
    <row r="15" spans="1:7" ht="19.5" thickBot="1">
      <c r="B15" s="202"/>
      <c r="C15" s="200"/>
      <c r="D15" s="201"/>
      <c r="E15" s="201"/>
      <c r="F15" s="201"/>
    </row>
    <row r="16" spans="1:7" ht="19.5" thickBot="1">
      <c r="B16" s="202"/>
      <c r="C16" s="200"/>
      <c r="D16" s="201"/>
      <c r="E16" s="201"/>
      <c r="F16" s="201"/>
    </row>
    <row r="17" spans="2:6" ht="19.5" thickBot="1">
      <c r="B17" s="202"/>
      <c r="C17" s="200"/>
      <c r="D17" s="201"/>
      <c r="E17" s="201"/>
      <c r="F17" s="201"/>
    </row>
    <row r="18" spans="2:6" ht="19.5" thickBot="1">
      <c r="B18" s="202"/>
      <c r="C18" s="200"/>
      <c r="D18" s="201"/>
      <c r="E18" s="201"/>
      <c r="F18" s="201"/>
    </row>
    <row r="19" spans="2:6" ht="19.5" thickBot="1">
      <c r="B19" s="202"/>
      <c r="C19" s="200"/>
      <c r="D19" s="201"/>
      <c r="E19" s="201"/>
      <c r="F19" s="201"/>
    </row>
    <row r="20" spans="2:6" ht="19.5" thickBot="1">
      <c r="B20" s="202"/>
      <c r="C20" s="200"/>
      <c r="D20" s="201"/>
      <c r="E20" s="201"/>
      <c r="F20" s="201"/>
    </row>
    <row r="21" spans="2:6" ht="19.5" thickBot="1">
      <c r="B21" s="202"/>
      <c r="C21" s="200"/>
      <c r="D21" s="201"/>
      <c r="E21" s="201"/>
      <c r="F21" s="201"/>
    </row>
    <row r="22" spans="2:6" ht="19.5" thickBot="1">
      <c r="B22" s="202"/>
      <c r="C22" s="200"/>
      <c r="D22" s="201"/>
      <c r="E22" s="201"/>
      <c r="F22" s="201"/>
    </row>
    <row r="23" spans="2:6" ht="19.5" thickBot="1">
      <c r="B23" s="202"/>
      <c r="C23" s="200"/>
      <c r="D23" s="201"/>
      <c r="E23" s="201"/>
      <c r="F23" s="201"/>
    </row>
    <row r="24" spans="2:6" ht="19.5" thickBot="1">
      <c r="B24" s="202"/>
      <c r="C24" s="200"/>
      <c r="D24" s="201"/>
      <c r="E24" s="201"/>
      <c r="F24" s="201"/>
    </row>
    <row r="25" spans="2:6" ht="19.5" thickBot="1">
      <c r="B25" s="202"/>
      <c r="C25" s="200"/>
      <c r="D25" s="201"/>
      <c r="E25" s="201"/>
      <c r="F25" s="201"/>
    </row>
    <row r="26" spans="2:6" ht="19.5" thickBot="1">
      <c r="B26" s="202"/>
      <c r="C26" s="200"/>
      <c r="D26" s="201"/>
      <c r="E26" s="201"/>
      <c r="F26" s="201"/>
    </row>
    <row r="27" spans="2:6" ht="19.5" thickBot="1">
      <c r="B27" s="202"/>
      <c r="C27" s="200"/>
      <c r="D27" s="201"/>
      <c r="E27" s="201"/>
      <c r="F27" s="201"/>
    </row>
    <row r="28" spans="2:6" ht="19.5" thickBot="1">
      <c r="B28" s="202"/>
      <c r="C28" s="200"/>
      <c r="D28" s="201"/>
      <c r="E28" s="201"/>
      <c r="F28" s="201"/>
    </row>
    <row r="29" spans="2:6" ht="19.5" thickBot="1">
      <c r="B29" s="202"/>
      <c r="C29" s="200"/>
      <c r="D29" s="201"/>
      <c r="E29" s="201"/>
      <c r="F29" s="201"/>
    </row>
    <row r="30" spans="2:6" ht="19.5" thickBot="1">
      <c r="B30" s="520" t="s">
        <v>558</v>
      </c>
      <c r="C30" s="521"/>
      <c r="D30" s="251" t="e">
        <f>AVERAGE(D10:D13)</f>
        <v>#DIV/0!</v>
      </c>
      <c r="E30" s="251" t="e">
        <f>AVERAGE(E10:E13)</f>
        <v>#DIV/0!</v>
      </c>
      <c r="F30" s="320"/>
    </row>
    <row r="31" spans="2:6">
      <c r="B31" s="196"/>
    </row>
    <row r="32" spans="2:6">
      <c r="B32" s="196"/>
    </row>
    <row r="33" spans="2:2">
      <c r="B33" s="196"/>
    </row>
    <row r="34" spans="2:2">
      <c r="B34" s="196"/>
    </row>
    <row r="35" spans="2:2">
      <c r="B35" s="196"/>
    </row>
    <row r="36" spans="2:2">
      <c r="B36" s="196"/>
    </row>
    <row r="37" spans="2:2">
      <c r="B37" s="196"/>
    </row>
    <row r="38" spans="2:2">
      <c r="B38" s="196"/>
    </row>
    <row r="39" spans="2:2">
      <c r="B39" s="196"/>
    </row>
    <row r="40" spans="2:2">
      <c r="B40" s="196"/>
    </row>
    <row r="41" spans="2:2">
      <c r="B41" s="196"/>
    </row>
    <row r="42" spans="2:2">
      <c r="B42" s="196"/>
    </row>
    <row r="43" spans="2:2">
      <c r="B43" s="196"/>
    </row>
    <row r="44" spans="2:2">
      <c r="B44" s="196"/>
    </row>
    <row r="45" spans="2:2">
      <c r="B45" s="196"/>
    </row>
    <row r="46" spans="2:2">
      <c r="B46" s="196"/>
    </row>
  </sheetData>
  <mergeCells count="3">
    <mergeCell ref="B30:C30"/>
    <mergeCell ref="A4:G4"/>
    <mergeCell ref="B5:G5"/>
  </mergeCells>
  <pageMargins left="0.7" right="0.7" top="0.75" bottom="0.75" header="0.3" footer="0.3"/>
  <drawing r:id="rId1"/>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K23"/>
  <sheetViews>
    <sheetView workbookViewId="0"/>
  </sheetViews>
  <sheetFormatPr defaultColWidth="8.875" defaultRowHeight="18.75"/>
  <cols>
    <col min="1" max="1" width="5.875" style="194" customWidth="1"/>
    <col min="2" max="2" width="6.625" style="194" customWidth="1"/>
    <col min="3" max="3" width="30.5" style="194" customWidth="1"/>
    <col min="4" max="4" width="13.625" style="194" customWidth="1"/>
    <col min="5" max="5" width="16.875" style="194" customWidth="1"/>
    <col min="6" max="8" width="14.875" style="194" customWidth="1"/>
    <col min="9" max="12" width="14" style="194" customWidth="1"/>
    <col min="13" max="16384" width="8.875" style="194"/>
  </cols>
  <sheetData>
    <row r="1" spans="1:11" s="5" customFormat="1">
      <c r="B1" s="23"/>
      <c r="C1" s="104"/>
      <c r="D1" s="104"/>
      <c r="E1" s="101"/>
      <c r="F1" s="101"/>
      <c r="G1" s="106"/>
    </row>
    <row r="2" spans="1:11" s="5" customFormat="1">
      <c r="B2" s="23"/>
      <c r="C2" s="104"/>
      <c r="D2" s="104"/>
      <c r="E2" s="101"/>
      <c r="F2" s="101"/>
      <c r="G2" s="106"/>
    </row>
    <row r="3" spans="1:11" s="5" customFormat="1">
      <c r="B3" s="23"/>
      <c r="C3" s="104"/>
      <c r="D3" s="104"/>
      <c r="E3" s="101"/>
      <c r="F3" s="101"/>
      <c r="G3" s="106"/>
    </row>
    <row r="4" spans="1:11" s="5" customFormat="1" ht="30.95" customHeight="1">
      <c r="A4" s="505" t="s">
        <v>410</v>
      </c>
      <c r="B4" s="399"/>
      <c r="C4" s="399"/>
      <c r="D4" s="399"/>
      <c r="E4" s="399"/>
      <c r="F4" s="399"/>
      <c r="G4" s="399"/>
    </row>
    <row r="5" spans="1:11" s="5" customFormat="1" ht="60.75" customHeight="1">
      <c r="A5" s="195" t="s">
        <v>411</v>
      </c>
      <c r="B5" s="443" t="s">
        <v>559</v>
      </c>
      <c r="C5" s="443"/>
      <c r="D5" s="443"/>
      <c r="E5" s="443"/>
      <c r="F5" s="443"/>
      <c r="G5" s="443"/>
    </row>
    <row r="6" spans="1:11" s="5" customFormat="1">
      <c r="A6" s="195"/>
      <c r="B6" s="511" t="s">
        <v>409</v>
      </c>
      <c r="C6" s="511"/>
      <c r="D6" s="511"/>
      <c r="E6" s="511"/>
      <c r="F6" s="511"/>
      <c r="G6" s="511"/>
    </row>
    <row r="7" spans="1:11" s="5" customFormat="1" ht="34.5" customHeight="1" thickBot="1">
      <c r="A7" s="195"/>
      <c r="B7" s="270" t="s">
        <v>560</v>
      </c>
      <c r="C7" s="182"/>
      <c r="D7" s="182"/>
      <c r="E7" s="182"/>
      <c r="F7" s="182"/>
      <c r="G7" s="182"/>
    </row>
    <row r="8" spans="1:11" ht="18.75" customHeight="1" thickBot="1">
      <c r="B8" s="512" t="s">
        <v>42</v>
      </c>
      <c r="C8" s="512" t="s">
        <v>400</v>
      </c>
      <c r="D8" s="519" t="s">
        <v>561</v>
      </c>
      <c r="E8" s="508" t="s">
        <v>418</v>
      </c>
      <c r="F8" s="509"/>
      <c r="G8" s="509"/>
      <c r="H8" s="509"/>
      <c r="I8" s="509"/>
      <c r="J8" s="509"/>
      <c r="K8" s="510"/>
    </row>
    <row r="9" spans="1:11">
      <c r="B9" s="513"/>
      <c r="C9" s="513"/>
      <c r="D9" s="513"/>
      <c r="E9" s="275" t="s">
        <v>401</v>
      </c>
      <c r="F9" s="275" t="s">
        <v>402</v>
      </c>
      <c r="G9" s="275" t="s">
        <v>403</v>
      </c>
      <c r="H9" s="275" t="s">
        <v>405</v>
      </c>
      <c r="I9" s="275"/>
      <c r="J9" s="275"/>
      <c r="K9" s="275"/>
    </row>
    <row r="10" spans="1:11" ht="19.5" thickBot="1">
      <c r="B10" s="514"/>
      <c r="C10" s="514"/>
      <c r="D10" s="514"/>
      <c r="E10" s="281" t="s">
        <v>493</v>
      </c>
      <c r="F10" s="281" t="s">
        <v>494</v>
      </c>
      <c r="G10" s="281" t="s">
        <v>495</v>
      </c>
      <c r="H10" s="281" t="s">
        <v>496</v>
      </c>
      <c r="I10" s="280"/>
      <c r="J10" s="280"/>
      <c r="K10" s="280"/>
    </row>
    <row r="11" spans="1:11" ht="20.25" thickTop="1" thickBot="1">
      <c r="B11" s="192" t="s">
        <v>52</v>
      </c>
      <c r="C11" s="193" t="s">
        <v>53</v>
      </c>
      <c r="D11" s="193" t="s">
        <v>54</v>
      </c>
      <c r="E11" s="193" t="s">
        <v>55</v>
      </c>
      <c r="F11" s="193" t="s">
        <v>56</v>
      </c>
      <c r="G11" s="193" t="s">
        <v>57</v>
      </c>
      <c r="H11" s="193" t="s">
        <v>58</v>
      </c>
      <c r="I11" s="193" t="s">
        <v>59</v>
      </c>
      <c r="J11" s="193" t="s">
        <v>60</v>
      </c>
      <c r="K11" s="193" t="s">
        <v>61</v>
      </c>
    </row>
    <row r="12" spans="1:11" ht="19.5" thickBot="1">
      <c r="B12" s="203" t="s">
        <v>398</v>
      </c>
      <c r="C12" s="204" t="s">
        <v>412</v>
      </c>
      <c r="D12" s="205"/>
      <c r="E12" s="206"/>
      <c r="F12" s="206"/>
      <c r="G12" s="206"/>
      <c r="H12" s="206"/>
      <c r="I12" s="206"/>
      <c r="J12" s="206"/>
      <c r="K12" s="206"/>
    </row>
    <row r="13" spans="1:11" ht="19.5" thickBot="1">
      <c r="B13" s="190">
        <v>1</v>
      </c>
      <c r="C13" s="188" t="s">
        <v>390</v>
      </c>
      <c r="D13" s="252">
        <f>SUM(E13:XFD13)</f>
        <v>0</v>
      </c>
      <c r="E13" s="197"/>
      <c r="F13" s="197"/>
      <c r="G13" s="197"/>
      <c r="H13" s="197"/>
      <c r="I13" s="197"/>
      <c r="J13" s="197"/>
      <c r="K13" s="197"/>
    </row>
    <row r="14" spans="1:11" ht="19.5" thickBot="1">
      <c r="B14" s="190">
        <v>2</v>
      </c>
      <c r="C14" s="188" t="s">
        <v>388</v>
      </c>
      <c r="D14" s="252">
        <f t="shared" ref="D14:D16" si="0">SUM(E14:XFD14)</f>
        <v>0</v>
      </c>
      <c r="E14" s="197"/>
      <c r="F14" s="197"/>
      <c r="G14" s="197"/>
      <c r="H14" s="197"/>
      <c r="I14" s="197"/>
      <c r="J14" s="197"/>
      <c r="K14" s="197"/>
    </row>
    <row r="15" spans="1:11" ht="19.5" thickBot="1">
      <c r="B15" s="190">
        <v>3</v>
      </c>
      <c r="C15" s="188" t="s">
        <v>389</v>
      </c>
      <c r="D15" s="252">
        <f t="shared" si="0"/>
        <v>0</v>
      </c>
      <c r="E15" s="197"/>
      <c r="F15" s="197"/>
      <c r="G15" s="197"/>
      <c r="H15" s="197"/>
      <c r="I15" s="197"/>
      <c r="J15" s="197"/>
      <c r="K15" s="197"/>
    </row>
    <row r="16" spans="1:11" ht="19.5" thickBot="1">
      <c r="B16" s="207">
        <v>4</v>
      </c>
      <c r="C16" s="208" t="s">
        <v>413</v>
      </c>
      <c r="D16" s="253">
        <f t="shared" si="0"/>
        <v>0</v>
      </c>
      <c r="E16" s="197"/>
      <c r="F16" s="197"/>
      <c r="G16" s="197"/>
      <c r="H16" s="197"/>
      <c r="I16" s="197"/>
      <c r="J16" s="197"/>
      <c r="K16" s="197"/>
    </row>
    <row r="17" spans="2:11" ht="19.5" thickBot="1">
      <c r="B17" s="209"/>
      <c r="C17" s="210" t="s">
        <v>414</v>
      </c>
      <c r="D17" s="211">
        <f t="shared" ref="D17:K17" si="1">SUM(D13:D16)</f>
        <v>0</v>
      </c>
      <c r="E17" s="211">
        <f t="shared" si="1"/>
        <v>0</v>
      </c>
      <c r="F17" s="211">
        <f t="shared" si="1"/>
        <v>0</v>
      </c>
      <c r="G17" s="211">
        <f t="shared" si="1"/>
        <v>0</v>
      </c>
      <c r="H17" s="211">
        <f t="shared" si="1"/>
        <v>0</v>
      </c>
      <c r="I17" s="211">
        <f t="shared" si="1"/>
        <v>0</v>
      </c>
      <c r="J17" s="211">
        <f t="shared" si="1"/>
        <v>0</v>
      </c>
      <c r="K17" s="211">
        <f t="shared" si="1"/>
        <v>0</v>
      </c>
    </row>
    <row r="18" spans="2:11" ht="20.25" thickTop="1" thickBot="1">
      <c r="B18" s="203" t="s">
        <v>399</v>
      </c>
      <c r="C18" s="204" t="s">
        <v>415</v>
      </c>
      <c r="D18" s="212"/>
      <c r="E18" s="206"/>
      <c r="F18" s="206"/>
      <c r="G18" s="206"/>
      <c r="H18" s="206"/>
      <c r="I18" s="206"/>
      <c r="J18" s="206"/>
      <c r="K18" s="206"/>
    </row>
    <row r="19" spans="2:11" ht="19.5" thickBot="1">
      <c r="B19" s="190">
        <v>1</v>
      </c>
      <c r="C19" s="188" t="s">
        <v>49</v>
      </c>
      <c r="D19" s="252">
        <f t="shared" ref="D19:D21" si="2">SUM(E19:XFD19)</f>
        <v>0</v>
      </c>
      <c r="E19" s="197"/>
      <c r="F19" s="197"/>
      <c r="G19" s="197"/>
      <c r="H19" s="197"/>
      <c r="I19" s="197"/>
      <c r="J19" s="197"/>
      <c r="K19" s="197"/>
    </row>
    <row r="20" spans="2:11" ht="19.5" thickBot="1">
      <c r="B20" s="190">
        <v>2</v>
      </c>
      <c r="C20" s="188" t="s">
        <v>416</v>
      </c>
      <c r="D20" s="252">
        <f t="shared" si="2"/>
        <v>0</v>
      </c>
      <c r="E20" s="197"/>
      <c r="F20" s="197"/>
      <c r="G20" s="197"/>
      <c r="H20" s="197"/>
      <c r="I20" s="197"/>
      <c r="J20" s="197"/>
      <c r="K20" s="197"/>
    </row>
    <row r="21" spans="2:11" ht="19.5" thickBot="1">
      <c r="B21" s="190">
        <v>3</v>
      </c>
      <c r="C21" s="188" t="s">
        <v>417</v>
      </c>
      <c r="D21" s="252">
        <f t="shared" si="2"/>
        <v>0</v>
      </c>
      <c r="E21" s="197"/>
      <c r="F21" s="197"/>
      <c r="G21" s="197"/>
      <c r="H21" s="197"/>
      <c r="I21" s="197"/>
      <c r="J21" s="197"/>
      <c r="K21" s="197"/>
    </row>
    <row r="22" spans="2:11" ht="19.5" thickBot="1">
      <c r="B22" s="209"/>
      <c r="C22" s="210" t="s">
        <v>414</v>
      </c>
      <c r="D22" s="211">
        <f>SUM(D19:D21)</f>
        <v>0</v>
      </c>
      <c r="E22" s="211">
        <f t="shared" ref="E22:K22" si="3">SUM(E19:E21)</f>
        <v>0</v>
      </c>
      <c r="F22" s="211">
        <f t="shared" si="3"/>
        <v>0</v>
      </c>
      <c r="G22" s="211">
        <f t="shared" si="3"/>
        <v>0</v>
      </c>
      <c r="H22" s="211">
        <f t="shared" si="3"/>
        <v>0</v>
      </c>
      <c r="I22" s="211">
        <f t="shared" si="3"/>
        <v>0</v>
      </c>
      <c r="J22" s="211">
        <f t="shared" si="3"/>
        <v>0</v>
      </c>
      <c r="K22" s="211">
        <f t="shared" si="3"/>
        <v>0</v>
      </c>
    </row>
    <row r="23" spans="2:11" ht="19.5" thickTop="1"/>
  </sheetData>
  <mergeCells count="7">
    <mergeCell ref="D8:D10"/>
    <mergeCell ref="E8:K8"/>
    <mergeCell ref="B6:G6"/>
    <mergeCell ref="A4:G4"/>
    <mergeCell ref="B5:G5"/>
    <mergeCell ref="B8:B10"/>
    <mergeCell ref="C8:C10"/>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O12"/>
  <sheetViews>
    <sheetView workbookViewId="0"/>
  </sheetViews>
  <sheetFormatPr defaultColWidth="8.875" defaultRowHeight="18.75"/>
  <cols>
    <col min="1" max="1" width="5.875" style="194" customWidth="1"/>
    <col min="2" max="2" width="6.625" style="194" customWidth="1"/>
    <col min="3" max="3" width="30.5" style="194" customWidth="1"/>
    <col min="4" max="4" width="13.625" style="194" customWidth="1"/>
    <col min="5" max="5" width="16.875" style="194" customWidth="1"/>
    <col min="6" max="8" width="14.875" style="194" customWidth="1"/>
    <col min="9" max="16" width="14" style="194" customWidth="1"/>
    <col min="17" max="16384" width="8.875" style="194"/>
  </cols>
  <sheetData>
    <row r="1" spans="1:15" s="5" customFormat="1">
      <c r="B1" s="23"/>
      <c r="C1" s="104"/>
      <c r="D1" s="104"/>
      <c r="E1" s="101"/>
      <c r="F1" s="101"/>
      <c r="G1" s="106"/>
    </row>
    <row r="2" spans="1:15" s="5" customFormat="1">
      <c r="B2" s="23"/>
      <c r="C2" s="104"/>
      <c r="D2" s="104"/>
      <c r="E2" s="101"/>
      <c r="F2" s="101"/>
      <c r="G2" s="106"/>
    </row>
    <row r="3" spans="1:15" s="5" customFormat="1">
      <c r="B3" s="23"/>
      <c r="C3" s="104"/>
      <c r="D3" s="104"/>
      <c r="E3" s="101"/>
      <c r="F3" s="101"/>
      <c r="G3" s="106"/>
    </row>
    <row r="4" spans="1:15" s="5" customFormat="1" ht="30.95" customHeight="1">
      <c r="A4" s="505" t="s">
        <v>419</v>
      </c>
      <c r="B4" s="399"/>
      <c r="C4" s="399"/>
      <c r="D4" s="399"/>
      <c r="E4" s="399"/>
      <c r="F4" s="399"/>
      <c r="G4" s="399"/>
    </row>
    <row r="5" spans="1:15" s="5" customFormat="1" ht="60.75" customHeight="1">
      <c r="A5" s="195" t="s">
        <v>420</v>
      </c>
      <c r="B5" s="443" t="s">
        <v>562</v>
      </c>
      <c r="C5" s="443"/>
      <c r="D5" s="443"/>
      <c r="E5" s="443"/>
      <c r="F5" s="443"/>
      <c r="G5" s="443"/>
    </row>
    <row r="6" spans="1:15" s="5" customFormat="1">
      <c r="A6" s="195"/>
      <c r="B6" s="511" t="s">
        <v>409</v>
      </c>
      <c r="C6" s="511"/>
      <c r="D6" s="511"/>
      <c r="E6" s="511"/>
      <c r="F6" s="511"/>
      <c r="G6" s="511"/>
      <c r="H6" s="9"/>
      <c r="I6" s="9"/>
      <c r="J6" s="9"/>
      <c r="K6" s="9"/>
      <c r="L6" s="9"/>
      <c r="M6" s="9"/>
      <c r="N6" s="9"/>
      <c r="O6" s="9"/>
    </row>
    <row r="7" spans="1:15" s="5" customFormat="1" ht="34.5" customHeight="1" thickBot="1">
      <c r="A7" s="195"/>
      <c r="B7" s="270" t="s">
        <v>560</v>
      </c>
      <c r="C7" s="182"/>
      <c r="D7" s="182"/>
      <c r="E7" s="182"/>
      <c r="F7" s="182"/>
      <c r="G7" s="182"/>
    </row>
    <row r="8" spans="1:15">
      <c r="B8" s="512" t="s">
        <v>319</v>
      </c>
      <c r="C8" s="512" t="s">
        <v>400</v>
      </c>
      <c r="D8" s="519" t="s">
        <v>561</v>
      </c>
      <c r="E8" s="273" t="s">
        <v>401</v>
      </c>
      <c r="F8" s="274" t="s">
        <v>402</v>
      </c>
      <c r="G8" s="274" t="s">
        <v>403</v>
      </c>
      <c r="H8" s="274" t="s">
        <v>405</v>
      </c>
      <c r="I8" s="335" t="s">
        <v>584</v>
      </c>
      <c r="J8" s="335" t="s">
        <v>585</v>
      </c>
      <c r="K8" s="335" t="s">
        <v>586</v>
      </c>
      <c r="L8" s="335" t="s">
        <v>587</v>
      </c>
      <c r="M8" s="335" t="s">
        <v>588</v>
      </c>
      <c r="N8" s="335" t="s">
        <v>589</v>
      </c>
      <c r="O8" s="519" t="s">
        <v>598</v>
      </c>
    </row>
    <row r="9" spans="1:15" ht="19.5" thickBot="1">
      <c r="B9" s="522"/>
      <c r="C9" s="522"/>
      <c r="D9" s="522"/>
      <c r="E9" s="282" t="s">
        <v>493</v>
      </c>
      <c r="F9" s="283" t="s">
        <v>494</v>
      </c>
      <c r="G9" s="283" t="s">
        <v>495</v>
      </c>
      <c r="H9" s="283" t="s">
        <v>496</v>
      </c>
      <c r="I9" s="283" t="s">
        <v>590</v>
      </c>
      <c r="J9" s="283" t="s">
        <v>591</v>
      </c>
      <c r="K9" s="283" t="s">
        <v>592</v>
      </c>
      <c r="L9" s="283" t="s">
        <v>593</v>
      </c>
      <c r="M9" s="283" t="s">
        <v>594</v>
      </c>
      <c r="N9" s="283" t="s">
        <v>595</v>
      </c>
      <c r="O9" s="522"/>
    </row>
    <row r="10" spans="1:15" ht="19.5" thickBot="1">
      <c r="B10" s="254" t="s">
        <v>52</v>
      </c>
      <c r="C10" s="255" t="s">
        <v>53</v>
      </c>
      <c r="D10" s="255" t="s">
        <v>54</v>
      </c>
      <c r="E10" s="255" t="s">
        <v>55</v>
      </c>
      <c r="F10" s="255" t="s">
        <v>56</v>
      </c>
      <c r="G10" s="255" t="s">
        <v>57</v>
      </c>
      <c r="H10" s="255" t="s">
        <v>58</v>
      </c>
      <c r="I10" s="255" t="s">
        <v>59</v>
      </c>
      <c r="J10" s="360" t="s">
        <v>60</v>
      </c>
      <c r="K10" s="360" t="s">
        <v>61</v>
      </c>
      <c r="L10" s="360" t="s">
        <v>62</v>
      </c>
      <c r="M10" s="360" t="s">
        <v>63</v>
      </c>
      <c r="N10" s="360" t="s">
        <v>64</v>
      </c>
      <c r="O10" s="360" t="s">
        <v>65</v>
      </c>
    </row>
    <row r="11" spans="1:15" ht="30.75" customHeight="1" thickBot="1">
      <c r="B11" s="190">
        <v>1</v>
      </c>
      <c r="C11" s="189" t="s">
        <v>421</v>
      </c>
      <c r="D11" s="252">
        <f t="shared" ref="D11:D12" si="0">SUM(E11:H11)</f>
        <v>0</v>
      </c>
      <c r="E11" s="197"/>
      <c r="F11" s="197"/>
      <c r="G11" s="197"/>
      <c r="H11" s="197"/>
      <c r="I11" s="197"/>
      <c r="J11" s="197"/>
      <c r="K11" s="197"/>
      <c r="L11" s="197"/>
      <c r="M11" s="197"/>
      <c r="N11" s="197"/>
      <c r="O11" s="197">
        <f>SUM(E11:N11)</f>
        <v>0</v>
      </c>
    </row>
    <row r="12" spans="1:15" ht="30.75" customHeight="1" thickBot="1">
      <c r="B12" s="190">
        <v>2</v>
      </c>
      <c r="C12" s="189" t="s">
        <v>422</v>
      </c>
      <c r="D12" s="252">
        <f t="shared" si="0"/>
        <v>0</v>
      </c>
      <c r="E12" s="197"/>
      <c r="F12" s="197"/>
      <c r="G12" s="197"/>
      <c r="H12" s="197"/>
      <c r="I12" s="197"/>
      <c r="J12" s="197"/>
      <c r="K12" s="197"/>
      <c r="L12" s="197"/>
      <c r="M12" s="197"/>
      <c r="N12" s="197"/>
      <c r="O12" s="197">
        <f>SUM(E12:N12)</f>
        <v>0</v>
      </c>
    </row>
  </sheetData>
  <mergeCells count="7">
    <mergeCell ref="O8:O9"/>
    <mergeCell ref="A4:G4"/>
    <mergeCell ref="B5:G5"/>
    <mergeCell ref="B6:G6"/>
    <mergeCell ref="B8:B9"/>
    <mergeCell ref="C8:C9"/>
    <mergeCell ref="D8:D9"/>
  </mergeCells>
  <pageMargins left="0.7" right="0.7" top="0.75" bottom="0.75" header="0.3" footer="0.3"/>
  <pageSetup orientation="portrait" horizontalDpi="0" verticalDpi="0"/>
  <drawing r:id="rId1"/>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Q14"/>
  <sheetViews>
    <sheetView workbookViewId="0"/>
  </sheetViews>
  <sheetFormatPr defaultColWidth="10.875" defaultRowHeight="18.75"/>
  <cols>
    <col min="1" max="1" width="7.375" style="5" customWidth="1"/>
    <col min="2" max="2" width="8.125" style="5" customWidth="1"/>
    <col min="3" max="4" width="13.375" style="5" customWidth="1"/>
    <col min="5" max="5" width="10" style="5" customWidth="1"/>
    <col min="6" max="6" width="12.5" style="5" customWidth="1"/>
    <col min="7" max="7" width="13.375" style="5" customWidth="1"/>
    <col min="8" max="8" width="11.5" style="5" customWidth="1"/>
    <col min="9" max="9" width="10.375" style="5" customWidth="1"/>
    <col min="10" max="10" width="9.625" style="5" customWidth="1"/>
    <col min="11" max="12" width="13.375" style="5" customWidth="1"/>
    <col min="13" max="13" width="37.5" style="5" customWidth="1"/>
    <col min="14" max="16384" width="10.875" style="5"/>
  </cols>
  <sheetData>
    <row r="3" spans="1:17" ht="24" customHeight="1"/>
    <row r="4" spans="1:17" ht="36.950000000000003" customHeight="1">
      <c r="A4" s="399" t="s">
        <v>461</v>
      </c>
      <c r="B4" s="399"/>
      <c r="C4" s="399"/>
      <c r="D4" s="399"/>
      <c r="E4" s="399"/>
      <c r="F4" s="399"/>
      <c r="G4" s="399"/>
      <c r="H4" s="399"/>
      <c r="I4" s="399"/>
      <c r="J4" s="399"/>
      <c r="K4" s="399"/>
      <c r="L4" s="399"/>
      <c r="M4" s="399"/>
      <c r="N4" s="27"/>
      <c r="O4" s="27"/>
      <c r="P4" s="27"/>
      <c r="Q4" s="27"/>
    </row>
    <row r="5" spans="1:17">
      <c r="A5" s="235" t="s">
        <v>462</v>
      </c>
      <c r="B5" s="523" t="s">
        <v>563</v>
      </c>
      <c r="C5" s="523"/>
      <c r="D5" s="523"/>
      <c r="E5" s="523"/>
      <c r="F5" s="523"/>
      <c r="G5" s="523"/>
      <c r="H5" s="523"/>
      <c r="I5" s="523"/>
      <c r="J5" s="523"/>
      <c r="K5" s="523"/>
      <c r="L5" s="523"/>
      <c r="M5" s="523"/>
    </row>
    <row r="6" spans="1:17" ht="18" customHeight="1">
      <c r="B6" s="374" t="s">
        <v>42</v>
      </c>
      <c r="C6" s="445" t="s">
        <v>191</v>
      </c>
      <c r="D6" s="445"/>
      <c r="E6" s="445" t="s">
        <v>198</v>
      </c>
      <c r="F6" s="445"/>
      <c r="G6" s="445"/>
      <c r="H6" s="445"/>
      <c r="I6" s="445"/>
      <c r="J6" s="445"/>
      <c r="K6" s="445"/>
      <c r="L6" s="445"/>
      <c r="M6" s="374" t="s">
        <v>197</v>
      </c>
    </row>
    <row r="7" spans="1:17">
      <c r="B7" s="374"/>
      <c r="C7" s="445"/>
      <c r="D7" s="445"/>
      <c r="E7" s="174" t="s">
        <v>51</v>
      </c>
      <c r="F7" s="174" t="s">
        <v>50</v>
      </c>
      <c r="G7" s="174" t="s">
        <v>49</v>
      </c>
      <c r="H7" s="174" t="s">
        <v>192</v>
      </c>
      <c r="I7" s="174" t="s">
        <v>193</v>
      </c>
      <c r="J7" s="174" t="s">
        <v>194</v>
      </c>
      <c r="K7" s="174" t="s">
        <v>195</v>
      </c>
      <c r="L7" s="174" t="s">
        <v>196</v>
      </c>
      <c r="M7" s="374"/>
    </row>
    <row r="8" spans="1:17">
      <c r="B8" s="233" t="s">
        <v>52</v>
      </c>
      <c r="C8" s="457" t="s">
        <v>53</v>
      </c>
      <c r="D8" s="458"/>
      <c r="E8" s="233" t="s">
        <v>54</v>
      </c>
      <c r="F8" s="233" t="s">
        <v>55</v>
      </c>
      <c r="G8" s="233" t="s">
        <v>56</v>
      </c>
      <c r="H8" s="233" t="s">
        <v>57</v>
      </c>
      <c r="I8" s="233" t="s">
        <v>58</v>
      </c>
      <c r="J8" s="233" t="s">
        <v>59</v>
      </c>
      <c r="K8" s="233" t="s">
        <v>60</v>
      </c>
      <c r="L8" s="233" t="s">
        <v>61</v>
      </c>
      <c r="M8" s="233" t="s">
        <v>62</v>
      </c>
    </row>
    <row r="9" spans="1:17" s="22" customFormat="1" ht="39.950000000000003" customHeight="1">
      <c r="B9" s="232" t="s">
        <v>31</v>
      </c>
      <c r="C9" s="454" t="s">
        <v>199</v>
      </c>
      <c r="D9" s="454"/>
      <c r="E9" s="322"/>
      <c r="F9" s="322"/>
      <c r="G9" s="322"/>
      <c r="H9" s="322"/>
      <c r="I9" s="322"/>
      <c r="J9" s="322"/>
      <c r="K9" s="322"/>
      <c r="L9" s="361"/>
      <c r="M9" s="185"/>
    </row>
    <row r="10" spans="1:17" s="22" customFormat="1" ht="42.95" customHeight="1">
      <c r="B10" s="231" t="s">
        <v>32</v>
      </c>
      <c r="C10" s="455" t="s">
        <v>200</v>
      </c>
      <c r="D10" s="455"/>
      <c r="E10" s="302"/>
      <c r="F10" s="302"/>
      <c r="G10" s="302"/>
      <c r="H10" s="302"/>
      <c r="I10" s="302"/>
      <c r="J10" s="302"/>
      <c r="K10" s="302"/>
      <c r="L10" s="302"/>
      <c r="M10" s="112"/>
    </row>
    <row r="11" spans="1:17" s="22" customFormat="1" ht="35.1" customHeight="1">
      <c r="B11" s="231" t="s">
        <v>33</v>
      </c>
      <c r="C11" s="455" t="s">
        <v>201</v>
      </c>
      <c r="D11" s="455"/>
      <c r="E11" s="302"/>
      <c r="F11" s="302"/>
      <c r="G11" s="302"/>
      <c r="H11" s="302"/>
      <c r="I11" s="302"/>
      <c r="J11" s="302"/>
      <c r="K11" s="302"/>
      <c r="L11" s="302"/>
      <c r="M11" s="112"/>
    </row>
    <row r="12" spans="1:17" s="22" customFormat="1" ht="35.1" customHeight="1">
      <c r="B12" s="231" t="s">
        <v>34</v>
      </c>
      <c r="C12" s="455" t="s">
        <v>202</v>
      </c>
      <c r="D12" s="455"/>
      <c r="E12" s="302"/>
      <c r="F12" s="302"/>
      <c r="G12" s="302"/>
      <c r="H12" s="302"/>
      <c r="I12" s="302"/>
      <c r="J12" s="302"/>
      <c r="K12" s="302"/>
      <c r="L12" s="302"/>
      <c r="M12" s="112"/>
    </row>
    <row r="13" spans="1:17" s="22" customFormat="1" ht="35.1" customHeight="1">
      <c r="B13" s="451" t="s">
        <v>132</v>
      </c>
      <c r="C13" s="452"/>
      <c r="D13" s="453"/>
      <c r="E13" s="323">
        <f>SUM(E9:E12)</f>
        <v>0</v>
      </c>
      <c r="F13" s="323">
        <f t="shared" ref="F13:K13" si="0">SUM(F9:F12)</f>
        <v>0</v>
      </c>
      <c r="G13" s="323">
        <f t="shared" si="0"/>
        <v>0</v>
      </c>
      <c r="H13" s="323">
        <f t="shared" si="0"/>
        <v>0</v>
      </c>
      <c r="I13" s="323">
        <f t="shared" si="0"/>
        <v>0</v>
      </c>
      <c r="J13" s="323">
        <f t="shared" si="0"/>
        <v>0</v>
      </c>
      <c r="K13" s="323">
        <f t="shared" si="0"/>
        <v>0</v>
      </c>
      <c r="L13" s="323">
        <f>SUM(L10:L12)</f>
        <v>0</v>
      </c>
      <c r="M13" s="111"/>
    </row>
    <row r="14" spans="1:17">
      <c r="B14" s="46" t="s">
        <v>158</v>
      </c>
      <c r="C14" s="28" t="s">
        <v>203</v>
      </c>
    </row>
  </sheetData>
  <mergeCells count="12">
    <mergeCell ref="B13:D13"/>
    <mergeCell ref="A4:M4"/>
    <mergeCell ref="B6:B7"/>
    <mergeCell ref="C6:D7"/>
    <mergeCell ref="E6:L6"/>
    <mergeCell ref="M6:M7"/>
    <mergeCell ref="B5:M5"/>
    <mergeCell ref="C8:D8"/>
    <mergeCell ref="C9:D9"/>
    <mergeCell ref="C10:D10"/>
    <mergeCell ref="C11:D11"/>
    <mergeCell ref="C12:D12"/>
  </mergeCells>
  <pageMargins left="0.75" right="0.75" top="1" bottom="1" header="0.5" footer="0.5"/>
  <pageSetup paperSize="9" scale="41" orientation="portrait" horizontalDpi="4294967292" verticalDpi="4294967292"/>
  <colBreaks count="1" manualBreakCount="1">
    <brk id="16" max="1048575" man="1"/>
  </colBreaks>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56"/>
  <sheetViews>
    <sheetView zoomScale="59" zoomScaleNormal="59" workbookViewId="0">
      <selection activeCell="A7" sqref="A7"/>
    </sheetView>
  </sheetViews>
  <sheetFormatPr defaultColWidth="10.875" defaultRowHeight="18.75"/>
  <cols>
    <col min="1" max="1" width="4.875" style="5" customWidth="1"/>
    <col min="2" max="2" width="36.625" style="5" customWidth="1"/>
    <col min="3" max="3" width="30.625" style="119" customWidth="1"/>
    <col min="4" max="4" width="17.5" style="119" customWidth="1"/>
    <col min="5" max="5" width="26.5" style="5" customWidth="1"/>
    <col min="6" max="6" width="16.625" style="5" bestFit="1" customWidth="1"/>
    <col min="7" max="7" width="27.5" style="5" customWidth="1"/>
    <col min="8" max="8" width="29.625" style="5" customWidth="1"/>
    <col min="9" max="9" width="16.625" style="5" bestFit="1" customWidth="1"/>
    <col min="10" max="10" width="27.5" style="5" customWidth="1"/>
    <col min="11" max="11" width="29.625" style="5" customWidth="1"/>
    <col min="12" max="12" width="16.625" style="5" bestFit="1" customWidth="1"/>
    <col min="13" max="13" width="27.5" style="5" customWidth="1"/>
    <col min="14" max="14" width="29.625" style="5" customWidth="1"/>
    <col min="15" max="16384" width="10.875" style="5"/>
  </cols>
  <sheetData>
    <row r="1" spans="1:14" s="3" customFormat="1" ht="44.1" customHeight="1">
      <c r="B1" s="4"/>
      <c r="C1" s="117"/>
      <c r="D1" s="117"/>
    </row>
    <row r="2" spans="1:14" s="3" customFormat="1" ht="20.100000000000001" customHeight="1">
      <c r="B2" s="4"/>
      <c r="C2" s="117"/>
      <c r="D2" s="117"/>
    </row>
    <row r="3" spans="1:14" ht="45" customHeight="1">
      <c r="A3" s="393" t="s">
        <v>66</v>
      </c>
      <c r="B3" s="394"/>
      <c r="C3" s="394"/>
      <c r="D3" s="394"/>
      <c r="E3" s="395"/>
      <c r="F3" s="24"/>
      <c r="G3" s="24"/>
      <c r="H3" s="24"/>
      <c r="I3" s="24"/>
      <c r="J3" s="24"/>
      <c r="K3" s="24"/>
      <c r="L3" s="24"/>
      <c r="M3" s="24"/>
      <c r="N3" s="24"/>
    </row>
    <row r="4" spans="1:14" s="15" customFormat="1" ht="18" customHeight="1">
      <c r="A4" s="396" t="s">
        <v>42</v>
      </c>
      <c r="B4" s="397" t="s">
        <v>43</v>
      </c>
      <c r="C4" s="398" t="s">
        <v>44</v>
      </c>
      <c r="D4" s="398" t="s">
        <v>152</v>
      </c>
      <c r="E4" s="397" t="s">
        <v>45</v>
      </c>
      <c r="F4" s="392" t="s">
        <v>49</v>
      </c>
      <c r="G4" s="392"/>
      <c r="H4" s="392"/>
      <c r="I4" s="392" t="s">
        <v>50</v>
      </c>
      <c r="J4" s="392"/>
      <c r="K4" s="392"/>
      <c r="L4" s="392" t="s">
        <v>51</v>
      </c>
      <c r="M4" s="392"/>
      <c r="N4" s="392"/>
    </row>
    <row r="5" spans="1:14">
      <c r="A5" s="396"/>
      <c r="B5" s="397"/>
      <c r="C5" s="398"/>
      <c r="D5" s="398"/>
      <c r="E5" s="397"/>
      <c r="F5" s="20" t="s">
        <v>46</v>
      </c>
      <c r="G5" s="20" t="s">
        <v>47</v>
      </c>
      <c r="H5" s="20" t="s">
        <v>48</v>
      </c>
      <c r="I5" s="20" t="s">
        <v>46</v>
      </c>
      <c r="J5" s="20" t="s">
        <v>47</v>
      </c>
      <c r="K5" s="20" t="s">
        <v>48</v>
      </c>
      <c r="L5" s="20" t="s">
        <v>46</v>
      </c>
      <c r="M5" s="20" t="s">
        <v>47</v>
      </c>
      <c r="N5" s="20" t="s">
        <v>48</v>
      </c>
    </row>
    <row r="6" spans="1:14" s="22" customFormat="1" ht="15.75">
      <c r="A6" s="21" t="s">
        <v>52</v>
      </c>
      <c r="B6" s="21" t="s">
        <v>53</v>
      </c>
      <c r="C6" s="21" t="s">
        <v>54</v>
      </c>
      <c r="D6" s="21" t="s">
        <v>55</v>
      </c>
      <c r="E6" s="21" t="s">
        <v>56</v>
      </c>
      <c r="F6" s="21" t="s">
        <v>57</v>
      </c>
      <c r="G6" s="21" t="s">
        <v>58</v>
      </c>
      <c r="H6" s="21" t="s">
        <v>59</v>
      </c>
      <c r="I6" s="21" t="s">
        <v>60</v>
      </c>
      <c r="J6" s="21" t="s">
        <v>61</v>
      </c>
      <c r="K6" s="21" t="s">
        <v>62</v>
      </c>
      <c r="L6" s="21" t="s">
        <v>63</v>
      </c>
      <c r="M6" s="21" t="s">
        <v>64</v>
      </c>
      <c r="N6" s="21" t="s">
        <v>65</v>
      </c>
    </row>
    <row r="7" spans="1:14" s="22" customFormat="1" ht="27.95" customHeight="1">
      <c r="A7" s="134"/>
      <c r="B7" s="158"/>
      <c r="C7" s="159"/>
      <c r="D7" s="112"/>
      <c r="E7" s="160"/>
      <c r="F7" s="25"/>
      <c r="G7" s="25"/>
      <c r="H7" s="25"/>
      <c r="I7" s="25"/>
      <c r="J7" s="25"/>
      <c r="K7" s="25"/>
      <c r="L7" s="25"/>
      <c r="M7" s="25"/>
      <c r="N7" s="25"/>
    </row>
    <row r="8" spans="1:14" s="22" customFormat="1" ht="27.95" customHeight="1">
      <c r="A8" s="134"/>
      <c r="B8" s="161"/>
      <c r="C8" s="112"/>
      <c r="D8" s="112"/>
      <c r="E8" s="25"/>
      <c r="F8" s="153"/>
      <c r="G8" s="25"/>
      <c r="H8" s="153"/>
      <c r="I8" s="153"/>
      <c r="J8" s="153"/>
      <c r="K8" s="153"/>
      <c r="L8" s="25"/>
      <c r="M8" s="25"/>
      <c r="N8" s="25"/>
    </row>
    <row r="9" spans="1:14" s="22" customFormat="1" ht="27.95" customHeight="1">
      <c r="A9" s="134"/>
      <c r="B9" s="161"/>
      <c r="C9" s="112"/>
      <c r="D9" s="112"/>
      <c r="E9" s="25"/>
      <c r="F9" s="153"/>
      <c r="G9" s="153"/>
      <c r="H9" s="153"/>
      <c r="I9" s="153"/>
      <c r="J9" s="153"/>
      <c r="K9" s="153"/>
      <c r="L9" s="25"/>
      <c r="M9" s="25"/>
      <c r="N9" s="153"/>
    </row>
    <row r="10" spans="1:14" s="22" customFormat="1" ht="27.95" customHeight="1">
      <c r="A10" s="134"/>
      <c r="B10" s="161"/>
      <c r="C10" s="112"/>
      <c r="D10" s="112"/>
      <c r="E10" s="25"/>
      <c r="F10" s="153"/>
      <c r="G10" s="153"/>
      <c r="H10" s="153"/>
      <c r="I10" s="153"/>
      <c r="J10" s="153"/>
      <c r="K10" s="153"/>
      <c r="L10" s="25"/>
      <c r="M10" s="25"/>
      <c r="N10" s="25"/>
    </row>
    <row r="11" spans="1:14" s="22" customFormat="1" ht="27.95" customHeight="1">
      <c r="A11" s="134"/>
      <c r="B11" s="161"/>
      <c r="C11" s="112"/>
      <c r="D11" s="112"/>
      <c r="E11" s="25"/>
      <c r="F11" s="153"/>
      <c r="G11" s="153"/>
      <c r="H11" s="153"/>
      <c r="I11" s="153"/>
      <c r="J11" s="153"/>
      <c r="K11" s="153"/>
      <c r="L11" s="25"/>
      <c r="M11" s="25"/>
      <c r="N11" s="25"/>
    </row>
    <row r="12" spans="1:14" s="22" customFormat="1" ht="27.95" customHeight="1">
      <c r="A12" s="134"/>
      <c r="B12" s="161"/>
      <c r="C12" s="112"/>
      <c r="D12" s="112"/>
      <c r="E12" s="25"/>
      <c r="F12" s="153"/>
      <c r="G12" s="153"/>
      <c r="H12" s="153"/>
      <c r="I12" s="153"/>
      <c r="J12" s="153"/>
      <c r="K12" s="153"/>
      <c r="L12" s="25"/>
      <c r="M12" s="25"/>
      <c r="N12" s="25"/>
    </row>
    <row r="13" spans="1:14" s="22" customFormat="1" ht="27.95" customHeight="1">
      <c r="A13" s="134"/>
      <c r="B13" s="161"/>
      <c r="C13" s="112"/>
      <c r="D13" s="112"/>
      <c r="E13" s="25"/>
      <c r="F13" s="25"/>
      <c r="G13" s="25"/>
      <c r="H13" s="25"/>
      <c r="I13" s="25"/>
      <c r="J13" s="25"/>
      <c r="K13" s="25"/>
      <c r="L13" s="25"/>
      <c r="M13" s="153"/>
      <c r="N13" s="153"/>
    </row>
    <row r="14" spans="1:14" s="22" customFormat="1" ht="27.95" customHeight="1">
      <c r="A14" s="134"/>
      <c r="B14" s="112"/>
      <c r="C14" s="112"/>
      <c r="D14" s="112"/>
      <c r="E14" s="25"/>
      <c r="F14" s="25"/>
      <c r="G14" s="25"/>
      <c r="H14" s="25"/>
      <c r="I14" s="25"/>
      <c r="J14" s="25"/>
      <c r="K14" s="25"/>
      <c r="L14" s="25"/>
      <c r="M14" s="25"/>
      <c r="N14" s="25"/>
    </row>
    <row r="15" spans="1:14" s="22" customFormat="1" ht="27.95" customHeight="1">
      <c r="A15" s="134"/>
      <c r="B15" s="112"/>
      <c r="C15" s="112"/>
      <c r="D15" s="112"/>
      <c r="E15" s="25"/>
      <c r="F15" s="25"/>
      <c r="G15" s="25"/>
      <c r="H15" s="25"/>
      <c r="I15" s="25"/>
      <c r="J15" s="25"/>
      <c r="K15" s="25"/>
      <c r="L15" s="25"/>
      <c r="M15" s="25"/>
      <c r="N15" s="25"/>
    </row>
    <row r="16" spans="1:14" s="22" customFormat="1" ht="27.95" customHeight="1">
      <c r="A16" s="134"/>
      <c r="B16" s="112"/>
      <c r="C16" s="112"/>
      <c r="D16" s="112"/>
      <c r="E16" s="25"/>
      <c r="F16" s="25"/>
      <c r="G16" s="25"/>
      <c r="H16" s="25"/>
      <c r="I16" s="25"/>
      <c r="J16" s="25"/>
      <c r="K16" s="25"/>
      <c r="L16" s="25"/>
      <c r="M16" s="25"/>
      <c r="N16" s="25"/>
    </row>
    <row r="17" spans="1:14" s="22" customFormat="1" ht="27.95" customHeight="1">
      <c r="A17" s="134"/>
      <c r="B17" s="112"/>
      <c r="C17" s="112"/>
      <c r="D17" s="112"/>
      <c r="E17" s="25"/>
      <c r="F17" s="25"/>
      <c r="G17" s="25"/>
      <c r="H17" s="25"/>
      <c r="I17" s="25"/>
      <c r="J17" s="25"/>
      <c r="K17" s="25"/>
      <c r="L17" s="25"/>
      <c r="M17" s="25"/>
      <c r="N17" s="25"/>
    </row>
    <row r="18" spans="1:14" s="22" customFormat="1" ht="27.95" customHeight="1">
      <c r="A18" s="134"/>
      <c r="B18" s="112"/>
      <c r="C18" s="112"/>
      <c r="D18" s="112"/>
      <c r="E18" s="25"/>
      <c r="F18" s="25"/>
      <c r="G18" s="25"/>
      <c r="H18" s="25"/>
      <c r="I18" s="25"/>
      <c r="J18" s="25"/>
      <c r="K18" s="25"/>
      <c r="L18" s="25"/>
      <c r="M18" s="25"/>
      <c r="N18" s="25"/>
    </row>
    <row r="19" spans="1:14" s="22" customFormat="1" ht="27.95" customHeight="1">
      <c r="A19" s="134"/>
      <c r="B19" s="112"/>
      <c r="C19" s="112"/>
      <c r="D19" s="112"/>
      <c r="E19" s="25"/>
      <c r="F19" s="25"/>
      <c r="G19" s="25"/>
      <c r="H19" s="25"/>
      <c r="I19" s="25"/>
      <c r="J19" s="25"/>
      <c r="K19" s="25"/>
      <c r="L19" s="25"/>
      <c r="M19" s="25"/>
      <c r="N19" s="25"/>
    </row>
    <row r="20" spans="1:14" s="22" customFormat="1" ht="27.95" customHeight="1">
      <c r="A20" s="134"/>
      <c r="B20" s="112"/>
      <c r="C20" s="112"/>
      <c r="D20" s="112"/>
      <c r="E20" s="25"/>
      <c r="F20" s="25"/>
      <c r="G20" s="25"/>
      <c r="H20" s="25"/>
      <c r="I20" s="25"/>
      <c r="J20" s="25"/>
      <c r="K20" s="25"/>
      <c r="L20" s="25"/>
      <c r="M20" s="25"/>
      <c r="N20" s="25"/>
    </row>
    <row r="21" spans="1:14" s="22" customFormat="1" ht="27.95" customHeight="1">
      <c r="A21" s="134"/>
      <c r="B21" s="112"/>
      <c r="C21" s="112"/>
      <c r="D21" s="112"/>
      <c r="E21" s="25"/>
      <c r="F21" s="25"/>
      <c r="G21" s="25"/>
      <c r="H21" s="25"/>
      <c r="I21" s="25"/>
      <c r="J21" s="25"/>
      <c r="K21" s="25"/>
      <c r="L21" s="25"/>
      <c r="M21" s="25"/>
      <c r="N21" s="25"/>
    </row>
    <row r="22" spans="1:14" s="22" customFormat="1" ht="27.95" customHeight="1">
      <c r="A22" s="134"/>
      <c r="B22" s="112"/>
      <c r="C22" s="112"/>
      <c r="D22" s="112"/>
      <c r="E22" s="25"/>
      <c r="F22" s="25"/>
      <c r="G22" s="25"/>
      <c r="H22" s="25"/>
      <c r="I22" s="25"/>
      <c r="J22" s="25"/>
      <c r="K22" s="25"/>
      <c r="L22" s="25"/>
      <c r="M22" s="25"/>
      <c r="N22" s="25"/>
    </row>
    <row r="23" spans="1:14" s="22" customFormat="1" ht="27.95" customHeight="1">
      <c r="A23" s="134"/>
      <c r="B23" s="112"/>
      <c r="C23" s="112"/>
      <c r="D23" s="112"/>
      <c r="E23" s="25"/>
      <c r="F23" s="25"/>
      <c r="G23" s="25"/>
      <c r="H23" s="25"/>
      <c r="I23" s="25"/>
      <c r="J23" s="25"/>
      <c r="K23" s="25"/>
      <c r="L23" s="25"/>
      <c r="M23" s="25"/>
      <c r="N23" s="25"/>
    </row>
    <row r="24" spans="1:14" s="22" customFormat="1" ht="27.95" customHeight="1">
      <c r="A24" s="134"/>
      <c r="B24" s="112"/>
      <c r="C24" s="112"/>
      <c r="D24" s="112"/>
      <c r="E24" s="25"/>
      <c r="F24" s="25"/>
      <c r="G24" s="25"/>
      <c r="H24" s="25"/>
      <c r="I24" s="25"/>
      <c r="J24" s="25"/>
      <c r="K24" s="25"/>
      <c r="L24" s="25"/>
      <c r="M24" s="25"/>
      <c r="N24" s="25"/>
    </row>
    <row r="25" spans="1:14" s="22" customFormat="1" ht="27.95" customHeight="1">
      <c r="A25" s="134"/>
      <c r="B25" s="112"/>
      <c r="C25" s="112"/>
      <c r="D25" s="112"/>
      <c r="E25" s="25"/>
      <c r="F25" s="25"/>
      <c r="G25" s="25"/>
      <c r="H25" s="25"/>
      <c r="I25" s="25"/>
      <c r="J25" s="25"/>
      <c r="K25" s="25"/>
      <c r="L25" s="25"/>
      <c r="M25" s="25"/>
      <c r="N25" s="25"/>
    </row>
    <row r="26" spans="1:14" s="22" customFormat="1" ht="27.95" customHeight="1">
      <c r="A26" s="134"/>
      <c r="B26" s="112"/>
      <c r="C26" s="112"/>
      <c r="D26" s="112"/>
      <c r="E26" s="25"/>
      <c r="F26" s="25"/>
      <c r="G26" s="25"/>
      <c r="H26" s="25"/>
      <c r="I26" s="25"/>
      <c r="J26" s="25"/>
      <c r="K26" s="25"/>
      <c r="L26" s="25"/>
      <c r="M26" s="25"/>
      <c r="N26" s="25"/>
    </row>
    <row r="27" spans="1:14" s="22" customFormat="1" ht="27.95" customHeight="1">
      <c r="A27" s="134"/>
      <c r="B27" s="112"/>
      <c r="C27" s="112"/>
      <c r="D27" s="112"/>
      <c r="E27" s="25"/>
      <c r="F27" s="25"/>
      <c r="G27" s="25"/>
      <c r="H27" s="25"/>
      <c r="I27" s="25"/>
      <c r="J27" s="25"/>
      <c r="K27" s="25"/>
      <c r="L27" s="25"/>
      <c r="M27" s="25"/>
      <c r="N27" s="25"/>
    </row>
    <row r="28" spans="1:14" s="22" customFormat="1" ht="27.95" customHeight="1">
      <c r="A28" s="134"/>
      <c r="B28" s="112"/>
      <c r="C28" s="112"/>
      <c r="D28" s="112"/>
      <c r="E28" s="25"/>
      <c r="F28" s="25"/>
      <c r="G28" s="25"/>
      <c r="H28" s="25"/>
      <c r="I28" s="25"/>
      <c r="J28" s="25"/>
      <c r="K28" s="25"/>
      <c r="L28" s="25"/>
      <c r="M28" s="25"/>
      <c r="N28" s="25"/>
    </row>
    <row r="29" spans="1:14" s="22" customFormat="1" ht="27.95" customHeight="1">
      <c r="A29" s="134"/>
      <c r="B29" s="112"/>
      <c r="C29" s="112"/>
      <c r="D29" s="112"/>
      <c r="E29" s="25"/>
      <c r="F29" s="25"/>
      <c r="G29" s="25"/>
      <c r="H29" s="25"/>
      <c r="I29" s="25"/>
      <c r="J29" s="25"/>
      <c r="K29" s="25"/>
      <c r="L29" s="25"/>
      <c r="M29" s="25"/>
      <c r="N29" s="25"/>
    </row>
    <row r="30" spans="1:14" s="22" customFormat="1" ht="27.95" customHeight="1">
      <c r="A30" s="134"/>
      <c r="B30" s="112"/>
      <c r="C30" s="112"/>
      <c r="D30" s="112"/>
      <c r="E30" s="25"/>
      <c r="F30" s="25"/>
      <c r="G30" s="25"/>
      <c r="H30" s="25"/>
      <c r="I30" s="25"/>
      <c r="J30" s="25"/>
      <c r="K30" s="25"/>
      <c r="L30" s="25"/>
      <c r="M30" s="25"/>
      <c r="N30" s="25"/>
    </row>
    <row r="31" spans="1:14" s="22" customFormat="1" ht="27.95" customHeight="1">
      <c r="A31" s="134"/>
      <c r="B31" s="25"/>
      <c r="C31" s="112"/>
      <c r="D31" s="112"/>
      <c r="E31" s="25"/>
      <c r="F31" s="25"/>
      <c r="G31" s="25"/>
      <c r="H31" s="25"/>
      <c r="I31" s="25"/>
      <c r="J31" s="25"/>
      <c r="K31" s="25"/>
      <c r="L31" s="25"/>
      <c r="M31" s="25"/>
      <c r="N31" s="25"/>
    </row>
    <row r="32" spans="1:14" s="22" customFormat="1" ht="27.95" customHeight="1">
      <c r="A32" s="134"/>
      <c r="B32" s="25"/>
      <c r="C32" s="112"/>
      <c r="D32" s="112"/>
      <c r="E32" s="25"/>
      <c r="F32" s="25"/>
      <c r="G32" s="25"/>
      <c r="H32" s="25"/>
      <c r="I32" s="25"/>
      <c r="J32" s="25"/>
      <c r="K32" s="25"/>
      <c r="L32" s="25"/>
      <c r="M32" s="25"/>
      <c r="N32" s="25"/>
    </row>
    <row r="33" spans="1:14" s="22" customFormat="1" ht="27.95" customHeight="1">
      <c r="A33" s="134"/>
      <c r="B33" s="25"/>
      <c r="C33" s="112"/>
      <c r="D33" s="112"/>
      <c r="E33" s="25"/>
      <c r="F33" s="25"/>
      <c r="G33" s="25"/>
      <c r="H33" s="25"/>
      <c r="I33" s="25"/>
      <c r="J33" s="25"/>
      <c r="K33" s="25"/>
      <c r="L33" s="25"/>
      <c r="M33" s="25"/>
      <c r="N33" s="25"/>
    </row>
    <row r="34" spans="1:14" s="22" customFormat="1" ht="27.95" customHeight="1">
      <c r="A34" s="134"/>
      <c r="B34" s="25"/>
      <c r="C34" s="112"/>
      <c r="D34" s="112"/>
      <c r="E34" s="25"/>
      <c r="F34" s="25"/>
      <c r="G34" s="25"/>
      <c r="H34" s="25"/>
      <c r="I34" s="25"/>
      <c r="J34" s="25"/>
      <c r="K34" s="25"/>
      <c r="L34" s="25"/>
      <c r="M34" s="25"/>
      <c r="N34" s="25"/>
    </row>
    <row r="35" spans="1:14" s="22" customFormat="1" ht="27.95" customHeight="1">
      <c r="A35" s="134"/>
      <c r="B35" s="25"/>
      <c r="C35" s="112"/>
      <c r="D35" s="112"/>
      <c r="E35" s="25"/>
      <c r="F35" s="25"/>
      <c r="G35" s="25"/>
      <c r="H35" s="25"/>
      <c r="I35" s="25"/>
      <c r="J35" s="25"/>
      <c r="K35" s="25"/>
      <c r="L35" s="25"/>
      <c r="M35" s="25"/>
      <c r="N35" s="25"/>
    </row>
    <row r="36" spans="1:14" s="22" customFormat="1" ht="27.95" customHeight="1">
      <c r="A36" s="134"/>
      <c r="B36" s="25"/>
      <c r="C36" s="112"/>
      <c r="D36" s="112"/>
      <c r="E36" s="25"/>
      <c r="F36" s="25"/>
      <c r="G36" s="25"/>
      <c r="H36" s="25"/>
      <c r="I36" s="25"/>
      <c r="J36" s="25"/>
      <c r="K36" s="25"/>
      <c r="L36" s="25"/>
      <c r="M36" s="25"/>
      <c r="N36" s="25"/>
    </row>
    <row r="37" spans="1:14" s="22" customFormat="1" ht="27.95" customHeight="1">
      <c r="A37" s="134"/>
      <c r="B37" s="25"/>
      <c r="C37" s="112"/>
      <c r="D37" s="112"/>
      <c r="E37" s="25"/>
      <c r="F37" s="25"/>
      <c r="G37" s="25"/>
      <c r="H37" s="25"/>
      <c r="I37" s="25"/>
      <c r="J37" s="25"/>
      <c r="K37" s="25"/>
      <c r="L37" s="25"/>
      <c r="M37" s="25"/>
      <c r="N37" s="25"/>
    </row>
    <row r="38" spans="1:14" s="22" customFormat="1" ht="27.95" customHeight="1">
      <c r="A38" s="134"/>
      <c r="B38" s="25"/>
      <c r="C38" s="112"/>
      <c r="D38" s="112"/>
      <c r="E38" s="25"/>
      <c r="F38" s="25"/>
      <c r="G38" s="25"/>
      <c r="H38" s="25"/>
      <c r="I38" s="25"/>
      <c r="J38" s="25"/>
      <c r="K38" s="25"/>
      <c r="L38" s="25"/>
      <c r="M38" s="25"/>
      <c r="N38" s="25"/>
    </row>
    <row r="39" spans="1:14" s="22" customFormat="1" ht="27.95" customHeight="1">
      <c r="A39" s="134"/>
      <c r="B39" s="25"/>
      <c r="C39" s="112"/>
      <c r="D39" s="112"/>
      <c r="E39" s="25"/>
      <c r="F39" s="25"/>
      <c r="G39" s="25"/>
      <c r="H39" s="25"/>
      <c r="I39" s="25"/>
      <c r="J39" s="25"/>
      <c r="K39" s="25"/>
      <c r="L39" s="25"/>
      <c r="M39" s="25"/>
      <c r="N39" s="25"/>
    </row>
    <row r="40" spans="1:14" s="22" customFormat="1" ht="27.95" customHeight="1">
      <c r="A40" s="134"/>
      <c r="B40" s="25"/>
      <c r="C40" s="112"/>
      <c r="D40" s="112"/>
      <c r="E40" s="25"/>
      <c r="F40" s="25"/>
      <c r="G40" s="25"/>
      <c r="H40" s="25"/>
      <c r="I40" s="25"/>
      <c r="J40" s="25"/>
      <c r="K40" s="25"/>
      <c r="L40" s="25"/>
      <c r="M40" s="25"/>
      <c r="N40" s="25"/>
    </row>
    <row r="41" spans="1:14" s="22" customFormat="1" ht="27.95" customHeight="1">
      <c r="A41" s="134"/>
      <c r="B41" s="25"/>
      <c r="C41" s="112"/>
      <c r="D41" s="112"/>
      <c r="E41" s="25"/>
      <c r="F41" s="25"/>
      <c r="G41" s="25"/>
      <c r="H41" s="25"/>
      <c r="I41" s="25"/>
      <c r="J41" s="25"/>
      <c r="K41" s="25"/>
      <c r="L41" s="25"/>
      <c r="M41" s="25"/>
      <c r="N41" s="25"/>
    </row>
    <row r="42" spans="1:14" s="22" customFormat="1" ht="27.95" customHeight="1">
      <c r="A42" s="134"/>
      <c r="B42" s="25"/>
      <c r="C42" s="112"/>
      <c r="D42" s="112"/>
      <c r="E42" s="25"/>
      <c r="F42" s="25"/>
      <c r="G42" s="25"/>
      <c r="H42" s="25"/>
      <c r="I42" s="25"/>
      <c r="J42" s="25"/>
      <c r="K42" s="25"/>
      <c r="L42" s="25"/>
      <c r="M42" s="25"/>
      <c r="N42" s="25"/>
    </row>
    <row r="43" spans="1:14" s="22" customFormat="1" ht="27.95" customHeight="1">
      <c r="A43" s="134"/>
      <c r="B43" s="25"/>
      <c r="C43" s="112"/>
      <c r="D43" s="112"/>
      <c r="E43" s="25"/>
      <c r="F43" s="25"/>
      <c r="G43" s="25"/>
      <c r="H43" s="25"/>
      <c r="I43" s="25"/>
      <c r="J43" s="25"/>
      <c r="K43" s="25"/>
      <c r="L43" s="25"/>
      <c r="M43" s="25"/>
      <c r="N43" s="25"/>
    </row>
    <row r="44" spans="1:14" s="22" customFormat="1" ht="27.95" customHeight="1">
      <c r="A44" s="134"/>
      <c r="B44" s="25"/>
      <c r="C44" s="112"/>
      <c r="D44" s="112"/>
      <c r="E44" s="25"/>
      <c r="F44" s="25"/>
      <c r="G44" s="25"/>
      <c r="H44" s="25"/>
      <c r="I44" s="25"/>
      <c r="J44" s="25"/>
      <c r="K44" s="25"/>
      <c r="L44" s="25"/>
      <c r="M44" s="25"/>
      <c r="N44" s="25"/>
    </row>
    <row r="45" spans="1:14" s="22" customFormat="1" ht="27.95" customHeight="1">
      <c r="A45" s="134"/>
      <c r="B45" s="25"/>
      <c r="C45" s="112"/>
      <c r="D45" s="112"/>
      <c r="E45" s="25"/>
      <c r="F45" s="25"/>
      <c r="G45" s="25"/>
      <c r="H45" s="25"/>
      <c r="I45" s="25"/>
      <c r="J45" s="25"/>
      <c r="K45" s="25"/>
      <c r="L45" s="25"/>
      <c r="M45" s="25"/>
      <c r="N45" s="25"/>
    </row>
    <row r="46" spans="1:14" s="22" customFormat="1" ht="27.95" customHeight="1">
      <c r="A46" s="134"/>
      <c r="B46" s="25"/>
      <c r="C46" s="112"/>
      <c r="D46" s="112"/>
      <c r="E46" s="25"/>
      <c r="F46" s="25"/>
      <c r="G46" s="25"/>
      <c r="H46" s="25"/>
      <c r="I46" s="25"/>
      <c r="J46" s="25"/>
      <c r="K46" s="25"/>
      <c r="L46" s="25"/>
      <c r="M46" s="25"/>
      <c r="N46" s="25"/>
    </row>
    <row r="47" spans="1:14" s="22" customFormat="1" ht="27.95" customHeight="1">
      <c r="A47" s="134"/>
      <c r="B47" s="25"/>
      <c r="C47" s="112"/>
      <c r="D47" s="112"/>
      <c r="E47" s="25"/>
      <c r="F47" s="25"/>
      <c r="G47" s="25"/>
      <c r="H47" s="25"/>
      <c r="I47" s="25"/>
      <c r="J47" s="25"/>
      <c r="K47" s="25"/>
      <c r="L47" s="25"/>
      <c r="M47" s="25"/>
      <c r="N47" s="25"/>
    </row>
    <row r="48" spans="1:14" s="22" customFormat="1" ht="27.95" customHeight="1">
      <c r="A48" s="134"/>
      <c r="B48" s="25"/>
      <c r="C48" s="112"/>
      <c r="D48" s="112"/>
      <c r="E48" s="25"/>
      <c r="F48" s="25"/>
      <c r="G48" s="25"/>
      <c r="H48" s="25"/>
      <c r="I48" s="25"/>
      <c r="J48" s="25"/>
      <c r="K48" s="25"/>
      <c r="L48" s="25"/>
      <c r="M48" s="25"/>
      <c r="N48" s="25"/>
    </row>
    <row r="49" spans="1:14" s="22" customFormat="1" ht="27.95" customHeight="1">
      <c r="A49" s="134"/>
      <c r="B49" s="25"/>
      <c r="C49" s="112"/>
      <c r="D49" s="112"/>
      <c r="E49" s="25"/>
      <c r="F49" s="25"/>
      <c r="G49" s="25"/>
      <c r="H49" s="25"/>
      <c r="I49" s="25"/>
      <c r="J49" s="25"/>
      <c r="K49" s="25"/>
      <c r="L49" s="25"/>
      <c r="M49" s="25"/>
      <c r="N49" s="25"/>
    </row>
    <row r="50" spans="1:14" s="22" customFormat="1" ht="27.95" customHeight="1">
      <c r="A50" s="134"/>
      <c r="B50" s="25"/>
      <c r="C50" s="112"/>
      <c r="D50" s="112"/>
      <c r="E50" s="25"/>
      <c r="F50" s="25"/>
      <c r="G50" s="25"/>
      <c r="H50" s="25"/>
      <c r="I50" s="25"/>
      <c r="J50" s="25"/>
      <c r="K50" s="25"/>
      <c r="L50" s="25"/>
      <c r="M50" s="25"/>
      <c r="N50" s="25"/>
    </row>
    <row r="51" spans="1:14" s="22" customFormat="1" ht="27.95" customHeight="1">
      <c r="A51" s="134"/>
      <c r="B51" s="25"/>
      <c r="C51" s="112"/>
      <c r="D51" s="112"/>
      <c r="E51" s="25"/>
      <c r="F51" s="25"/>
      <c r="G51" s="25"/>
      <c r="H51" s="25"/>
      <c r="I51" s="25"/>
      <c r="J51" s="25"/>
      <c r="K51" s="25"/>
      <c r="L51" s="25"/>
      <c r="M51" s="25"/>
      <c r="N51" s="25"/>
    </row>
    <row r="52" spans="1:14" s="22" customFormat="1" ht="27.95" customHeight="1">
      <c r="A52" s="134"/>
      <c r="B52" s="25"/>
      <c r="C52" s="112"/>
      <c r="D52" s="112"/>
      <c r="E52" s="25"/>
      <c r="F52" s="25"/>
      <c r="G52" s="25"/>
      <c r="H52" s="25"/>
      <c r="I52" s="25"/>
      <c r="J52" s="25"/>
      <c r="K52" s="25"/>
      <c r="L52" s="25"/>
      <c r="M52" s="25"/>
      <c r="N52" s="25"/>
    </row>
    <row r="53" spans="1:14" s="22" customFormat="1" ht="27.95" customHeight="1">
      <c r="A53" s="134"/>
      <c r="B53" s="25"/>
      <c r="C53" s="112"/>
      <c r="D53" s="112"/>
      <c r="E53" s="25"/>
      <c r="F53" s="25"/>
      <c r="G53" s="25"/>
      <c r="H53" s="25"/>
      <c r="I53" s="25"/>
      <c r="J53" s="25"/>
      <c r="K53" s="25"/>
      <c r="L53" s="25"/>
      <c r="M53" s="25"/>
      <c r="N53" s="25"/>
    </row>
    <row r="54" spans="1:14" s="22" customFormat="1" ht="27.95" customHeight="1">
      <c r="A54" s="134"/>
      <c r="B54" s="25"/>
      <c r="C54" s="112"/>
      <c r="D54" s="112"/>
      <c r="E54" s="25"/>
      <c r="F54" s="25"/>
      <c r="G54" s="25"/>
      <c r="H54" s="25"/>
      <c r="I54" s="25"/>
      <c r="J54" s="25"/>
      <c r="K54" s="25"/>
      <c r="L54" s="25"/>
      <c r="M54" s="25"/>
      <c r="N54" s="25"/>
    </row>
    <row r="55" spans="1:14" s="22" customFormat="1" ht="27.95" customHeight="1">
      <c r="A55" s="134"/>
      <c r="B55" s="25"/>
      <c r="C55" s="112"/>
      <c r="D55" s="112"/>
      <c r="E55" s="25"/>
      <c r="F55" s="25"/>
      <c r="G55" s="25"/>
      <c r="H55" s="25"/>
      <c r="I55" s="25"/>
      <c r="J55" s="25"/>
      <c r="K55" s="25"/>
      <c r="L55" s="25"/>
      <c r="M55" s="25"/>
      <c r="N55" s="25"/>
    </row>
    <row r="56" spans="1:14" s="22" customFormat="1" ht="27.95" customHeight="1">
      <c r="A56" s="134"/>
      <c r="B56" s="25"/>
      <c r="C56" s="112"/>
      <c r="D56" s="112"/>
      <c r="E56" s="25"/>
      <c r="F56" s="25"/>
      <c r="G56" s="25"/>
      <c r="H56" s="25"/>
      <c r="I56" s="25"/>
      <c r="J56" s="25"/>
      <c r="K56" s="25"/>
      <c r="L56" s="25"/>
      <c r="M56" s="25"/>
      <c r="N56" s="25"/>
    </row>
    <row r="57" spans="1:14" s="22" customFormat="1" ht="27.95" customHeight="1">
      <c r="A57" s="134"/>
      <c r="B57" s="25"/>
      <c r="C57" s="112"/>
      <c r="D57" s="112"/>
      <c r="E57" s="25"/>
      <c r="F57" s="25"/>
      <c r="G57" s="25"/>
      <c r="H57" s="25"/>
      <c r="I57" s="25"/>
      <c r="J57" s="25"/>
      <c r="K57" s="25"/>
      <c r="L57" s="25"/>
      <c r="M57" s="25"/>
      <c r="N57" s="25"/>
    </row>
    <row r="58" spans="1:14" s="22" customFormat="1" ht="27.95" customHeight="1">
      <c r="A58" s="134"/>
      <c r="B58" s="25"/>
      <c r="C58" s="112"/>
      <c r="D58" s="112"/>
      <c r="E58" s="25"/>
      <c r="F58" s="25"/>
      <c r="G58" s="25"/>
      <c r="H58" s="25"/>
      <c r="I58" s="25"/>
      <c r="J58" s="25"/>
      <c r="K58" s="25"/>
      <c r="L58" s="25"/>
      <c r="M58" s="25"/>
      <c r="N58" s="25"/>
    </row>
    <row r="59" spans="1:14" s="22" customFormat="1" ht="27.95" customHeight="1">
      <c r="A59" s="134"/>
      <c r="B59" s="25"/>
      <c r="C59" s="112"/>
      <c r="D59" s="112"/>
      <c r="E59" s="25"/>
      <c r="F59" s="25"/>
      <c r="G59" s="25"/>
      <c r="H59" s="25"/>
      <c r="I59" s="25"/>
      <c r="J59" s="25"/>
      <c r="K59" s="25"/>
      <c r="L59" s="25"/>
      <c r="M59" s="25"/>
      <c r="N59" s="25"/>
    </row>
    <row r="60" spans="1:14" s="22" customFormat="1" ht="27.95" customHeight="1">
      <c r="A60" s="134"/>
      <c r="B60" s="25"/>
      <c r="C60" s="112"/>
      <c r="D60" s="112"/>
      <c r="E60" s="25"/>
      <c r="F60" s="25"/>
      <c r="G60" s="25"/>
      <c r="H60" s="25"/>
      <c r="I60" s="25"/>
      <c r="J60" s="25"/>
      <c r="K60" s="25"/>
      <c r="L60" s="25"/>
      <c r="M60" s="25"/>
      <c r="N60" s="25"/>
    </row>
    <row r="61" spans="1:14" s="22" customFormat="1" ht="27.95" customHeight="1">
      <c r="A61" s="134"/>
      <c r="B61" s="25"/>
      <c r="C61" s="112"/>
      <c r="D61" s="112"/>
      <c r="E61" s="25"/>
      <c r="F61" s="25"/>
      <c r="G61" s="25"/>
      <c r="H61" s="25"/>
      <c r="I61" s="25"/>
      <c r="J61" s="25"/>
      <c r="K61" s="25"/>
      <c r="L61" s="25"/>
      <c r="M61" s="25"/>
      <c r="N61" s="25"/>
    </row>
    <row r="62" spans="1:14" s="22" customFormat="1" ht="27.95" customHeight="1">
      <c r="A62" s="134"/>
      <c r="B62" s="25"/>
      <c r="C62" s="112"/>
      <c r="D62" s="112"/>
      <c r="E62" s="25"/>
      <c r="F62" s="25"/>
      <c r="G62" s="25"/>
      <c r="H62" s="25"/>
      <c r="I62" s="25"/>
      <c r="J62" s="25"/>
      <c r="K62" s="25"/>
      <c r="L62" s="25"/>
      <c r="M62" s="25"/>
      <c r="N62" s="25"/>
    </row>
    <row r="63" spans="1:14" s="22" customFormat="1" ht="27.95" customHeight="1">
      <c r="A63" s="134"/>
      <c r="B63" s="25"/>
      <c r="C63" s="112"/>
      <c r="D63" s="112"/>
      <c r="E63" s="25"/>
      <c r="F63" s="25"/>
      <c r="G63" s="25"/>
      <c r="H63" s="25"/>
      <c r="I63" s="25"/>
      <c r="J63" s="25"/>
      <c r="K63" s="25"/>
      <c r="L63" s="25"/>
      <c r="M63" s="25"/>
      <c r="N63" s="25"/>
    </row>
    <row r="64" spans="1:14" s="22" customFormat="1" ht="27.95" customHeight="1">
      <c r="A64" s="134"/>
      <c r="B64" s="25"/>
      <c r="C64" s="112"/>
      <c r="D64" s="112"/>
      <c r="E64" s="25"/>
      <c r="F64" s="25"/>
      <c r="G64" s="25"/>
      <c r="H64" s="25"/>
      <c r="I64" s="25"/>
      <c r="J64" s="25"/>
      <c r="K64" s="25"/>
      <c r="L64" s="25"/>
      <c r="M64" s="25"/>
      <c r="N64" s="25"/>
    </row>
    <row r="65" spans="1:14" s="22" customFormat="1" ht="27.95" customHeight="1">
      <c r="A65" s="134"/>
      <c r="B65" s="25"/>
      <c r="C65" s="112"/>
      <c r="D65" s="112"/>
      <c r="E65" s="25"/>
      <c r="F65" s="25"/>
      <c r="G65" s="25"/>
      <c r="H65" s="25"/>
      <c r="I65" s="25"/>
      <c r="J65" s="25"/>
      <c r="K65" s="25"/>
      <c r="L65" s="25"/>
      <c r="M65" s="25"/>
      <c r="N65" s="25"/>
    </row>
    <row r="66" spans="1:14" s="22" customFormat="1" ht="27.95" customHeight="1">
      <c r="A66" s="134"/>
      <c r="B66" s="25"/>
      <c r="C66" s="112"/>
      <c r="D66" s="112"/>
      <c r="E66" s="25"/>
      <c r="F66" s="25"/>
      <c r="G66" s="25"/>
      <c r="H66" s="25"/>
      <c r="I66" s="25"/>
      <c r="J66" s="25"/>
      <c r="K66" s="25"/>
      <c r="L66" s="25"/>
      <c r="M66" s="25"/>
      <c r="N66" s="25"/>
    </row>
    <row r="67" spans="1:14" s="22" customFormat="1" ht="27.95" customHeight="1">
      <c r="A67" s="134"/>
      <c r="B67" s="25"/>
      <c r="C67" s="112"/>
      <c r="D67" s="112"/>
      <c r="E67" s="25"/>
      <c r="F67" s="25"/>
      <c r="G67" s="25"/>
      <c r="H67" s="25"/>
      <c r="I67" s="25"/>
      <c r="J67" s="25"/>
      <c r="K67" s="25"/>
      <c r="L67" s="25"/>
      <c r="M67" s="25"/>
      <c r="N67" s="25"/>
    </row>
    <row r="68" spans="1:14" s="22" customFormat="1" ht="27.95" customHeight="1">
      <c r="A68" s="134"/>
      <c r="B68" s="25"/>
      <c r="C68" s="112"/>
      <c r="D68" s="112"/>
      <c r="E68" s="25"/>
      <c r="F68" s="25"/>
      <c r="G68" s="25"/>
      <c r="H68" s="25"/>
      <c r="I68" s="25"/>
      <c r="J68" s="25"/>
      <c r="K68" s="25"/>
      <c r="L68" s="25"/>
      <c r="M68" s="25"/>
      <c r="N68" s="25"/>
    </row>
    <row r="69" spans="1:14" s="22" customFormat="1" ht="27.95" customHeight="1">
      <c r="A69" s="134"/>
      <c r="B69" s="25"/>
      <c r="C69" s="112"/>
      <c r="D69" s="112"/>
      <c r="E69" s="25"/>
      <c r="F69" s="25"/>
      <c r="G69" s="25"/>
      <c r="H69" s="25"/>
      <c r="I69" s="25"/>
      <c r="J69" s="25"/>
      <c r="K69" s="25"/>
      <c r="L69" s="25"/>
      <c r="M69" s="25"/>
      <c r="N69" s="25"/>
    </row>
    <row r="70" spans="1:14" s="22" customFormat="1" ht="27.95" customHeight="1">
      <c r="A70" s="134"/>
      <c r="B70" s="25"/>
      <c r="C70" s="112"/>
      <c r="D70" s="112"/>
      <c r="E70" s="25"/>
      <c r="F70" s="25"/>
      <c r="G70" s="25"/>
      <c r="H70" s="25"/>
      <c r="I70" s="25"/>
      <c r="J70" s="25"/>
      <c r="K70" s="25"/>
      <c r="L70" s="25"/>
      <c r="M70" s="25"/>
      <c r="N70" s="25"/>
    </row>
    <row r="71" spans="1:14" s="22" customFormat="1" ht="27.95" customHeight="1">
      <c r="A71" s="134"/>
      <c r="B71" s="25"/>
      <c r="C71" s="112"/>
      <c r="D71" s="112"/>
      <c r="E71" s="25"/>
      <c r="F71" s="25"/>
      <c r="G71" s="25"/>
      <c r="H71" s="25"/>
      <c r="I71" s="25"/>
      <c r="J71" s="25"/>
      <c r="K71" s="25"/>
      <c r="L71" s="25"/>
      <c r="M71" s="25"/>
      <c r="N71" s="25"/>
    </row>
    <row r="72" spans="1:14" s="22" customFormat="1" ht="27.95" customHeight="1">
      <c r="A72" s="134"/>
      <c r="B72" s="25"/>
      <c r="C72" s="112"/>
      <c r="D72" s="112"/>
      <c r="E72" s="25"/>
      <c r="F72" s="25"/>
      <c r="G72" s="25"/>
      <c r="H72" s="25"/>
      <c r="I72" s="25"/>
      <c r="J72" s="25"/>
      <c r="K72" s="25"/>
      <c r="L72" s="25"/>
      <c r="M72" s="25"/>
      <c r="N72" s="25"/>
    </row>
    <row r="73" spans="1:14" s="22" customFormat="1" ht="27.95" customHeight="1">
      <c r="A73" s="134"/>
      <c r="B73" s="25"/>
      <c r="C73" s="112"/>
      <c r="D73" s="112"/>
      <c r="E73" s="25"/>
      <c r="F73" s="25"/>
      <c r="G73" s="25"/>
      <c r="H73" s="25"/>
      <c r="I73" s="25"/>
      <c r="J73" s="25"/>
      <c r="K73" s="25"/>
      <c r="L73" s="25"/>
      <c r="M73" s="25"/>
      <c r="N73" s="25"/>
    </row>
    <row r="74" spans="1:14" s="22" customFormat="1" ht="27.95" customHeight="1">
      <c r="A74" s="134"/>
      <c r="B74" s="25"/>
      <c r="C74" s="112"/>
      <c r="D74" s="112"/>
      <c r="E74" s="25"/>
      <c r="F74" s="25"/>
      <c r="G74" s="25"/>
      <c r="H74" s="25"/>
      <c r="I74" s="25"/>
      <c r="J74" s="25"/>
      <c r="K74" s="25"/>
      <c r="L74" s="25"/>
      <c r="M74" s="25"/>
      <c r="N74" s="25"/>
    </row>
    <row r="75" spans="1:14" s="22" customFormat="1" ht="27.95" customHeight="1">
      <c r="A75" s="134"/>
      <c r="B75" s="25"/>
      <c r="C75" s="112"/>
      <c r="D75" s="112"/>
      <c r="E75" s="25"/>
      <c r="F75" s="25"/>
      <c r="G75" s="25"/>
      <c r="H75" s="25"/>
      <c r="I75" s="25"/>
      <c r="J75" s="25"/>
      <c r="K75" s="25"/>
      <c r="L75" s="25"/>
      <c r="M75" s="25"/>
      <c r="N75" s="25"/>
    </row>
    <row r="76" spans="1:14" s="22" customFormat="1" ht="27.95" customHeight="1">
      <c r="A76" s="134"/>
      <c r="B76" s="25"/>
      <c r="C76" s="112"/>
      <c r="D76" s="112"/>
      <c r="E76" s="25"/>
      <c r="F76" s="25"/>
      <c r="G76" s="25"/>
      <c r="H76" s="25"/>
      <c r="I76" s="25"/>
      <c r="J76" s="25"/>
      <c r="K76" s="25"/>
      <c r="L76" s="25"/>
      <c r="M76" s="25"/>
      <c r="N76" s="25"/>
    </row>
    <row r="77" spans="1:14" s="22" customFormat="1" ht="27.95" customHeight="1">
      <c r="A77" s="134"/>
      <c r="B77" s="25"/>
      <c r="C77" s="112"/>
      <c r="D77" s="112"/>
      <c r="E77" s="25"/>
      <c r="F77" s="25"/>
      <c r="G77" s="25"/>
      <c r="H77" s="25"/>
      <c r="I77" s="25"/>
      <c r="J77" s="25"/>
      <c r="K77" s="25"/>
      <c r="L77" s="25"/>
      <c r="M77" s="25"/>
      <c r="N77" s="25"/>
    </row>
    <row r="78" spans="1:14" s="22" customFormat="1" ht="27.95" customHeight="1">
      <c r="A78" s="134"/>
      <c r="B78" s="25"/>
      <c r="C78" s="112"/>
      <c r="D78" s="112"/>
      <c r="E78" s="25"/>
      <c r="F78" s="25"/>
      <c r="G78" s="25"/>
      <c r="H78" s="25"/>
      <c r="I78" s="25"/>
      <c r="J78" s="25"/>
      <c r="K78" s="25"/>
      <c r="L78" s="25"/>
      <c r="M78" s="25"/>
      <c r="N78" s="25"/>
    </row>
    <row r="79" spans="1:14" s="22" customFormat="1" ht="27.95" customHeight="1">
      <c r="A79" s="134"/>
      <c r="B79" s="25"/>
      <c r="C79" s="112"/>
      <c r="D79" s="112"/>
      <c r="E79" s="25"/>
      <c r="F79" s="25"/>
      <c r="G79" s="25"/>
      <c r="H79" s="25"/>
      <c r="I79" s="25"/>
      <c r="J79" s="25"/>
      <c r="K79" s="25"/>
      <c r="L79" s="25"/>
      <c r="M79" s="25"/>
      <c r="N79" s="25"/>
    </row>
    <row r="80" spans="1:14" s="22" customFormat="1" ht="27.95" customHeight="1">
      <c r="A80" s="134"/>
      <c r="B80" s="25"/>
      <c r="C80" s="112"/>
      <c r="D80" s="112"/>
      <c r="E80" s="25"/>
      <c r="F80" s="25"/>
      <c r="G80" s="25"/>
      <c r="H80" s="25"/>
      <c r="I80" s="25"/>
      <c r="J80" s="25"/>
      <c r="K80" s="25"/>
      <c r="L80" s="25"/>
      <c r="M80" s="25"/>
      <c r="N80" s="25"/>
    </row>
    <row r="81" spans="1:14" s="22" customFormat="1" ht="27.95" customHeight="1">
      <c r="A81" s="134"/>
      <c r="B81" s="25"/>
      <c r="C81" s="112"/>
      <c r="D81" s="112"/>
      <c r="E81" s="25"/>
      <c r="F81" s="25"/>
      <c r="G81" s="25"/>
      <c r="H81" s="25"/>
      <c r="I81" s="25"/>
      <c r="J81" s="25"/>
      <c r="K81" s="25"/>
      <c r="L81" s="25"/>
      <c r="M81" s="25"/>
      <c r="N81" s="25"/>
    </row>
    <row r="82" spans="1:14" s="22" customFormat="1" ht="27.95" customHeight="1">
      <c r="A82" s="134"/>
      <c r="B82" s="25"/>
      <c r="C82" s="112"/>
      <c r="D82" s="112"/>
      <c r="E82" s="25"/>
      <c r="F82" s="25"/>
      <c r="G82" s="25"/>
      <c r="H82" s="25"/>
      <c r="I82" s="25"/>
      <c r="J82" s="25"/>
      <c r="K82" s="25"/>
      <c r="L82" s="25"/>
      <c r="M82" s="25"/>
      <c r="N82" s="25"/>
    </row>
    <row r="83" spans="1:14" s="22" customFormat="1" ht="27.95" customHeight="1">
      <c r="A83" s="134"/>
      <c r="B83" s="25"/>
      <c r="C83" s="112"/>
      <c r="D83" s="112"/>
      <c r="E83" s="25"/>
      <c r="F83" s="25"/>
      <c r="G83" s="25"/>
      <c r="H83" s="25"/>
      <c r="I83" s="25"/>
      <c r="J83" s="25"/>
      <c r="K83" s="25"/>
      <c r="L83" s="25"/>
      <c r="M83" s="25"/>
      <c r="N83" s="25"/>
    </row>
    <row r="84" spans="1:14" s="22" customFormat="1" ht="27.95" customHeight="1">
      <c r="A84" s="134"/>
      <c r="B84" s="25"/>
      <c r="C84" s="112"/>
      <c r="D84" s="112"/>
      <c r="E84" s="25"/>
      <c r="F84" s="25"/>
      <c r="G84" s="25"/>
      <c r="H84" s="25"/>
      <c r="I84" s="25"/>
      <c r="J84" s="25"/>
      <c r="K84" s="25"/>
      <c r="L84" s="25"/>
      <c r="M84" s="25"/>
      <c r="N84" s="25"/>
    </row>
    <row r="85" spans="1:14" s="22" customFormat="1" ht="27.95" customHeight="1">
      <c r="A85" s="134"/>
      <c r="B85" s="25"/>
      <c r="C85" s="112"/>
      <c r="D85" s="112"/>
      <c r="E85" s="25"/>
      <c r="F85" s="25"/>
      <c r="G85" s="25"/>
      <c r="H85" s="25"/>
      <c r="I85" s="25"/>
      <c r="J85" s="25"/>
      <c r="K85" s="25"/>
      <c r="L85" s="25"/>
      <c r="M85" s="25"/>
      <c r="N85" s="25"/>
    </row>
    <row r="86" spans="1:14" s="22" customFormat="1" ht="27.95" customHeight="1">
      <c r="A86" s="134"/>
      <c r="B86" s="25"/>
      <c r="C86" s="112"/>
      <c r="D86" s="112"/>
      <c r="E86" s="25"/>
      <c r="F86" s="25"/>
      <c r="G86" s="25"/>
      <c r="H86" s="25"/>
      <c r="I86" s="25"/>
      <c r="J86" s="25"/>
      <c r="K86" s="25"/>
      <c r="L86" s="25"/>
      <c r="M86" s="25"/>
      <c r="N86" s="25"/>
    </row>
    <row r="87" spans="1:14" s="22" customFormat="1" ht="27.95" customHeight="1">
      <c r="A87" s="134"/>
      <c r="B87" s="25"/>
      <c r="C87" s="112"/>
      <c r="D87" s="112"/>
      <c r="E87" s="25"/>
      <c r="F87" s="25"/>
      <c r="G87" s="25"/>
      <c r="H87" s="25"/>
      <c r="I87" s="25"/>
      <c r="J87" s="25"/>
      <c r="K87" s="25"/>
      <c r="L87" s="25"/>
      <c r="M87" s="25"/>
      <c r="N87" s="25"/>
    </row>
    <row r="88" spans="1:14" s="22" customFormat="1" ht="27.95" customHeight="1">
      <c r="A88" s="134"/>
      <c r="B88" s="25"/>
      <c r="C88" s="112"/>
      <c r="D88" s="112"/>
      <c r="E88" s="25"/>
      <c r="F88" s="25"/>
      <c r="G88" s="25"/>
      <c r="H88" s="25"/>
      <c r="I88" s="25"/>
      <c r="J88" s="25"/>
      <c r="K88" s="25"/>
      <c r="L88" s="25"/>
      <c r="M88" s="25"/>
      <c r="N88" s="25"/>
    </row>
    <row r="89" spans="1:14" s="22" customFormat="1" ht="27.95" customHeight="1">
      <c r="A89" s="134"/>
      <c r="B89" s="25"/>
      <c r="C89" s="112"/>
      <c r="D89" s="112"/>
      <c r="E89" s="25"/>
      <c r="F89" s="25"/>
      <c r="G89" s="25"/>
      <c r="H89" s="25"/>
      <c r="I89" s="25"/>
      <c r="J89" s="25"/>
      <c r="K89" s="25"/>
      <c r="L89" s="25"/>
      <c r="M89" s="25"/>
      <c r="N89" s="25"/>
    </row>
    <row r="90" spans="1:14" s="22" customFormat="1" ht="27.95" customHeight="1">
      <c r="A90" s="134"/>
      <c r="B90" s="25"/>
      <c r="C90" s="112"/>
      <c r="D90" s="112"/>
      <c r="E90" s="25"/>
      <c r="F90" s="25"/>
      <c r="G90" s="25"/>
      <c r="H90" s="25"/>
      <c r="I90" s="25"/>
      <c r="J90" s="25"/>
      <c r="K90" s="25"/>
      <c r="L90" s="25"/>
      <c r="M90" s="25"/>
      <c r="N90" s="25"/>
    </row>
    <row r="91" spans="1:14" s="22" customFormat="1" ht="27.95" customHeight="1">
      <c r="A91" s="134"/>
      <c r="B91" s="25"/>
      <c r="C91" s="112"/>
      <c r="D91" s="112"/>
      <c r="E91" s="25"/>
      <c r="F91" s="25"/>
      <c r="G91" s="25"/>
      <c r="H91" s="25"/>
      <c r="I91" s="25"/>
      <c r="J91" s="25"/>
      <c r="K91" s="25"/>
      <c r="L91" s="25"/>
      <c r="M91" s="25"/>
      <c r="N91" s="25"/>
    </row>
    <row r="92" spans="1:14" s="22" customFormat="1" ht="27.95" customHeight="1">
      <c r="A92" s="134"/>
      <c r="B92" s="25"/>
      <c r="C92" s="112"/>
      <c r="D92" s="112"/>
      <c r="E92" s="25"/>
      <c r="F92" s="25"/>
      <c r="G92" s="25"/>
      <c r="H92" s="25"/>
      <c r="I92" s="25"/>
      <c r="J92" s="25"/>
      <c r="K92" s="25"/>
      <c r="L92" s="25"/>
      <c r="M92" s="25"/>
      <c r="N92" s="25"/>
    </row>
    <row r="93" spans="1:14" s="22" customFormat="1" ht="27.95" customHeight="1">
      <c r="A93" s="134"/>
      <c r="B93" s="25"/>
      <c r="C93" s="112"/>
      <c r="D93" s="112"/>
      <c r="E93" s="25"/>
      <c r="F93" s="25"/>
      <c r="G93" s="25"/>
      <c r="H93" s="25"/>
      <c r="I93" s="25"/>
      <c r="J93" s="25"/>
      <c r="K93" s="25"/>
      <c r="L93" s="25"/>
      <c r="M93" s="25"/>
      <c r="N93" s="25"/>
    </row>
    <row r="94" spans="1:14" s="22" customFormat="1" ht="27.95" customHeight="1">
      <c r="A94" s="134"/>
      <c r="B94" s="25"/>
      <c r="C94" s="112"/>
      <c r="D94" s="112"/>
      <c r="E94" s="25"/>
      <c r="F94" s="25"/>
      <c r="G94" s="25"/>
      <c r="H94" s="25"/>
      <c r="I94" s="25"/>
      <c r="J94" s="25"/>
      <c r="K94" s="25"/>
      <c r="L94" s="25"/>
      <c r="M94" s="25"/>
      <c r="N94" s="25"/>
    </row>
    <row r="95" spans="1:14" s="22" customFormat="1" ht="27.95" customHeight="1">
      <c r="A95" s="134"/>
      <c r="B95" s="25"/>
      <c r="C95" s="112"/>
      <c r="D95" s="112"/>
      <c r="E95" s="25"/>
      <c r="F95" s="25"/>
      <c r="G95" s="25"/>
      <c r="H95" s="25"/>
      <c r="I95" s="25"/>
      <c r="J95" s="25"/>
      <c r="K95" s="25"/>
      <c r="L95" s="25"/>
      <c r="M95" s="25"/>
      <c r="N95" s="25"/>
    </row>
    <row r="96" spans="1:14" s="22" customFormat="1" ht="27.95" customHeight="1">
      <c r="A96" s="134"/>
      <c r="B96" s="25"/>
      <c r="C96" s="112"/>
      <c r="D96" s="112"/>
      <c r="E96" s="25"/>
      <c r="F96" s="25"/>
      <c r="G96" s="25"/>
      <c r="H96" s="25"/>
      <c r="I96" s="25"/>
      <c r="J96" s="25"/>
      <c r="K96" s="25"/>
      <c r="L96" s="25"/>
      <c r="M96" s="25"/>
      <c r="N96" s="25"/>
    </row>
    <row r="97" spans="1:14" s="22" customFormat="1" ht="27.95" customHeight="1">
      <c r="A97" s="134"/>
      <c r="B97" s="25"/>
      <c r="C97" s="112"/>
      <c r="D97" s="112"/>
      <c r="E97" s="25"/>
      <c r="F97" s="25"/>
      <c r="G97" s="25"/>
      <c r="H97" s="25"/>
      <c r="I97" s="25"/>
      <c r="J97" s="25"/>
      <c r="K97" s="25"/>
      <c r="L97" s="25"/>
      <c r="M97" s="25"/>
      <c r="N97" s="25"/>
    </row>
    <row r="98" spans="1:14" s="22" customFormat="1" ht="27.95" customHeight="1">
      <c r="A98" s="134"/>
      <c r="B98" s="25"/>
      <c r="C98" s="112"/>
      <c r="D98" s="112"/>
      <c r="E98" s="25"/>
      <c r="F98" s="25"/>
      <c r="G98" s="25"/>
      <c r="H98" s="25"/>
      <c r="I98" s="25"/>
      <c r="J98" s="25"/>
      <c r="K98" s="25"/>
      <c r="L98" s="25"/>
      <c r="M98" s="25"/>
      <c r="N98" s="25"/>
    </row>
    <row r="99" spans="1:14" s="22" customFormat="1" ht="27.95" customHeight="1">
      <c r="A99" s="134"/>
      <c r="B99" s="25"/>
      <c r="C99" s="112"/>
      <c r="D99" s="112"/>
      <c r="E99" s="25"/>
      <c r="F99" s="25"/>
      <c r="G99" s="25"/>
      <c r="H99" s="25"/>
      <c r="I99" s="25"/>
      <c r="J99" s="25"/>
      <c r="K99" s="25"/>
      <c r="L99" s="25"/>
      <c r="M99" s="25"/>
      <c r="N99" s="25"/>
    </row>
    <row r="100" spans="1:14" s="22" customFormat="1" ht="27.95" customHeight="1">
      <c r="A100" s="134"/>
      <c r="B100" s="25"/>
      <c r="C100" s="112"/>
      <c r="D100" s="112"/>
      <c r="E100" s="25"/>
      <c r="F100" s="25"/>
      <c r="G100" s="25"/>
      <c r="H100" s="25"/>
      <c r="I100" s="25"/>
      <c r="J100" s="25"/>
      <c r="K100" s="25"/>
      <c r="L100" s="25"/>
      <c r="M100" s="25"/>
      <c r="N100" s="25"/>
    </row>
    <row r="101" spans="1:14" s="22" customFormat="1" ht="27.95" customHeight="1">
      <c r="A101" s="134"/>
      <c r="B101" s="25"/>
      <c r="C101" s="112"/>
      <c r="D101" s="112"/>
      <c r="E101" s="25"/>
      <c r="F101" s="25"/>
      <c r="G101" s="25"/>
      <c r="H101" s="25"/>
      <c r="I101" s="25"/>
      <c r="J101" s="25"/>
      <c r="K101" s="25"/>
      <c r="L101" s="25"/>
      <c r="M101" s="25"/>
      <c r="N101" s="25"/>
    </row>
    <row r="102" spans="1:14" s="22" customFormat="1" ht="27.95" customHeight="1">
      <c r="A102" s="134"/>
      <c r="B102" s="25"/>
      <c r="C102" s="112"/>
      <c r="D102" s="112"/>
      <c r="E102" s="25"/>
      <c r="F102" s="25"/>
      <c r="G102" s="25"/>
      <c r="H102" s="25"/>
      <c r="I102" s="25"/>
      <c r="J102" s="25"/>
      <c r="K102" s="25"/>
      <c r="L102" s="25"/>
      <c r="M102" s="25"/>
      <c r="N102" s="25"/>
    </row>
    <row r="103" spans="1:14" s="22" customFormat="1" ht="27.95" customHeight="1">
      <c r="A103" s="134"/>
      <c r="B103" s="25"/>
      <c r="C103" s="112"/>
      <c r="D103" s="112"/>
      <c r="E103" s="25"/>
      <c r="F103" s="25"/>
      <c r="G103" s="25"/>
      <c r="H103" s="25"/>
      <c r="I103" s="25"/>
      <c r="J103" s="25"/>
      <c r="K103" s="25"/>
      <c r="L103" s="25"/>
      <c r="M103" s="25"/>
      <c r="N103" s="25"/>
    </row>
    <row r="104" spans="1:14" s="22" customFormat="1" ht="27.95" customHeight="1">
      <c r="A104" s="134"/>
      <c r="B104" s="25"/>
      <c r="C104" s="112"/>
      <c r="D104" s="112"/>
      <c r="E104" s="25"/>
      <c r="F104" s="25"/>
      <c r="G104" s="25"/>
      <c r="H104" s="25"/>
      <c r="I104" s="25"/>
      <c r="J104" s="25"/>
      <c r="K104" s="25"/>
      <c r="L104" s="25"/>
      <c r="M104" s="25"/>
      <c r="N104" s="25"/>
    </row>
    <row r="105" spans="1:14" s="22" customFormat="1" ht="27.95" customHeight="1">
      <c r="A105" s="134"/>
      <c r="B105" s="25"/>
      <c r="C105" s="112"/>
      <c r="D105" s="112"/>
      <c r="E105" s="25"/>
      <c r="F105" s="25"/>
      <c r="G105" s="25"/>
      <c r="H105" s="25"/>
      <c r="I105" s="25"/>
      <c r="J105" s="25"/>
      <c r="K105" s="25"/>
      <c r="L105" s="25"/>
      <c r="M105" s="25"/>
      <c r="N105" s="25"/>
    </row>
    <row r="106" spans="1:14" s="22" customFormat="1" ht="27.95" customHeight="1">
      <c r="A106" s="134"/>
      <c r="B106" s="25"/>
      <c r="C106" s="112"/>
      <c r="D106" s="112"/>
      <c r="E106" s="25"/>
      <c r="F106" s="25"/>
      <c r="G106" s="25"/>
      <c r="H106" s="25"/>
      <c r="I106" s="25"/>
      <c r="J106" s="25"/>
      <c r="K106" s="25"/>
      <c r="L106" s="25"/>
      <c r="M106" s="25"/>
      <c r="N106" s="25"/>
    </row>
    <row r="107" spans="1:14" s="22" customFormat="1" ht="27.95" customHeight="1">
      <c r="A107" s="134"/>
      <c r="B107" s="80"/>
      <c r="C107" s="112"/>
      <c r="D107" s="112"/>
      <c r="E107" s="80"/>
      <c r="F107" s="80"/>
      <c r="G107" s="80"/>
      <c r="H107" s="80"/>
      <c r="I107" s="80"/>
      <c r="J107" s="80"/>
      <c r="K107" s="80"/>
      <c r="L107" s="80"/>
      <c r="M107" s="80"/>
      <c r="N107" s="80"/>
    </row>
    <row r="108" spans="1:14" s="22" customFormat="1" ht="27.95" customHeight="1">
      <c r="A108" s="134"/>
      <c r="B108" s="80"/>
      <c r="C108" s="112"/>
      <c r="D108" s="112"/>
      <c r="E108" s="80"/>
      <c r="F108" s="80"/>
      <c r="G108" s="80"/>
      <c r="H108" s="80"/>
      <c r="I108" s="80"/>
      <c r="J108" s="80"/>
      <c r="K108" s="80"/>
      <c r="L108" s="80"/>
      <c r="M108" s="80"/>
      <c r="N108" s="80"/>
    </row>
    <row r="109" spans="1:14" s="22" customFormat="1" ht="27.95" customHeight="1">
      <c r="A109" s="134"/>
      <c r="B109" s="80"/>
      <c r="C109" s="112"/>
      <c r="D109" s="112"/>
      <c r="E109" s="80"/>
      <c r="F109" s="80"/>
      <c r="G109" s="80"/>
      <c r="H109" s="80"/>
      <c r="I109" s="80"/>
      <c r="J109" s="80"/>
      <c r="K109" s="80"/>
      <c r="L109" s="80"/>
      <c r="M109" s="80"/>
      <c r="N109" s="80"/>
    </row>
    <row r="110" spans="1:14" s="22" customFormat="1" ht="27.95" customHeight="1">
      <c r="A110" s="134"/>
      <c r="B110" s="80"/>
      <c r="C110" s="112"/>
      <c r="D110" s="112"/>
      <c r="E110" s="80"/>
      <c r="F110" s="80"/>
      <c r="G110" s="80"/>
      <c r="H110" s="80"/>
      <c r="I110" s="80"/>
      <c r="J110" s="80"/>
      <c r="K110" s="80"/>
      <c r="L110" s="80"/>
      <c r="M110" s="80"/>
      <c r="N110" s="80"/>
    </row>
    <row r="111" spans="1:14" s="22" customFormat="1" ht="27.95" customHeight="1">
      <c r="A111" s="134"/>
      <c r="B111" s="80"/>
      <c r="C111" s="112"/>
      <c r="D111" s="112"/>
      <c r="E111" s="80"/>
      <c r="F111" s="80"/>
      <c r="G111" s="80"/>
      <c r="H111" s="80"/>
      <c r="I111" s="80"/>
      <c r="J111" s="80"/>
      <c r="K111" s="80"/>
      <c r="L111" s="80"/>
      <c r="M111" s="80"/>
      <c r="N111" s="80"/>
    </row>
    <row r="112" spans="1:14" s="22" customFormat="1" ht="27.95" customHeight="1">
      <c r="A112" s="134"/>
      <c r="B112" s="80"/>
      <c r="C112" s="112"/>
      <c r="D112" s="112"/>
      <c r="E112" s="80"/>
      <c r="F112" s="80"/>
      <c r="G112" s="80"/>
      <c r="H112" s="80"/>
      <c r="I112" s="80"/>
      <c r="J112" s="80"/>
      <c r="K112" s="80"/>
      <c r="L112" s="80"/>
      <c r="M112" s="80"/>
      <c r="N112" s="80"/>
    </row>
    <row r="113" spans="1:14" s="22" customFormat="1" ht="27.95" customHeight="1">
      <c r="A113" s="134"/>
      <c r="B113" s="80"/>
      <c r="C113" s="112"/>
      <c r="D113" s="112"/>
      <c r="E113" s="80"/>
      <c r="F113" s="80"/>
      <c r="G113" s="80"/>
      <c r="H113" s="80"/>
      <c r="I113" s="80"/>
      <c r="J113" s="80"/>
      <c r="K113" s="80"/>
      <c r="L113" s="80"/>
      <c r="M113" s="80"/>
      <c r="N113" s="80"/>
    </row>
    <row r="114" spans="1:14" s="22" customFormat="1" ht="27.95" customHeight="1">
      <c r="A114" s="134"/>
      <c r="B114" s="80"/>
      <c r="C114" s="112"/>
      <c r="D114" s="112"/>
      <c r="E114" s="80"/>
      <c r="F114" s="80"/>
      <c r="G114" s="80"/>
      <c r="H114" s="80"/>
      <c r="I114" s="80"/>
      <c r="J114" s="80"/>
      <c r="K114" s="80"/>
      <c r="L114" s="80"/>
      <c r="M114" s="80"/>
      <c r="N114" s="80"/>
    </row>
    <row r="115" spans="1:14" s="22" customFormat="1" ht="27.95" customHeight="1">
      <c r="A115" s="134"/>
      <c r="B115" s="80"/>
      <c r="C115" s="112"/>
      <c r="D115" s="112"/>
      <c r="E115" s="80"/>
      <c r="F115" s="80"/>
      <c r="G115" s="80"/>
      <c r="H115" s="80"/>
      <c r="I115" s="80"/>
      <c r="J115" s="80"/>
      <c r="K115" s="80"/>
      <c r="L115" s="80"/>
      <c r="M115" s="80"/>
      <c r="N115" s="80"/>
    </row>
    <row r="116" spans="1:14" s="22" customFormat="1" ht="27.95" customHeight="1">
      <c r="A116" s="134"/>
      <c r="B116" s="80"/>
      <c r="C116" s="112"/>
      <c r="D116" s="112"/>
      <c r="E116" s="80"/>
      <c r="F116" s="80"/>
      <c r="G116" s="80"/>
      <c r="H116" s="80"/>
      <c r="I116" s="80"/>
      <c r="J116" s="80"/>
      <c r="K116" s="80"/>
      <c r="L116" s="80"/>
      <c r="M116" s="80"/>
      <c r="N116" s="80"/>
    </row>
    <row r="117" spans="1:14" s="22" customFormat="1" ht="27.95" customHeight="1">
      <c r="A117" s="134"/>
      <c r="B117" s="80"/>
      <c r="C117" s="112"/>
      <c r="D117" s="112"/>
      <c r="E117" s="80"/>
      <c r="F117" s="80"/>
      <c r="G117" s="80"/>
      <c r="H117" s="80"/>
      <c r="I117" s="80"/>
      <c r="J117" s="80"/>
      <c r="K117" s="80"/>
      <c r="L117" s="80"/>
      <c r="M117" s="80"/>
      <c r="N117" s="80"/>
    </row>
    <row r="118" spans="1:14" s="22" customFormat="1" ht="27.95" customHeight="1">
      <c r="A118" s="134"/>
      <c r="B118" s="80"/>
      <c r="C118" s="112"/>
      <c r="D118" s="112"/>
      <c r="E118" s="80"/>
      <c r="F118" s="80"/>
      <c r="G118" s="80"/>
      <c r="H118" s="80"/>
      <c r="I118" s="80"/>
      <c r="J118" s="80"/>
      <c r="K118" s="80"/>
      <c r="L118" s="80"/>
      <c r="M118" s="80"/>
      <c r="N118" s="80"/>
    </row>
    <row r="119" spans="1:14" s="22" customFormat="1" ht="27.95" customHeight="1">
      <c r="A119" s="134"/>
      <c r="B119" s="80"/>
      <c r="C119" s="112"/>
      <c r="D119" s="112"/>
      <c r="E119" s="80"/>
      <c r="F119" s="80"/>
      <c r="G119" s="80"/>
      <c r="H119" s="80"/>
      <c r="I119" s="80"/>
      <c r="J119" s="80"/>
      <c r="K119" s="80"/>
      <c r="L119" s="80"/>
      <c r="M119" s="80"/>
      <c r="N119" s="80"/>
    </row>
    <row r="120" spans="1:14" s="22" customFormat="1" ht="27.95" customHeight="1">
      <c r="A120" s="134"/>
      <c r="B120" s="80"/>
      <c r="C120" s="112"/>
      <c r="D120" s="112"/>
      <c r="E120" s="80"/>
      <c r="F120" s="80"/>
      <c r="G120" s="80"/>
      <c r="H120" s="80"/>
      <c r="I120" s="80"/>
      <c r="J120" s="80"/>
      <c r="K120" s="80"/>
      <c r="L120" s="80"/>
      <c r="M120" s="80"/>
      <c r="N120" s="80"/>
    </row>
    <row r="121" spans="1:14" s="22" customFormat="1" ht="27.95" customHeight="1">
      <c r="A121" s="134"/>
      <c r="B121" s="80"/>
      <c r="C121" s="112"/>
      <c r="D121" s="112"/>
      <c r="E121" s="80"/>
      <c r="F121" s="80"/>
      <c r="G121" s="80"/>
      <c r="H121" s="80"/>
      <c r="I121" s="80"/>
      <c r="J121" s="80"/>
      <c r="K121" s="80"/>
      <c r="L121" s="80"/>
      <c r="M121" s="80"/>
      <c r="N121" s="80"/>
    </row>
    <row r="122" spans="1:14" s="22" customFormat="1" ht="27.95" customHeight="1">
      <c r="A122" s="134"/>
      <c r="B122" s="80"/>
      <c r="C122" s="112"/>
      <c r="D122" s="112"/>
      <c r="E122" s="80"/>
      <c r="F122" s="80"/>
      <c r="G122" s="80"/>
      <c r="H122" s="80"/>
      <c r="I122" s="80"/>
      <c r="J122" s="80"/>
      <c r="K122" s="80"/>
      <c r="L122" s="80"/>
      <c r="M122" s="80"/>
      <c r="N122" s="80"/>
    </row>
    <row r="123" spans="1:14" s="22" customFormat="1" ht="27.95" customHeight="1">
      <c r="A123" s="134"/>
      <c r="B123" s="80"/>
      <c r="C123" s="112"/>
      <c r="D123" s="112"/>
      <c r="E123" s="80"/>
      <c r="F123" s="80"/>
      <c r="G123" s="80"/>
      <c r="H123" s="80"/>
      <c r="I123" s="80"/>
      <c r="J123" s="80"/>
      <c r="K123" s="80"/>
      <c r="L123" s="80"/>
      <c r="M123" s="80"/>
      <c r="N123" s="80"/>
    </row>
    <row r="124" spans="1:14" s="22" customFormat="1" ht="27.95" customHeight="1">
      <c r="A124" s="134"/>
      <c r="B124" s="80"/>
      <c r="C124" s="112"/>
      <c r="D124" s="112"/>
      <c r="E124" s="80"/>
      <c r="F124" s="80"/>
      <c r="G124" s="80"/>
      <c r="H124" s="80"/>
      <c r="I124" s="80"/>
      <c r="J124" s="80"/>
      <c r="K124" s="80"/>
      <c r="L124" s="80"/>
      <c r="M124" s="80"/>
      <c r="N124" s="80"/>
    </row>
    <row r="125" spans="1:14" s="22" customFormat="1" ht="27.95" customHeight="1">
      <c r="A125" s="134"/>
      <c r="B125" s="80"/>
      <c r="C125" s="112"/>
      <c r="D125" s="112"/>
      <c r="E125" s="80"/>
      <c r="F125" s="80"/>
      <c r="G125" s="80"/>
      <c r="H125" s="80"/>
      <c r="I125" s="80"/>
      <c r="J125" s="80"/>
      <c r="K125" s="80"/>
      <c r="L125" s="80"/>
      <c r="M125" s="80"/>
      <c r="N125" s="80"/>
    </row>
    <row r="126" spans="1:14" s="22" customFormat="1" ht="27.95" customHeight="1">
      <c r="A126" s="134"/>
      <c r="B126" s="80"/>
      <c r="C126" s="112"/>
      <c r="D126" s="112"/>
      <c r="E126" s="80"/>
      <c r="F126" s="80"/>
      <c r="G126" s="80"/>
      <c r="H126" s="80"/>
      <c r="I126" s="80"/>
      <c r="J126" s="80"/>
      <c r="K126" s="80"/>
      <c r="L126" s="80"/>
      <c r="M126" s="80"/>
      <c r="N126" s="80"/>
    </row>
    <row r="127" spans="1:14" s="22" customFormat="1" ht="27.95" customHeight="1">
      <c r="A127" s="134"/>
      <c r="B127" s="80"/>
      <c r="C127" s="112"/>
      <c r="D127" s="112"/>
      <c r="E127" s="80"/>
      <c r="F127" s="80"/>
      <c r="G127" s="80"/>
      <c r="H127" s="80"/>
      <c r="I127" s="80"/>
      <c r="J127" s="80"/>
      <c r="K127" s="80"/>
      <c r="L127" s="80"/>
      <c r="M127" s="80"/>
      <c r="N127" s="80"/>
    </row>
    <row r="128" spans="1:14" s="22" customFormat="1" ht="27.95" customHeight="1">
      <c r="A128" s="134"/>
      <c r="B128" s="80"/>
      <c r="C128" s="112"/>
      <c r="D128" s="112"/>
      <c r="E128" s="80"/>
      <c r="F128" s="80"/>
      <c r="G128" s="80"/>
      <c r="H128" s="80"/>
      <c r="I128" s="80"/>
      <c r="J128" s="80"/>
      <c r="K128" s="80"/>
      <c r="L128" s="80"/>
      <c r="M128" s="80"/>
      <c r="N128" s="80"/>
    </row>
    <row r="129" spans="1:14" s="22" customFormat="1" ht="27.95" customHeight="1">
      <c r="A129" s="134"/>
      <c r="B129" s="80"/>
      <c r="C129" s="112"/>
      <c r="D129" s="112"/>
      <c r="E129" s="80"/>
      <c r="F129" s="80"/>
      <c r="G129" s="80"/>
      <c r="H129" s="80"/>
      <c r="I129" s="80"/>
      <c r="J129" s="80"/>
      <c r="K129" s="80"/>
      <c r="L129" s="80"/>
      <c r="M129" s="80"/>
      <c r="N129" s="80"/>
    </row>
    <row r="130" spans="1:14" s="22" customFormat="1" ht="27.95" customHeight="1">
      <c r="A130" s="134"/>
      <c r="B130" s="80"/>
      <c r="C130" s="112"/>
      <c r="D130" s="112"/>
      <c r="E130" s="80"/>
      <c r="F130" s="80"/>
      <c r="G130" s="80"/>
      <c r="H130" s="80"/>
      <c r="I130" s="80"/>
      <c r="J130" s="80"/>
      <c r="K130" s="80"/>
      <c r="L130" s="80"/>
      <c r="M130" s="80"/>
      <c r="N130" s="80"/>
    </row>
    <row r="131" spans="1:14" s="22" customFormat="1" ht="27.95" customHeight="1">
      <c r="A131" s="134"/>
      <c r="B131" s="80"/>
      <c r="C131" s="112"/>
      <c r="D131" s="112"/>
      <c r="E131" s="80"/>
      <c r="F131" s="80"/>
      <c r="G131" s="80"/>
      <c r="H131" s="80"/>
      <c r="I131" s="80"/>
      <c r="J131" s="80"/>
      <c r="K131" s="80"/>
      <c r="L131" s="80"/>
      <c r="M131" s="80"/>
      <c r="N131" s="80"/>
    </row>
    <row r="132" spans="1:14" s="22" customFormat="1" ht="27.95" customHeight="1">
      <c r="A132" s="134"/>
      <c r="B132" s="80"/>
      <c r="C132" s="112"/>
      <c r="D132" s="112"/>
      <c r="E132" s="80"/>
      <c r="F132" s="80"/>
      <c r="G132" s="80"/>
      <c r="H132" s="80"/>
      <c r="I132" s="80"/>
      <c r="J132" s="80"/>
      <c r="K132" s="80"/>
      <c r="L132" s="80"/>
      <c r="M132" s="80"/>
      <c r="N132" s="80"/>
    </row>
    <row r="133" spans="1:14" s="22" customFormat="1" ht="27.95" customHeight="1">
      <c r="A133" s="134"/>
      <c r="B133" s="80"/>
      <c r="C133" s="112"/>
      <c r="D133" s="112"/>
      <c r="E133" s="80"/>
      <c r="F133" s="80"/>
      <c r="G133" s="80"/>
      <c r="H133" s="80"/>
      <c r="I133" s="80"/>
      <c r="J133" s="80"/>
      <c r="K133" s="80"/>
      <c r="L133" s="80"/>
      <c r="M133" s="80"/>
      <c r="N133" s="80"/>
    </row>
    <row r="134" spans="1:14" s="22" customFormat="1" ht="27.95" customHeight="1">
      <c r="A134" s="134"/>
      <c r="B134" s="80"/>
      <c r="C134" s="112"/>
      <c r="D134" s="112"/>
      <c r="E134" s="80"/>
      <c r="F134" s="80"/>
      <c r="G134" s="80"/>
      <c r="H134" s="80"/>
      <c r="I134" s="80"/>
      <c r="J134" s="80"/>
      <c r="K134" s="80"/>
      <c r="L134" s="80"/>
      <c r="M134" s="80"/>
      <c r="N134" s="80"/>
    </row>
    <row r="135" spans="1:14" s="22" customFormat="1" ht="27.95" customHeight="1">
      <c r="A135" s="134"/>
      <c r="B135" s="80"/>
      <c r="C135" s="112"/>
      <c r="D135" s="112"/>
      <c r="E135" s="80"/>
      <c r="F135" s="80"/>
      <c r="G135" s="80"/>
      <c r="H135" s="80"/>
      <c r="I135" s="80"/>
      <c r="J135" s="80"/>
      <c r="K135" s="80"/>
      <c r="L135" s="80"/>
      <c r="M135" s="80"/>
      <c r="N135" s="80"/>
    </row>
    <row r="136" spans="1:14" s="22" customFormat="1" ht="27.95" customHeight="1">
      <c r="A136" s="134"/>
      <c r="B136" s="80"/>
      <c r="C136" s="112"/>
      <c r="D136" s="112"/>
      <c r="E136" s="80"/>
      <c r="F136" s="80"/>
      <c r="G136" s="80"/>
      <c r="H136" s="80"/>
      <c r="I136" s="80"/>
      <c r="J136" s="80"/>
      <c r="K136" s="80"/>
      <c r="L136" s="80"/>
      <c r="M136" s="80"/>
      <c r="N136" s="80"/>
    </row>
    <row r="137" spans="1:14" s="22" customFormat="1" ht="27.95" customHeight="1">
      <c r="A137" s="134"/>
      <c r="B137" s="80"/>
      <c r="C137" s="112"/>
      <c r="D137" s="112"/>
      <c r="E137" s="80"/>
      <c r="F137" s="80"/>
      <c r="G137" s="80"/>
      <c r="H137" s="80"/>
      <c r="I137" s="80"/>
      <c r="J137" s="80"/>
      <c r="K137" s="80"/>
      <c r="L137" s="80"/>
      <c r="M137" s="80"/>
      <c r="N137" s="80"/>
    </row>
    <row r="138" spans="1:14" s="22" customFormat="1" ht="27.95" customHeight="1">
      <c r="A138" s="134"/>
      <c r="B138" s="80"/>
      <c r="C138" s="112"/>
      <c r="D138" s="112"/>
      <c r="E138" s="80"/>
      <c r="F138" s="80"/>
      <c r="G138" s="80"/>
      <c r="H138" s="80"/>
      <c r="I138" s="80"/>
      <c r="J138" s="80"/>
      <c r="K138" s="80"/>
      <c r="L138" s="80"/>
      <c r="M138" s="80"/>
      <c r="N138" s="80"/>
    </row>
    <row r="139" spans="1:14" s="22" customFormat="1" ht="27.95" customHeight="1">
      <c r="A139" s="134"/>
      <c r="B139" s="80"/>
      <c r="C139" s="112"/>
      <c r="D139" s="112"/>
      <c r="E139" s="80"/>
      <c r="F139" s="80"/>
      <c r="G139" s="80"/>
      <c r="H139" s="80"/>
      <c r="I139" s="80"/>
      <c r="J139" s="80"/>
      <c r="K139" s="80"/>
      <c r="L139" s="80"/>
      <c r="M139" s="80"/>
      <c r="N139" s="80"/>
    </row>
    <row r="140" spans="1:14" s="22" customFormat="1" ht="27.95" customHeight="1">
      <c r="A140" s="134"/>
      <c r="B140" s="80"/>
      <c r="C140" s="112"/>
      <c r="D140" s="112"/>
      <c r="E140" s="80"/>
      <c r="F140" s="80"/>
      <c r="G140" s="80"/>
      <c r="H140" s="80"/>
      <c r="I140" s="80"/>
      <c r="J140" s="80"/>
      <c r="K140" s="80"/>
      <c r="L140" s="80"/>
      <c r="M140" s="80"/>
      <c r="N140" s="80"/>
    </row>
    <row r="141" spans="1:14" s="22" customFormat="1" ht="27.95" customHeight="1">
      <c r="A141" s="134"/>
      <c r="B141" s="80"/>
      <c r="C141" s="112"/>
      <c r="D141" s="112"/>
      <c r="E141" s="80"/>
      <c r="F141" s="80"/>
      <c r="G141" s="80"/>
      <c r="H141" s="80"/>
      <c r="I141" s="80"/>
      <c r="J141" s="80"/>
      <c r="K141" s="80"/>
      <c r="L141" s="80"/>
      <c r="M141" s="80"/>
      <c r="N141" s="80"/>
    </row>
    <row r="142" spans="1:14" s="22" customFormat="1" ht="27.95" customHeight="1">
      <c r="A142" s="134"/>
      <c r="B142" s="80"/>
      <c r="C142" s="112"/>
      <c r="D142" s="112"/>
      <c r="E142" s="80"/>
      <c r="F142" s="80"/>
      <c r="G142" s="80"/>
      <c r="H142" s="80"/>
      <c r="I142" s="80"/>
      <c r="J142" s="80"/>
      <c r="K142" s="80"/>
      <c r="L142" s="80"/>
      <c r="M142" s="80"/>
      <c r="N142" s="80"/>
    </row>
    <row r="143" spans="1:14" s="22" customFormat="1" ht="27.95" customHeight="1">
      <c r="A143" s="134"/>
      <c r="B143" s="80"/>
      <c r="C143" s="112"/>
      <c r="D143" s="112"/>
      <c r="E143" s="80"/>
      <c r="F143" s="80"/>
      <c r="G143" s="80"/>
      <c r="H143" s="80"/>
      <c r="I143" s="80"/>
      <c r="J143" s="80"/>
      <c r="K143" s="80"/>
      <c r="L143" s="80"/>
      <c r="M143" s="80"/>
      <c r="N143" s="80"/>
    </row>
    <row r="144" spans="1:14" s="22" customFormat="1" ht="27.95" customHeight="1">
      <c r="A144" s="134"/>
      <c r="B144" s="80"/>
      <c r="C144" s="112"/>
      <c r="D144" s="112"/>
      <c r="E144" s="80"/>
      <c r="F144" s="80"/>
      <c r="G144" s="80"/>
      <c r="H144" s="80"/>
      <c r="I144" s="80"/>
      <c r="J144" s="80"/>
      <c r="K144" s="80"/>
      <c r="L144" s="80"/>
      <c r="M144" s="80"/>
      <c r="N144" s="80"/>
    </row>
    <row r="145" spans="1:14" s="22" customFormat="1" ht="27.95" customHeight="1">
      <c r="A145" s="134"/>
      <c r="B145" s="80"/>
      <c r="C145" s="112"/>
      <c r="D145" s="112"/>
      <c r="E145" s="80"/>
      <c r="F145" s="80"/>
      <c r="G145" s="80"/>
      <c r="H145" s="80"/>
      <c r="I145" s="80"/>
      <c r="J145" s="80"/>
      <c r="K145" s="80"/>
      <c r="L145" s="80"/>
      <c r="M145" s="80"/>
      <c r="N145" s="80"/>
    </row>
    <row r="146" spans="1:14" s="22" customFormat="1" ht="27.95" customHeight="1">
      <c r="A146" s="134"/>
      <c r="B146" s="80"/>
      <c r="C146" s="112"/>
      <c r="D146" s="112"/>
      <c r="E146" s="80"/>
      <c r="F146" s="80"/>
      <c r="G146" s="80"/>
      <c r="H146" s="80"/>
      <c r="I146" s="80"/>
      <c r="J146" s="80"/>
      <c r="K146" s="80"/>
      <c r="L146" s="80"/>
      <c r="M146" s="80"/>
      <c r="N146" s="80"/>
    </row>
    <row r="147" spans="1:14" s="22" customFormat="1" ht="27.95" customHeight="1">
      <c r="A147" s="134"/>
      <c r="B147" s="80"/>
      <c r="C147" s="112"/>
      <c r="D147" s="112"/>
      <c r="E147" s="80"/>
      <c r="F147" s="80"/>
      <c r="G147" s="80"/>
      <c r="H147" s="80"/>
      <c r="I147" s="80"/>
      <c r="J147" s="80"/>
      <c r="K147" s="80"/>
      <c r="L147" s="80"/>
      <c r="M147" s="80"/>
      <c r="N147" s="80"/>
    </row>
    <row r="148" spans="1:14" s="22" customFormat="1" ht="27.95" customHeight="1">
      <c r="A148" s="134"/>
      <c r="B148" s="80"/>
      <c r="C148" s="112"/>
      <c r="D148" s="112"/>
      <c r="E148" s="80"/>
      <c r="F148" s="80"/>
      <c r="G148" s="80"/>
      <c r="H148" s="80"/>
      <c r="I148" s="80"/>
      <c r="J148" s="80"/>
      <c r="K148" s="80"/>
      <c r="L148" s="80"/>
      <c r="M148" s="80"/>
      <c r="N148" s="80"/>
    </row>
    <row r="149" spans="1:14" s="22" customFormat="1" ht="27.95" customHeight="1">
      <c r="A149" s="134"/>
      <c r="B149" s="80"/>
      <c r="C149" s="112"/>
      <c r="D149" s="112"/>
      <c r="E149" s="80"/>
      <c r="F149" s="80"/>
      <c r="G149" s="80"/>
      <c r="H149" s="80"/>
      <c r="I149" s="80"/>
      <c r="J149" s="80"/>
      <c r="K149" s="80"/>
      <c r="L149" s="80"/>
      <c r="M149" s="80"/>
      <c r="N149" s="80"/>
    </row>
    <row r="150" spans="1:14" s="22" customFormat="1" ht="27.95" customHeight="1">
      <c r="A150" s="134"/>
      <c r="B150" s="80"/>
      <c r="C150" s="112"/>
      <c r="D150" s="112"/>
      <c r="E150" s="80"/>
      <c r="F150" s="80"/>
      <c r="G150" s="80"/>
      <c r="H150" s="80"/>
      <c r="I150" s="80"/>
      <c r="J150" s="80"/>
      <c r="K150" s="80"/>
      <c r="L150" s="80"/>
      <c r="M150" s="80"/>
      <c r="N150" s="80"/>
    </row>
    <row r="151" spans="1:14" s="22" customFormat="1" ht="27.95" customHeight="1">
      <c r="A151" s="134"/>
      <c r="B151" s="80"/>
      <c r="C151" s="112"/>
      <c r="D151" s="112"/>
      <c r="E151" s="80"/>
      <c r="F151" s="80"/>
      <c r="G151" s="80"/>
      <c r="H151" s="80"/>
      <c r="I151" s="80"/>
      <c r="J151" s="80"/>
      <c r="K151" s="80"/>
      <c r="L151" s="80"/>
      <c r="M151" s="80"/>
      <c r="N151" s="80"/>
    </row>
    <row r="152" spans="1:14" s="22" customFormat="1" ht="27.95" customHeight="1">
      <c r="A152" s="134"/>
      <c r="B152" s="80"/>
      <c r="C152" s="112"/>
      <c r="D152" s="112"/>
      <c r="E152" s="80"/>
      <c r="F152" s="80"/>
      <c r="G152" s="80"/>
      <c r="H152" s="80"/>
      <c r="I152" s="80"/>
      <c r="J152" s="80"/>
      <c r="K152" s="80"/>
      <c r="L152" s="80"/>
      <c r="M152" s="80"/>
      <c r="N152" s="80"/>
    </row>
    <row r="153" spans="1:14" s="22" customFormat="1" ht="27.95" customHeight="1">
      <c r="A153" s="134"/>
      <c r="B153" s="80"/>
      <c r="C153" s="112"/>
      <c r="D153" s="112"/>
      <c r="E153" s="80"/>
      <c r="F153" s="80"/>
      <c r="G153" s="80"/>
      <c r="H153" s="80"/>
      <c r="I153" s="80"/>
      <c r="J153" s="80"/>
      <c r="K153" s="80"/>
      <c r="L153" s="80"/>
      <c r="M153" s="80"/>
      <c r="N153" s="80"/>
    </row>
    <row r="154" spans="1:14" s="22" customFormat="1" ht="27.95" customHeight="1">
      <c r="A154" s="134"/>
      <c r="B154" s="80"/>
      <c r="C154" s="112"/>
      <c r="D154" s="112"/>
      <c r="E154" s="80"/>
      <c r="F154" s="80"/>
      <c r="G154" s="80"/>
      <c r="H154" s="80"/>
      <c r="I154" s="80"/>
      <c r="J154" s="80"/>
      <c r="K154" s="80"/>
      <c r="L154" s="80"/>
      <c r="M154" s="80"/>
      <c r="N154" s="80"/>
    </row>
    <row r="155" spans="1:14" s="22" customFormat="1" ht="27.95" customHeight="1">
      <c r="A155" s="134"/>
      <c r="B155" s="80"/>
      <c r="C155" s="112"/>
      <c r="D155" s="112"/>
      <c r="E155" s="80"/>
      <c r="F155" s="80"/>
      <c r="G155" s="80"/>
      <c r="H155" s="80"/>
      <c r="I155" s="80"/>
      <c r="J155" s="80"/>
      <c r="K155" s="80"/>
      <c r="L155" s="80"/>
      <c r="M155" s="80"/>
      <c r="N155" s="80"/>
    </row>
    <row r="156" spans="1:14" s="22" customFormat="1" ht="27.95" customHeight="1">
      <c r="A156" s="134"/>
      <c r="B156" s="80"/>
      <c r="C156" s="112"/>
      <c r="D156" s="112"/>
      <c r="E156" s="80"/>
      <c r="F156" s="80"/>
      <c r="G156" s="80"/>
      <c r="H156" s="80"/>
      <c r="I156" s="80"/>
      <c r="J156" s="80"/>
      <c r="K156" s="80"/>
      <c r="L156" s="80"/>
      <c r="M156" s="80"/>
      <c r="N156" s="80"/>
    </row>
    <row r="157" spans="1:14" s="22" customFormat="1" ht="27.95" customHeight="1">
      <c r="A157" s="134"/>
      <c r="B157" s="80"/>
      <c r="C157" s="112"/>
      <c r="D157" s="112"/>
      <c r="E157" s="80"/>
      <c r="F157" s="80"/>
      <c r="G157" s="80"/>
      <c r="H157" s="80"/>
      <c r="I157" s="80"/>
      <c r="J157" s="80"/>
      <c r="K157" s="80"/>
      <c r="L157" s="80"/>
      <c r="M157" s="80"/>
      <c r="N157" s="80"/>
    </row>
    <row r="158" spans="1:14" s="22" customFormat="1" ht="27.95" customHeight="1">
      <c r="A158" s="134"/>
      <c r="B158" s="80"/>
      <c r="C158" s="112"/>
      <c r="D158" s="112"/>
      <c r="E158" s="80"/>
      <c r="F158" s="80"/>
      <c r="G158" s="80"/>
      <c r="H158" s="80"/>
      <c r="I158" s="80"/>
      <c r="J158" s="80"/>
      <c r="K158" s="80"/>
      <c r="L158" s="80"/>
      <c r="M158" s="80"/>
      <c r="N158" s="80"/>
    </row>
    <row r="159" spans="1:14" s="22" customFormat="1" ht="27.95" customHeight="1">
      <c r="A159" s="134"/>
      <c r="B159" s="80"/>
      <c r="C159" s="112"/>
      <c r="D159" s="112"/>
      <c r="E159" s="80"/>
      <c r="F159" s="80"/>
      <c r="G159" s="80"/>
      <c r="H159" s="80"/>
      <c r="I159" s="80"/>
      <c r="J159" s="80"/>
      <c r="K159" s="80"/>
      <c r="L159" s="80"/>
      <c r="M159" s="80"/>
      <c r="N159" s="80"/>
    </row>
    <row r="160" spans="1:14" s="22" customFormat="1" ht="27.95" customHeight="1">
      <c r="A160" s="134"/>
      <c r="B160" s="80"/>
      <c r="C160" s="112"/>
      <c r="D160" s="112"/>
      <c r="E160" s="80"/>
      <c r="F160" s="80"/>
      <c r="G160" s="80"/>
      <c r="H160" s="80"/>
      <c r="I160" s="80"/>
      <c r="J160" s="80"/>
      <c r="K160" s="80"/>
      <c r="L160" s="80"/>
      <c r="M160" s="80"/>
      <c r="N160" s="80"/>
    </row>
    <row r="161" spans="1:14" s="22" customFormat="1" ht="27.95" customHeight="1">
      <c r="A161" s="134"/>
      <c r="B161" s="80"/>
      <c r="C161" s="112"/>
      <c r="D161" s="112"/>
      <c r="E161" s="80"/>
      <c r="F161" s="80"/>
      <c r="G161" s="80"/>
      <c r="H161" s="80"/>
      <c r="I161" s="80"/>
      <c r="J161" s="80"/>
      <c r="K161" s="80"/>
      <c r="L161" s="80"/>
      <c r="M161" s="80"/>
      <c r="N161" s="80"/>
    </row>
    <row r="162" spans="1:14" s="22" customFormat="1" ht="27.95" customHeight="1">
      <c r="A162" s="134"/>
      <c r="B162" s="80"/>
      <c r="C162" s="112"/>
      <c r="D162" s="112"/>
      <c r="E162" s="80"/>
      <c r="F162" s="80"/>
      <c r="G162" s="80"/>
      <c r="H162" s="80"/>
      <c r="I162" s="80"/>
      <c r="J162" s="80"/>
      <c r="K162" s="80"/>
      <c r="L162" s="80"/>
      <c r="M162" s="80"/>
      <c r="N162" s="80"/>
    </row>
    <row r="163" spans="1:14" s="22" customFormat="1" ht="27.95" customHeight="1">
      <c r="A163" s="134"/>
      <c r="B163" s="80"/>
      <c r="C163" s="112"/>
      <c r="D163" s="112"/>
      <c r="E163" s="80"/>
      <c r="F163" s="80"/>
      <c r="G163" s="80"/>
      <c r="H163" s="80"/>
      <c r="I163" s="80"/>
      <c r="J163" s="80"/>
      <c r="K163" s="80"/>
      <c r="L163" s="80"/>
      <c r="M163" s="80"/>
      <c r="N163" s="80"/>
    </row>
    <row r="164" spans="1:14" s="22" customFormat="1" ht="27.95" customHeight="1">
      <c r="A164" s="134"/>
      <c r="B164" s="80"/>
      <c r="C164" s="112"/>
      <c r="D164" s="112"/>
      <c r="E164" s="80"/>
      <c r="F164" s="80"/>
      <c r="G164" s="80"/>
      <c r="H164" s="80"/>
      <c r="I164" s="80"/>
      <c r="J164" s="80"/>
      <c r="K164" s="80"/>
      <c r="L164" s="80"/>
      <c r="M164" s="80"/>
      <c r="N164" s="80"/>
    </row>
    <row r="165" spans="1:14" s="22" customFormat="1" ht="27.95" customHeight="1">
      <c r="A165" s="134"/>
      <c r="B165" s="80"/>
      <c r="C165" s="112"/>
      <c r="D165" s="112"/>
      <c r="E165" s="80"/>
      <c r="F165" s="80"/>
      <c r="G165" s="80"/>
      <c r="H165" s="80"/>
      <c r="I165" s="80"/>
      <c r="J165" s="80"/>
      <c r="K165" s="80"/>
      <c r="L165" s="80"/>
      <c r="M165" s="80"/>
      <c r="N165" s="80"/>
    </row>
    <row r="166" spans="1:14" s="22" customFormat="1" ht="27.95" customHeight="1">
      <c r="A166" s="134"/>
      <c r="B166" s="80"/>
      <c r="C166" s="112"/>
      <c r="D166" s="112"/>
      <c r="E166" s="80"/>
      <c r="F166" s="80"/>
      <c r="G166" s="80"/>
      <c r="H166" s="80"/>
      <c r="I166" s="80"/>
      <c r="J166" s="80"/>
      <c r="K166" s="80"/>
      <c r="L166" s="80"/>
      <c r="M166" s="80"/>
      <c r="N166" s="80"/>
    </row>
    <row r="167" spans="1:14" s="22" customFormat="1" ht="27.95" customHeight="1">
      <c r="A167" s="134"/>
      <c r="B167" s="80"/>
      <c r="C167" s="112"/>
      <c r="D167" s="112"/>
      <c r="E167" s="80"/>
      <c r="F167" s="80"/>
      <c r="G167" s="80"/>
      <c r="H167" s="80"/>
      <c r="I167" s="80"/>
      <c r="J167" s="80"/>
      <c r="K167" s="80"/>
      <c r="L167" s="80"/>
      <c r="M167" s="80"/>
      <c r="N167" s="80"/>
    </row>
    <row r="168" spans="1:14" s="22" customFormat="1" ht="27.95" customHeight="1">
      <c r="A168" s="134"/>
      <c r="B168" s="80"/>
      <c r="C168" s="112"/>
      <c r="D168" s="112"/>
      <c r="E168" s="80"/>
      <c r="F168" s="80"/>
      <c r="G168" s="80"/>
      <c r="H168" s="80"/>
      <c r="I168" s="80"/>
      <c r="J168" s="80"/>
      <c r="K168" s="80"/>
      <c r="L168" s="80"/>
      <c r="M168" s="80"/>
      <c r="N168" s="80"/>
    </row>
    <row r="169" spans="1:14" s="22" customFormat="1" ht="27.95" customHeight="1">
      <c r="A169" s="134"/>
      <c r="B169" s="80"/>
      <c r="C169" s="112"/>
      <c r="D169" s="112"/>
      <c r="E169" s="80"/>
      <c r="F169" s="80"/>
      <c r="G169" s="80"/>
      <c r="H169" s="80"/>
      <c r="I169" s="80"/>
      <c r="J169" s="80"/>
      <c r="K169" s="80"/>
      <c r="L169" s="80"/>
      <c r="M169" s="80"/>
      <c r="N169" s="80"/>
    </row>
    <row r="170" spans="1:14" s="22" customFormat="1" ht="27.95" customHeight="1">
      <c r="A170" s="134"/>
      <c r="B170" s="80"/>
      <c r="C170" s="112"/>
      <c r="D170" s="112"/>
      <c r="E170" s="80"/>
      <c r="F170" s="80"/>
      <c r="G170" s="80"/>
      <c r="H170" s="80"/>
      <c r="I170" s="80"/>
      <c r="J170" s="80"/>
      <c r="K170" s="80"/>
      <c r="L170" s="80"/>
      <c r="M170" s="80"/>
      <c r="N170" s="80"/>
    </row>
    <row r="171" spans="1:14" s="22" customFormat="1" ht="27.95" customHeight="1">
      <c r="A171" s="134"/>
      <c r="B171" s="80"/>
      <c r="C171" s="112"/>
      <c r="D171" s="112"/>
      <c r="E171" s="80"/>
      <c r="F171" s="80"/>
      <c r="G171" s="80"/>
      <c r="H171" s="80"/>
      <c r="I171" s="80"/>
      <c r="J171" s="80"/>
      <c r="K171" s="80"/>
      <c r="L171" s="80"/>
      <c r="M171" s="80"/>
      <c r="N171" s="80"/>
    </row>
    <row r="172" spans="1:14" s="22" customFormat="1" ht="27.95" customHeight="1">
      <c r="A172" s="134"/>
      <c r="B172" s="80"/>
      <c r="C172" s="112"/>
      <c r="D172" s="112"/>
      <c r="E172" s="80"/>
      <c r="F172" s="80"/>
      <c r="G172" s="80"/>
      <c r="H172" s="80"/>
      <c r="I172" s="80"/>
      <c r="J172" s="80"/>
      <c r="K172" s="80"/>
      <c r="L172" s="80"/>
      <c r="M172" s="80"/>
      <c r="N172" s="80"/>
    </row>
    <row r="173" spans="1:14" s="22" customFormat="1" ht="27.95" customHeight="1">
      <c r="A173" s="134"/>
      <c r="B173" s="80"/>
      <c r="C173" s="112"/>
      <c r="D173" s="112"/>
      <c r="E173" s="80"/>
      <c r="F173" s="80"/>
      <c r="G173" s="80"/>
      <c r="H173" s="80"/>
      <c r="I173" s="80"/>
      <c r="J173" s="80"/>
      <c r="K173" s="80"/>
      <c r="L173" s="80"/>
      <c r="M173" s="80"/>
      <c r="N173" s="80"/>
    </row>
    <row r="174" spans="1:14" s="22" customFormat="1" ht="27.95" customHeight="1">
      <c r="A174" s="134"/>
      <c r="B174" s="80"/>
      <c r="C174" s="112"/>
      <c r="D174" s="112"/>
      <c r="E174" s="80"/>
      <c r="F174" s="80"/>
      <c r="G174" s="80"/>
      <c r="H174" s="80"/>
      <c r="I174" s="80"/>
      <c r="J174" s="80"/>
      <c r="K174" s="80"/>
      <c r="L174" s="80"/>
      <c r="M174" s="80"/>
      <c r="N174" s="80"/>
    </row>
    <row r="175" spans="1:14" s="22" customFormat="1" ht="27.95" customHeight="1">
      <c r="A175" s="134"/>
      <c r="B175" s="80"/>
      <c r="C175" s="112"/>
      <c r="D175" s="112"/>
      <c r="E175" s="80"/>
      <c r="F175" s="80"/>
      <c r="G175" s="80"/>
      <c r="H175" s="80"/>
      <c r="I175" s="80"/>
      <c r="J175" s="80"/>
      <c r="K175" s="80"/>
      <c r="L175" s="80"/>
      <c r="M175" s="80"/>
      <c r="N175" s="80"/>
    </row>
    <row r="176" spans="1:14" s="22" customFormat="1" ht="27.95" customHeight="1">
      <c r="A176" s="134"/>
      <c r="B176" s="80"/>
      <c r="C176" s="112"/>
      <c r="D176" s="112"/>
      <c r="E176" s="80"/>
      <c r="F176" s="80"/>
      <c r="G176" s="80"/>
      <c r="H176" s="80"/>
      <c r="I176" s="80"/>
      <c r="J176" s="80"/>
      <c r="K176" s="80"/>
      <c r="L176" s="80"/>
      <c r="M176" s="80"/>
      <c r="N176" s="80"/>
    </row>
    <row r="177" spans="1:14" s="22" customFormat="1" ht="27.95" customHeight="1">
      <c r="A177" s="134"/>
      <c r="B177" s="80"/>
      <c r="C177" s="112"/>
      <c r="D177" s="112"/>
      <c r="E177" s="80"/>
      <c r="F177" s="80"/>
      <c r="G177" s="80"/>
      <c r="H177" s="80"/>
      <c r="I177" s="80"/>
      <c r="J177" s="80"/>
      <c r="K177" s="80"/>
      <c r="L177" s="80"/>
      <c r="M177" s="80"/>
      <c r="N177" s="80"/>
    </row>
    <row r="178" spans="1:14" s="22" customFormat="1" ht="27.95" customHeight="1">
      <c r="A178" s="134"/>
      <c r="B178" s="80"/>
      <c r="C178" s="112"/>
      <c r="D178" s="112"/>
      <c r="E178" s="80"/>
      <c r="F178" s="80"/>
      <c r="G178" s="80"/>
      <c r="H178" s="80"/>
      <c r="I178" s="80"/>
      <c r="J178" s="80"/>
      <c r="K178" s="80"/>
      <c r="L178" s="80"/>
      <c r="M178" s="80"/>
      <c r="N178" s="80"/>
    </row>
    <row r="179" spans="1:14" s="22" customFormat="1" ht="27.95" customHeight="1">
      <c r="A179" s="134"/>
      <c r="B179" s="80"/>
      <c r="C179" s="112"/>
      <c r="D179" s="112"/>
      <c r="E179" s="80"/>
      <c r="F179" s="80"/>
      <c r="G179" s="80"/>
      <c r="H179" s="80"/>
      <c r="I179" s="80"/>
      <c r="J179" s="80"/>
      <c r="K179" s="80"/>
      <c r="L179" s="80"/>
      <c r="M179" s="80"/>
      <c r="N179" s="80"/>
    </row>
    <row r="180" spans="1:14" s="22" customFormat="1" ht="27.95" customHeight="1">
      <c r="A180" s="134"/>
      <c r="B180" s="80"/>
      <c r="C180" s="112"/>
      <c r="D180" s="112"/>
      <c r="E180" s="80"/>
      <c r="F180" s="80"/>
      <c r="G180" s="80"/>
      <c r="H180" s="80"/>
      <c r="I180" s="80"/>
      <c r="J180" s="80"/>
      <c r="K180" s="80"/>
      <c r="L180" s="80"/>
      <c r="M180" s="80"/>
      <c r="N180" s="80"/>
    </row>
    <row r="181" spans="1:14" s="22" customFormat="1" ht="27.95" customHeight="1">
      <c r="A181" s="134"/>
      <c r="B181" s="80"/>
      <c r="C181" s="112"/>
      <c r="D181" s="112"/>
      <c r="E181" s="80"/>
      <c r="F181" s="80"/>
      <c r="G181" s="80"/>
      <c r="H181" s="80"/>
      <c r="I181" s="80"/>
      <c r="J181" s="80"/>
      <c r="K181" s="80"/>
      <c r="L181" s="80"/>
      <c r="M181" s="80"/>
      <c r="N181" s="80"/>
    </row>
    <row r="182" spans="1:14" s="22" customFormat="1" ht="27.95" customHeight="1">
      <c r="A182" s="134"/>
      <c r="B182" s="80"/>
      <c r="C182" s="112"/>
      <c r="D182" s="112"/>
      <c r="E182" s="80"/>
      <c r="F182" s="80"/>
      <c r="G182" s="80"/>
      <c r="H182" s="80"/>
      <c r="I182" s="80"/>
      <c r="J182" s="80"/>
      <c r="K182" s="80"/>
      <c r="L182" s="80"/>
      <c r="M182" s="80"/>
      <c r="N182" s="80"/>
    </row>
    <row r="183" spans="1:14" s="22" customFormat="1" ht="27.95" customHeight="1">
      <c r="A183" s="134"/>
      <c r="B183" s="80"/>
      <c r="C183" s="112"/>
      <c r="D183" s="112"/>
      <c r="E183" s="80"/>
      <c r="F183" s="80"/>
      <c r="G183" s="80"/>
      <c r="H183" s="80"/>
      <c r="I183" s="80"/>
      <c r="J183" s="80"/>
      <c r="K183" s="80"/>
      <c r="L183" s="80"/>
      <c r="M183" s="80"/>
      <c r="N183" s="80"/>
    </row>
    <row r="184" spans="1:14" s="22" customFormat="1" ht="27.95" customHeight="1">
      <c r="A184" s="134"/>
      <c r="B184" s="80"/>
      <c r="C184" s="112"/>
      <c r="D184" s="112"/>
      <c r="E184" s="80"/>
      <c r="F184" s="80"/>
      <c r="G184" s="80"/>
      <c r="H184" s="80"/>
      <c r="I184" s="80"/>
      <c r="J184" s="80"/>
      <c r="K184" s="80"/>
      <c r="L184" s="80"/>
      <c r="M184" s="80"/>
      <c r="N184" s="80"/>
    </row>
    <row r="185" spans="1:14" s="22" customFormat="1" ht="27.95" customHeight="1">
      <c r="A185" s="134"/>
      <c r="B185" s="80"/>
      <c r="C185" s="112"/>
      <c r="D185" s="112"/>
      <c r="E185" s="80"/>
      <c r="F185" s="80"/>
      <c r="G185" s="80"/>
      <c r="H185" s="80"/>
      <c r="I185" s="80"/>
      <c r="J185" s="80"/>
      <c r="K185" s="80"/>
      <c r="L185" s="80"/>
      <c r="M185" s="80"/>
      <c r="N185" s="80"/>
    </row>
    <row r="186" spans="1:14" s="22" customFormat="1" ht="27.95" customHeight="1">
      <c r="A186" s="134"/>
      <c r="B186" s="80"/>
      <c r="C186" s="112"/>
      <c r="D186" s="112"/>
      <c r="E186" s="80"/>
      <c r="F186" s="80"/>
      <c r="G186" s="80"/>
      <c r="H186" s="80"/>
      <c r="I186" s="80"/>
      <c r="J186" s="80"/>
      <c r="K186" s="80"/>
      <c r="L186" s="80"/>
      <c r="M186" s="80"/>
      <c r="N186" s="80"/>
    </row>
    <row r="187" spans="1:14" s="22" customFormat="1" ht="27.95" customHeight="1">
      <c r="A187" s="134"/>
      <c r="B187" s="80"/>
      <c r="C187" s="112"/>
      <c r="D187" s="112"/>
      <c r="E187" s="80"/>
      <c r="F187" s="80"/>
      <c r="G187" s="80"/>
      <c r="H187" s="80"/>
      <c r="I187" s="80"/>
      <c r="J187" s="80"/>
      <c r="K187" s="80"/>
      <c r="L187" s="80"/>
      <c r="M187" s="80"/>
      <c r="N187" s="80"/>
    </row>
    <row r="188" spans="1:14" s="22" customFormat="1" ht="27.95" customHeight="1">
      <c r="A188" s="134"/>
      <c r="B188" s="80"/>
      <c r="C188" s="112"/>
      <c r="D188" s="112"/>
      <c r="E188" s="80"/>
      <c r="F188" s="80"/>
      <c r="G188" s="80"/>
      <c r="H188" s="80"/>
      <c r="I188" s="80"/>
      <c r="J188" s="80"/>
      <c r="K188" s="80"/>
      <c r="L188" s="80"/>
      <c r="M188" s="80"/>
      <c r="N188" s="80"/>
    </row>
    <row r="189" spans="1:14" s="22" customFormat="1" ht="27.95" customHeight="1">
      <c r="A189" s="134"/>
      <c r="B189" s="80"/>
      <c r="C189" s="112"/>
      <c r="D189" s="112"/>
      <c r="E189" s="80"/>
      <c r="F189" s="80"/>
      <c r="G189" s="80"/>
      <c r="H189" s="80"/>
      <c r="I189" s="80"/>
      <c r="J189" s="80"/>
      <c r="K189" s="80"/>
      <c r="L189" s="80"/>
      <c r="M189" s="80"/>
      <c r="N189" s="80"/>
    </row>
    <row r="190" spans="1:14" s="22" customFormat="1" ht="27.95" customHeight="1">
      <c r="A190" s="134"/>
      <c r="B190" s="80"/>
      <c r="C190" s="112"/>
      <c r="D190" s="112"/>
      <c r="E190" s="80"/>
      <c r="F190" s="80"/>
      <c r="G190" s="80"/>
      <c r="H190" s="80"/>
      <c r="I190" s="80"/>
      <c r="J190" s="80"/>
      <c r="K190" s="80"/>
      <c r="L190" s="80"/>
      <c r="M190" s="80"/>
      <c r="N190" s="80"/>
    </row>
    <row r="191" spans="1:14" s="22" customFormat="1" ht="27.95" customHeight="1">
      <c r="A191" s="134"/>
      <c r="B191" s="80"/>
      <c r="C191" s="112"/>
      <c r="D191" s="112"/>
      <c r="E191" s="80"/>
      <c r="F191" s="80"/>
      <c r="G191" s="80"/>
      <c r="H191" s="80"/>
      <c r="I191" s="80"/>
      <c r="J191" s="80"/>
      <c r="K191" s="80"/>
      <c r="L191" s="80"/>
      <c r="M191" s="80"/>
      <c r="N191" s="80"/>
    </row>
    <row r="192" spans="1:14" s="22" customFormat="1" ht="27.95" customHeight="1">
      <c r="A192" s="134"/>
      <c r="B192" s="80"/>
      <c r="C192" s="112"/>
      <c r="D192" s="112"/>
      <c r="E192" s="80"/>
      <c r="F192" s="80"/>
      <c r="G192" s="80"/>
      <c r="H192" s="80"/>
      <c r="I192" s="80"/>
      <c r="J192" s="80"/>
      <c r="K192" s="80"/>
      <c r="L192" s="80"/>
      <c r="M192" s="80"/>
      <c r="N192" s="80"/>
    </row>
    <row r="193" spans="1:14" s="22" customFormat="1" ht="27.95" customHeight="1">
      <c r="A193" s="134"/>
      <c r="B193" s="80"/>
      <c r="C193" s="112"/>
      <c r="D193" s="112"/>
      <c r="E193" s="80"/>
      <c r="F193" s="80"/>
      <c r="G193" s="80"/>
      <c r="H193" s="80"/>
      <c r="I193" s="80"/>
      <c r="J193" s="80"/>
      <c r="K193" s="80"/>
      <c r="L193" s="80"/>
      <c r="M193" s="80"/>
      <c r="N193" s="80"/>
    </row>
    <row r="194" spans="1:14" s="22" customFormat="1" ht="27.95" customHeight="1">
      <c r="A194" s="134"/>
      <c r="B194" s="80"/>
      <c r="C194" s="112"/>
      <c r="D194" s="112"/>
      <c r="E194" s="80"/>
      <c r="F194" s="80"/>
      <c r="G194" s="80"/>
      <c r="H194" s="80"/>
      <c r="I194" s="80"/>
      <c r="J194" s="80"/>
      <c r="K194" s="80"/>
      <c r="L194" s="80"/>
      <c r="M194" s="80"/>
      <c r="N194" s="80"/>
    </row>
    <row r="195" spans="1:14" s="22" customFormat="1" ht="27.95" customHeight="1">
      <c r="A195" s="134"/>
      <c r="B195" s="80"/>
      <c r="C195" s="112"/>
      <c r="D195" s="112"/>
      <c r="E195" s="80"/>
      <c r="F195" s="80"/>
      <c r="G195" s="80"/>
      <c r="H195" s="80"/>
      <c r="I195" s="80"/>
      <c r="J195" s="80"/>
      <c r="K195" s="80"/>
      <c r="L195" s="80"/>
      <c r="M195" s="80"/>
      <c r="N195" s="80"/>
    </row>
    <row r="196" spans="1:14" s="22" customFormat="1" ht="27.95" customHeight="1">
      <c r="A196" s="134"/>
      <c r="B196" s="80"/>
      <c r="C196" s="112"/>
      <c r="D196" s="112"/>
      <c r="E196" s="80"/>
      <c r="F196" s="80"/>
      <c r="G196" s="80"/>
      <c r="H196" s="80"/>
      <c r="I196" s="80"/>
      <c r="J196" s="80"/>
      <c r="K196" s="80"/>
      <c r="L196" s="80"/>
      <c r="M196" s="80"/>
      <c r="N196" s="80"/>
    </row>
    <row r="197" spans="1:14" s="22" customFormat="1" ht="27.95" customHeight="1">
      <c r="A197" s="134"/>
      <c r="B197" s="80"/>
      <c r="C197" s="112"/>
      <c r="D197" s="112"/>
      <c r="E197" s="80"/>
      <c r="F197" s="80"/>
      <c r="G197" s="80"/>
      <c r="H197" s="80"/>
      <c r="I197" s="80"/>
      <c r="J197" s="80"/>
      <c r="K197" s="80"/>
      <c r="L197" s="80"/>
      <c r="M197" s="80"/>
      <c r="N197" s="80"/>
    </row>
    <row r="198" spans="1:14" s="22" customFormat="1" ht="27.95" customHeight="1">
      <c r="A198" s="134"/>
      <c r="B198" s="80"/>
      <c r="C198" s="112"/>
      <c r="D198" s="112"/>
      <c r="E198" s="80"/>
      <c r="F198" s="80"/>
      <c r="G198" s="80"/>
      <c r="H198" s="80"/>
      <c r="I198" s="80"/>
      <c r="J198" s="80"/>
      <c r="K198" s="80"/>
      <c r="L198" s="80"/>
      <c r="M198" s="80"/>
      <c r="N198" s="80"/>
    </row>
    <row r="199" spans="1:14" s="22" customFormat="1" ht="27.95" customHeight="1">
      <c r="A199" s="134"/>
      <c r="B199" s="80"/>
      <c r="C199" s="112"/>
      <c r="D199" s="112"/>
      <c r="E199" s="80"/>
      <c r="F199" s="80"/>
      <c r="G199" s="80"/>
      <c r="H199" s="80"/>
      <c r="I199" s="80"/>
      <c r="J199" s="80"/>
      <c r="K199" s="80"/>
      <c r="L199" s="80"/>
      <c r="M199" s="80"/>
      <c r="N199" s="80"/>
    </row>
    <row r="200" spans="1:14" s="22" customFormat="1" ht="27.95" customHeight="1">
      <c r="A200" s="134"/>
      <c r="B200" s="80"/>
      <c r="C200" s="112"/>
      <c r="D200" s="112"/>
      <c r="E200" s="80"/>
      <c r="F200" s="80"/>
      <c r="G200" s="80"/>
      <c r="H200" s="80"/>
      <c r="I200" s="80"/>
      <c r="J200" s="80"/>
      <c r="K200" s="80"/>
      <c r="L200" s="80"/>
      <c r="M200" s="80"/>
      <c r="N200" s="80"/>
    </row>
    <row r="201" spans="1:14" s="22" customFormat="1" ht="27.95" customHeight="1">
      <c r="A201" s="134"/>
      <c r="B201" s="80"/>
      <c r="C201" s="112"/>
      <c r="D201" s="112"/>
      <c r="E201" s="80"/>
      <c r="F201" s="80"/>
      <c r="G201" s="80"/>
      <c r="H201" s="80"/>
      <c r="I201" s="80"/>
      <c r="J201" s="80"/>
      <c r="K201" s="80"/>
      <c r="L201" s="80"/>
      <c r="M201" s="80"/>
      <c r="N201" s="80"/>
    </row>
    <row r="202" spans="1:14" s="22" customFormat="1" ht="27.95" customHeight="1">
      <c r="A202" s="134"/>
      <c r="B202" s="80"/>
      <c r="C202" s="112"/>
      <c r="D202" s="112"/>
      <c r="E202" s="80"/>
      <c r="F202" s="80"/>
      <c r="G202" s="80"/>
      <c r="H202" s="80"/>
      <c r="I202" s="80"/>
      <c r="J202" s="80"/>
      <c r="K202" s="80"/>
      <c r="L202" s="80"/>
      <c r="M202" s="80"/>
      <c r="N202" s="80"/>
    </row>
    <row r="203" spans="1:14" s="22" customFormat="1" ht="27.95" customHeight="1">
      <c r="A203" s="134"/>
      <c r="B203" s="80"/>
      <c r="C203" s="112"/>
      <c r="D203" s="112"/>
      <c r="E203" s="80"/>
      <c r="F203" s="80"/>
      <c r="G203" s="80"/>
      <c r="H203" s="80"/>
      <c r="I203" s="80"/>
      <c r="J203" s="80"/>
      <c r="K203" s="80"/>
      <c r="L203" s="80"/>
      <c r="M203" s="80"/>
      <c r="N203" s="80"/>
    </row>
    <row r="204" spans="1:14" s="22" customFormat="1" ht="27.95" customHeight="1">
      <c r="A204" s="134"/>
      <c r="B204" s="80"/>
      <c r="C204" s="112"/>
      <c r="D204" s="112"/>
      <c r="E204" s="80"/>
      <c r="F204" s="80"/>
      <c r="G204" s="80"/>
      <c r="H204" s="80"/>
      <c r="I204" s="80"/>
      <c r="J204" s="80"/>
      <c r="K204" s="80"/>
      <c r="L204" s="80"/>
      <c r="M204" s="80"/>
      <c r="N204" s="80"/>
    </row>
    <row r="205" spans="1:14" s="22" customFormat="1" ht="27.95" customHeight="1">
      <c r="A205" s="134"/>
      <c r="B205" s="80"/>
      <c r="C205" s="112"/>
      <c r="D205" s="112"/>
      <c r="E205" s="80"/>
      <c r="F205" s="80"/>
      <c r="G205" s="80"/>
      <c r="H205" s="80"/>
      <c r="I205" s="80"/>
      <c r="J205" s="80"/>
      <c r="K205" s="80"/>
      <c r="L205" s="80"/>
      <c r="M205" s="80"/>
      <c r="N205" s="80"/>
    </row>
    <row r="206" spans="1:14" s="22" customFormat="1" ht="27.95" customHeight="1">
      <c r="A206" s="134"/>
      <c r="B206" s="80"/>
      <c r="C206" s="112"/>
      <c r="D206" s="112"/>
      <c r="E206" s="80"/>
      <c r="F206" s="80"/>
      <c r="G206" s="80"/>
      <c r="H206" s="80"/>
      <c r="I206" s="80"/>
      <c r="J206" s="80"/>
      <c r="K206" s="80"/>
      <c r="L206" s="80"/>
      <c r="M206" s="80"/>
      <c r="N206" s="80"/>
    </row>
    <row r="207" spans="1:14" s="22" customFormat="1" ht="15.75">
      <c r="C207" s="118"/>
      <c r="D207" s="118"/>
    </row>
    <row r="208" spans="1:14" s="22" customFormat="1" ht="15.75">
      <c r="C208" s="118"/>
      <c r="D208" s="118"/>
    </row>
    <row r="209" spans="3:4" s="22" customFormat="1" ht="15.75">
      <c r="C209" s="118"/>
      <c r="D209" s="118"/>
    </row>
    <row r="210" spans="3:4" s="22" customFormat="1" ht="15.75">
      <c r="C210" s="118"/>
      <c r="D210" s="118"/>
    </row>
    <row r="211" spans="3:4" s="22" customFormat="1" ht="15.75">
      <c r="C211" s="118"/>
      <c r="D211" s="118"/>
    </row>
    <row r="212" spans="3:4" s="22" customFormat="1" ht="15.75">
      <c r="C212" s="118"/>
      <c r="D212" s="118"/>
    </row>
    <row r="213" spans="3:4" s="22" customFormat="1" ht="15.75">
      <c r="C213" s="118"/>
      <c r="D213" s="118"/>
    </row>
    <row r="214" spans="3:4" s="22" customFormat="1" ht="15.75">
      <c r="C214" s="118"/>
      <c r="D214" s="118"/>
    </row>
    <row r="215" spans="3:4" s="22" customFormat="1" ht="15.75">
      <c r="C215" s="118"/>
      <c r="D215" s="118"/>
    </row>
    <row r="216" spans="3:4" s="22" customFormat="1" ht="15.75">
      <c r="C216" s="118"/>
      <c r="D216" s="118"/>
    </row>
    <row r="217" spans="3:4" s="22" customFormat="1" ht="15.75">
      <c r="C217" s="118"/>
      <c r="D217" s="118"/>
    </row>
    <row r="218" spans="3:4" s="22" customFormat="1" ht="15.75">
      <c r="C218" s="118"/>
      <c r="D218" s="118"/>
    </row>
    <row r="219" spans="3:4" s="22" customFormat="1" ht="15.75">
      <c r="C219" s="118"/>
      <c r="D219" s="118"/>
    </row>
    <row r="220" spans="3:4" s="22" customFormat="1" ht="15.75">
      <c r="C220" s="118"/>
      <c r="D220" s="118"/>
    </row>
    <row r="221" spans="3:4" s="22" customFormat="1" ht="15.75">
      <c r="C221" s="118"/>
      <c r="D221" s="118"/>
    </row>
    <row r="222" spans="3:4" s="22" customFormat="1" ht="15.75">
      <c r="C222" s="118"/>
      <c r="D222" s="118"/>
    </row>
    <row r="223" spans="3:4" s="22" customFormat="1" ht="15.75">
      <c r="C223" s="118"/>
      <c r="D223" s="118"/>
    </row>
    <row r="224" spans="3:4" s="22" customFormat="1" ht="15.75">
      <c r="C224" s="118"/>
      <c r="D224" s="118"/>
    </row>
    <row r="225" spans="3:4" s="22" customFormat="1" ht="15.75">
      <c r="C225" s="118"/>
      <c r="D225" s="118"/>
    </row>
    <row r="226" spans="3:4" s="22" customFormat="1" ht="15.75">
      <c r="C226" s="118"/>
      <c r="D226" s="118"/>
    </row>
    <row r="227" spans="3:4" s="22" customFormat="1" ht="15.75">
      <c r="C227" s="118"/>
      <c r="D227" s="118"/>
    </row>
    <row r="228" spans="3:4" s="22" customFormat="1" ht="15.75">
      <c r="C228" s="118"/>
      <c r="D228" s="118"/>
    </row>
    <row r="229" spans="3:4" s="22" customFormat="1" ht="15.75">
      <c r="C229" s="118"/>
      <c r="D229" s="118"/>
    </row>
    <row r="230" spans="3:4" s="22" customFormat="1" ht="15.75">
      <c r="C230" s="118"/>
      <c r="D230" s="118"/>
    </row>
    <row r="231" spans="3:4" s="22" customFormat="1" ht="15.75">
      <c r="C231" s="118"/>
      <c r="D231" s="118"/>
    </row>
    <row r="232" spans="3:4" s="22" customFormat="1" ht="15.75">
      <c r="C232" s="118"/>
      <c r="D232" s="118"/>
    </row>
    <row r="233" spans="3:4" s="22" customFormat="1" ht="15.75">
      <c r="C233" s="118"/>
      <c r="D233" s="118"/>
    </row>
    <row r="234" spans="3:4" s="22" customFormat="1" ht="15.75">
      <c r="C234" s="118"/>
      <c r="D234" s="118"/>
    </row>
    <row r="235" spans="3:4" s="22" customFormat="1" ht="15.75">
      <c r="C235" s="118"/>
      <c r="D235" s="118"/>
    </row>
    <row r="236" spans="3:4" s="22" customFormat="1" ht="15.75">
      <c r="C236" s="118"/>
      <c r="D236" s="118"/>
    </row>
    <row r="237" spans="3:4" s="22" customFormat="1" ht="15.75">
      <c r="C237" s="118"/>
      <c r="D237" s="118"/>
    </row>
    <row r="238" spans="3:4" s="22" customFormat="1" ht="15.75">
      <c r="C238" s="118"/>
      <c r="D238" s="118"/>
    </row>
    <row r="239" spans="3:4" s="22" customFormat="1" ht="15.75">
      <c r="C239" s="118"/>
      <c r="D239" s="118"/>
    </row>
    <row r="240" spans="3:4" s="22" customFormat="1" ht="15.75">
      <c r="C240" s="118"/>
      <c r="D240" s="118"/>
    </row>
    <row r="241" spans="3:4" s="22" customFormat="1" ht="15.75">
      <c r="C241" s="118"/>
      <c r="D241" s="118"/>
    </row>
    <row r="242" spans="3:4" s="22" customFormat="1" ht="15.75">
      <c r="C242" s="118"/>
      <c r="D242" s="118"/>
    </row>
    <row r="243" spans="3:4" s="22" customFormat="1" ht="15.75">
      <c r="C243" s="118"/>
      <c r="D243" s="118"/>
    </row>
    <row r="244" spans="3:4" s="22" customFormat="1" ht="15.75">
      <c r="C244" s="118"/>
      <c r="D244" s="118"/>
    </row>
    <row r="245" spans="3:4" s="22" customFormat="1" ht="15.75">
      <c r="C245" s="118"/>
      <c r="D245" s="118"/>
    </row>
    <row r="246" spans="3:4" s="22" customFormat="1" ht="15.75">
      <c r="C246" s="118"/>
      <c r="D246" s="118"/>
    </row>
    <row r="247" spans="3:4" s="22" customFormat="1" ht="15.75">
      <c r="C247" s="118"/>
      <c r="D247" s="118"/>
    </row>
    <row r="248" spans="3:4" s="22" customFormat="1" ht="15.75">
      <c r="C248" s="118"/>
      <c r="D248" s="118"/>
    </row>
    <row r="249" spans="3:4" s="22" customFormat="1" ht="15.75">
      <c r="C249" s="118"/>
      <c r="D249" s="118"/>
    </row>
    <row r="250" spans="3:4" s="22" customFormat="1" ht="15.75">
      <c r="C250" s="118"/>
      <c r="D250" s="118"/>
    </row>
    <row r="251" spans="3:4" s="22" customFormat="1" ht="15.75">
      <c r="C251" s="118"/>
      <c r="D251" s="118"/>
    </row>
    <row r="252" spans="3:4" s="22" customFormat="1" ht="15.75">
      <c r="C252" s="118"/>
      <c r="D252" s="118"/>
    </row>
    <row r="253" spans="3:4" s="22" customFormat="1" ht="15.75">
      <c r="C253" s="118"/>
      <c r="D253" s="118"/>
    </row>
    <row r="254" spans="3:4" s="22" customFormat="1" ht="15.75">
      <c r="C254" s="118"/>
      <c r="D254" s="118"/>
    </row>
    <row r="255" spans="3:4" s="22" customFormat="1" ht="15.75">
      <c r="C255" s="118"/>
      <c r="D255" s="118"/>
    </row>
    <row r="256" spans="3:4" s="22" customFormat="1" ht="15.75">
      <c r="C256" s="118"/>
      <c r="D256" s="118"/>
    </row>
  </sheetData>
  <sheetProtection selectLockedCells="1"/>
  <mergeCells count="9">
    <mergeCell ref="L4:N4"/>
    <mergeCell ref="A3:E3"/>
    <mergeCell ref="F4:H4"/>
    <mergeCell ref="A4:A5"/>
    <mergeCell ref="B4:B5"/>
    <mergeCell ref="C4:C5"/>
    <mergeCell ref="D4:D5"/>
    <mergeCell ref="E4:E5"/>
    <mergeCell ref="I4:K4"/>
  </mergeCells>
  <dataValidations count="1">
    <dataValidation type="list" allowBlank="1" showInputMessage="1" showErrorMessage="1" sqref="E7:E206">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48"/>
  <sheetViews>
    <sheetView topLeftCell="A2"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170" customWidth="1"/>
    <col min="10" max="10" width="9.625" style="5" customWidth="1"/>
    <col min="11" max="12" width="13.375" style="5" customWidth="1"/>
    <col min="13" max="13" width="13" style="5" customWidth="1"/>
    <col min="14" max="16384" width="10.875" style="5"/>
  </cols>
  <sheetData>
    <row r="4" spans="1:13" ht="23.25">
      <c r="A4" s="399" t="s">
        <v>466</v>
      </c>
      <c r="B4" s="399"/>
      <c r="C4" s="399"/>
      <c r="D4" s="399"/>
      <c r="E4" s="399"/>
      <c r="F4" s="399"/>
      <c r="G4" s="399"/>
      <c r="H4" s="399"/>
      <c r="I4" s="399"/>
      <c r="J4" s="27"/>
      <c r="K4" s="27"/>
      <c r="L4" s="27"/>
      <c r="M4" s="27"/>
    </row>
    <row r="5" spans="1:13" ht="42.75" customHeight="1">
      <c r="A5" s="226" t="s">
        <v>465</v>
      </c>
      <c r="B5" s="443" t="s">
        <v>467</v>
      </c>
      <c r="C5" s="443"/>
      <c r="D5" s="443"/>
      <c r="E5" s="443"/>
      <c r="F5" s="443"/>
      <c r="G5" s="443"/>
      <c r="H5" s="443"/>
      <c r="I5" s="443"/>
      <c r="J5" s="97"/>
      <c r="K5" s="97"/>
      <c r="L5" s="97"/>
      <c r="M5" s="97"/>
    </row>
    <row r="6" spans="1:13" ht="42.75" customHeight="1">
      <c r="A6" s="226"/>
      <c r="B6" s="271" t="s">
        <v>443</v>
      </c>
      <c r="C6" s="181"/>
      <c r="D6" s="181"/>
      <c r="E6" s="181"/>
      <c r="F6" s="181"/>
      <c r="G6" s="296"/>
      <c r="H6" s="296"/>
      <c r="I6" s="296"/>
      <c r="J6" s="97"/>
      <c r="K6" s="97"/>
      <c r="L6" s="97"/>
      <c r="M6" s="97"/>
    </row>
    <row r="7" spans="1:13" s="9" customFormat="1">
      <c r="A7" s="70"/>
      <c r="B7" s="375" t="s">
        <v>255</v>
      </c>
      <c r="C7" s="375"/>
      <c r="D7" s="375" t="s">
        <v>256</v>
      </c>
      <c r="E7" s="375"/>
      <c r="F7" s="375"/>
      <c r="G7" s="467" t="s">
        <v>257</v>
      </c>
      <c r="H7" s="467"/>
      <c r="I7" s="467"/>
      <c r="J7" s="467" t="s">
        <v>132</v>
      </c>
      <c r="K7" s="187"/>
      <c r="L7" s="187"/>
      <c r="M7" s="187"/>
    </row>
    <row r="8" spans="1:13">
      <c r="B8" s="375"/>
      <c r="C8" s="375"/>
      <c r="D8" s="375"/>
      <c r="E8" s="375"/>
      <c r="F8" s="375"/>
      <c r="G8" s="333" t="s">
        <v>87</v>
      </c>
      <c r="H8" s="333" t="s">
        <v>88</v>
      </c>
      <c r="I8" s="333" t="s">
        <v>89</v>
      </c>
      <c r="J8" s="467"/>
    </row>
    <row r="9" spans="1:13" s="131" customFormat="1" ht="36.950000000000003" customHeight="1">
      <c r="B9" s="455" t="s">
        <v>536</v>
      </c>
      <c r="C9" s="455"/>
      <c r="D9" s="385"/>
      <c r="E9" s="385"/>
      <c r="F9" s="385"/>
      <c r="G9" s="351"/>
      <c r="H9" s="351"/>
      <c r="I9" s="351"/>
      <c r="J9" s="351">
        <f>SUM(G9:I9)</f>
        <v>0</v>
      </c>
    </row>
    <row r="10" spans="1:13" s="131" customFormat="1" ht="36.950000000000003" customHeight="1">
      <c r="B10" s="455"/>
      <c r="C10" s="455"/>
      <c r="D10" s="385"/>
      <c r="E10" s="385"/>
      <c r="F10" s="385"/>
      <c r="G10" s="351"/>
      <c r="H10" s="351"/>
      <c r="I10" s="351"/>
      <c r="J10" s="351">
        <f t="shared" ref="J10:J45" si="0">SUM(G10:I10)</f>
        <v>0</v>
      </c>
    </row>
    <row r="11" spans="1:13" s="131" customFormat="1" ht="36.950000000000003" customHeight="1">
      <c r="B11" s="455"/>
      <c r="C11" s="455"/>
      <c r="D11" s="385"/>
      <c r="E11" s="385"/>
      <c r="F11" s="385"/>
      <c r="G11" s="351"/>
      <c r="H11" s="351"/>
      <c r="I11" s="351"/>
      <c r="J11" s="351">
        <f t="shared" si="0"/>
        <v>0</v>
      </c>
    </row>
    <row r="12" spans="1:13" s="131" customFormat="1" ht="36.950000000000003" customHeight="1">
      <c r="B12" s="455"/>
      <c r="C12" s="455"/>
      <c r="D12" s="385"/>
      <c r="E12" s="385"/>
      <c r="F12" s="385"/>
      <c r="G12" s="351"/>
      <c r="H12" s="351"/>
      <c r="I12" s="351"/>
      <c r="J12" s="351">
        <f t="shared" si="0"/>
        <v>0</v>
      </c>
    </row>
    <row r="13" spans="1:13" s="131" customFormat="1" ht="36.950000000000003" customHeight="1">
      <c r="B13" s="455"/>
      <c r="C13" s="455"/>
      <c r="D13" s="385"/>
      <c r="E13" s="385"/>
      <c r="F13" s="385"/>
      <c r="G13" s="351"/>
      <c r="H13" s="351"/>
      <c r="I13" s="351"/>
      <c r="J13" s="351">
        <f t="shared" si="0"/>
        <v>0</v>
      </c>
    </row>
    <row r="14" spans="1:13" s="131" customFormat="1" ht="36.950000000000003" customHeight="1">
      <c r="B14" s="455"/>
      <c r="C14" s="455"/>
      <c r="D14" s="385"/>
      <c r="E14" s="385"/>
      <c r="F14" s="385"/>
      <c r="G14" s="351"/>
      <c r="H14" s="351"/>
      <c r="I14" s="351"/>
      <c r="J14" s="351">
        <f t="shared" si="0"/>
        <v>0</v>
      </c>
    </row>
    <row r="15" spans="1:13" s="131" customFormat="1" ht="36.950000000000003" customHeight="1">
      <c r="B15" s="455"/>
      <c r="C15" s="455"/>
      <c r="D15" s="385"/>
      <c r="E15" s="385"/>
      <c r="F15" s="385"/>
      <c r="G15" s="351"/>
      <c r="H15" s="351"/>
      <c r="I15" s="351"/>
      <c r="J15" s="351">
        <f t="shared" si="0"/>
        <v>0</v>
      </c>
    </row>
    <row r="16" spans="1:13" s="131" customFormat="1" ht="36.950000000000003" customHeight="1">
      <c r="B16" s="455"/>
      <c r="C16" s="455"/>
      <c r="D16" s="385"/>
      <c r="E16" s="385"/>
      <c r="F16" s="385"/>
      <c r="G16" s="351"/>
      <c r="H16" s="351"/>
      <c r="I16" s="351"/>
      <c r="J16" s="351">
        <f t="shared" si="0"/>
        <v>0</v>
      </c>
    </row>
    <row r="17" spans="2:10" s="131" customFormat="1" ht="36.950000000000003" customHeight="1">
      <c r="B17" s="455"/>
      <c r="C17" s="455"/>
      <c r="D17" s="466" t="s">
        <v>579</v>
      </c>
      <c r="E17" s="466"/>
      <c r="F17" s="466"/>
      <c r="G17" s="352">
        <f>SUM(G9:G16)</f>
        <v>0</v>
      </c>
      <c r="H17" s="352">
        <f t="shared" ref="H17:I17" si="1">SUM(H9:H16)</f>
        <v>0</v>
      </c>
      <c r="I17" s="352">
        <f t="shared" si="1"/>
        <v>0</v>
      </c>
      <c r="J17" s="353">
        <f t="shared" si="0"/>
        <v>0</v>
      </c>
    </row>
    <row r="18" spans="2:10" s="131" customFormat="1" ht="36.950000000000003" customHeight="1">
      <c r="B18" s="455" t="s">
        <v>68</v>
      </c>
      <c r="C18" s="455"/>
      <c r="D18" s="385"/>
      <c r="E18" s="385"/>
      <c r="F18" s="385"/>
      <c r="G18" s="351"/>
      <c r="H18" s="351"/>
      <c r="I18" s="351"/>
      <c r="J18" s="351">
        <f t="shared" si="0"/>
        <v>0</v>
      </c>
    </row>
    <row r="19" spans="2:10" s="131" customFormat="1" ht="36.950000000000003" customHeight="1">
      <c r="B19" s="455"/>
      <c r="C19" s="455"/>
      <c r="D19" s="385"/>
      <c r="E19" s="385"/>
      <c r="F19" s="385"/>
      <c r="G19" s="351"/>
      <c r="H19" s="351"/>
      <c r="I19" s="351"/>
      <c r="J19" s="351">
        <f t="shared" si="0"/>
        <v>0</v>
      </c>
    </row>
    <row r="20" spans="2:10" s="131" customFormat="1" ht="36.950000000000003" customHeight="1">
      <c r="B20" s="455"/>
      <c r="C20" s="455"/>
      <c r="D20" s="385"/>
      <c r="E20" s="385"/>
      <c r="F20" s="385"/>
      <c r="G20" s="351"/>
      <c r="H20" s="351"/>
      <c r="I20" s="351"/>
      <c r="J20" s="351">
        <f t="shared" si="0"/>
        <v>0</v>
      </c>
    </row>
    <row r="21" spans="2:10" s="131" customFormat="1" ht="36.950000000000003" customHeight="1">
      <c r="B21" s="455"/>
      <c r="C21" s="455"/>
      <c r="D21" s="385"/>
      <c r="E21" s="385"/>
      <c r="F21" s="385"/>
      <c r="G21" s="351"/>
      <c r="H21" s="351"/>
      <c r="I21" s="351"/>
      <c r="J21" s="351">
        <f t="shared" si="0"/>
        <v>0</v>
      </c>
    </row>
    <row r="22" spans="2:10" s="131" customFormat="1" ht="36.950000000000003" customHeight="1">
      <c r="B22" s="455"/>
      <c r="C22" s="455"/>
      <c r="D22" s="385"/>
      <c r="E22" s="385"/>
      <c r="F22" s="385"/>
      <c r="G22" s="351"/>
      <c r="H22" s="351"/>
      <c r="I22" s="351"/>
      <c r="J22" s="351">
        <f t="shared" si="0"/>
        <v>0</v>
      </c>
    </row>
    <row r="23" spans="2:10" s="131" customFormat="1" ht="36.950000000000003" customHeight="1">
      <c r="B23" s="455"/>
      <c r="C23" s="455"/>
      <c r="D23" s="385"/>
      <c r="E23" s="385"/>
      <c r="F23" s="385"/>
      <c r="G23" s="351"/>
      <c r="H23" s="351"/>
      <c r="I23" s="351"/>
      <c r="J23" s="351">
        <f t="shared" si="0"/>
        <v>0</v>
      </c>
    </row>
    <row r="24" spans="2:10" s="131" customFormat="1" ht="36.950000000000003" customHeight="1">
      <c r="B24" s="455"/>
      <c r="C24" s="455"/>
      <c r="D24" s="385"/>
      <c r="E24" s="385"/>
      <c r="F24" s="385"/>
      <c r="G24" s="351"/>
      <c r="H24" s="351"/>
      <c r="I24" s="351"/>
      <c r="J24" s="351">
        <f t="shared" si="0"/>
        <v>0</v>
      </c>
    </row>
    <row r="25" spans="2:10" s="131" customFormat="1" ht="36.950000000000003" customHeight="1">
      <c r="B25" s="455"/>
      <c r="C25" s="455"/>
      <c r="D25" s="385"/>
      <c r="E25" s="385"/>
      <c r="F25" s="385"/>
      <c r="G25" s="351"/>
      <c r="H25" s="351"/>
      <c r="I25" s="351"/>
      <c r="J25" s="351">
        <f t="shared" si="0"/>
        <v>0</v>
      </c>
    </row>
    <row r="26" spans="2:10" s="131" customFormat="1" ht="36.950000000000003" customHeight="1">
      <c r="B26" s="455"/>
      <c r="C26" s="455"/>
      <c r="D26" s="466" t="s">
        <v>580</v>
      </c>
      <c r="E26" s="466"/>
      <c r="F26" s="466"/>
      <c r="G26" s="352">
        <f>SUM(G18:G25)</f>
        <v>0</v>
      </c>
      <c r="H26" s="352">
        <f t="shared" ref="H26:J26" si="2">SUM(H18:H25)</f>
        <v>0</v>
      </c>
      <c r="I26" s="352">
        <f t="shared" si="2"/>
        <v>0</v>
      </c>
      <c r="J26" s="352">
        <f t="shared" si="2"/>
        <v>0</v>
      </c>
    </row>
    <row r="27" spans="2:10" s="131" customFormat="1" ht="36.950000000000003" customHeight="1">
      <c r="B27" s="455" t="s">
        <v>537</v>
      </c>
      <c r="C27" s="455"/>
      <c r="D27" s="385"/>
      <c r="E27" s="385"/>
      <c r="F27" s="385"/>
      <c r="G27" s="351"/>
      <c r="H27" s="351"/>
      <c r="I27" s="351"/>
      <c r="J27" s="351">
        <f t="shared" si="0"/>
        <v>0</v>
      </c>
    </row>
    <row r="28" spans="2:10" s="131" customFormat="1" ht="36.950000000000003" customHeight="1">
      <c r="B28" s="455"/>
      <c r="C28" s="455"/>
      <c r="D28" s="385"/>
      <c r="E28" s="385"/>
      <c r="F28" s="385"/>
      <c r="G28" s="351"/>
      <c r="H28" s="351"/>
      <c r="I28" s="351"/>
      <c r="J28" s="351">
        <f t="shared" si="0"/>
        <v>0</v>
      </c>
    </row>
    <row r="29" spans="2:10" s="131" customFormat="1" ht="36.950000000000003" customHeight="1">
      <c r="B29" s="455"/>
      <c r="C29" s="455"/>
      <c r="D29" s="385"/>
      <c r="E29" s="385"/>
      <c r="F29" s="385"/>
      <c r="G29" s="351"/>
      <c r="H29" s="351"/>
      <c r="I29" s="351"/>
      <c r="J29" s="351">
        <f t="shared" si="0"/>
        <v>0</v>
      </c>
    </row>
    <row r="30" spans="2:10" s="131" customFormat="1" ht="36.950000000000003" customHeight="1">
      <c r="B30" s="455"/>
      <c r="C30" s="455"/>
      <c r="D30" s="385"/>
      <c r="E30" s="385"/>
      <c r="F30" s="385"/>
      <c r="G30" s="351"/>
      <c r="H30" s="351"/>
      <c r="I30" s="351"/>
      <c r="J30" s="351">
        <f t="shared" si="0"/>
        <v>0</v>
      </c>
    </row>
    <row r="31" spans="2:10" s="131" customFormat="1" ht="36.950000000000003" customHeight="1">
      <c r="B31" s="455"/>
      <c r="C31" s="455"/>
      <c r="D31" s="385"/>
      <c r="E31" s="385"/>
      <c r="F31" s="385"/>
      <c r="G31" s="351"/>
      <c r="H31" s="351"/>
      <c r="I31" s="351"/>
      <c r="J31" s="351">
        <f t="shared" si="0"/>
        <v>0</v>
      </c>
    </row>
    <row r="32" spans="2:10" s="131" customFormat="1" ht="36.950000000000003" customHeight="1">
      <c r="B32" s="455"/>
      <c r="C32" s="455"/>
      <c r="D32" s="385"/>
      <c r="E32" s="385"/>
      <c r="F32" s="385"/>
      <c r="G32" s="351"/>
      <c r="H32" s="351"/>
      <c r="I32" s="351"/>
      <c r="J32" s="351">
        <f t="shared" si="0"/>
        <v>0</v>
      </c>
    </row>
    <row r="33" spans="2:10" s="131" customFormat="1" ht="36.950000000000003" customHeight="1">
      <c r="B33" s="455"/>
      <c r="C33" s="455"/>
      <c r="D33" s="385"/>
      <c r="E33" s="385"/>
      <c r="F33" s="385"/>
      <c r="G33" s="351"/>
      <c r="H33" s="351"/>
      <c r="I33" s="351"/>
      <c r="J33" s="351">
        <f t="shared" si="0"/>
        <v>0</v>
      </c>
    </row>
    <row r="34" spans="2:10" s="131" customFormat="1" ht="36.950000000000003" customHeight="1">
      <c r="B34" s="455"/>
      <c r="C34" s="455"/>
      <c r="D34" s="385"/>
      <c r="E34" s="385"/>
      <c r="F34" s="385"/>
      <c r="G34" s="351"/>
      <c r="H34" s="351"/>
      <c r="I34" s="351"/>
      <c r="J34" s="351">
        <f t="shared" si="0"/>
        <v>0</v>
      </c>
    </row>
    <row r="35" spans="2:10" s="131" customFormat="1" ht="36.950000000000003" customHeight="1">
      <c r="B35" s="455"/>
      <c r="C35" s="455"/>
      <c r="D35" s="385"/>
      <c r="E35" s="385"/>
      <c r="F35" s="385"/>
      <c r="G35" s="351"/>
      <c r="H35" s="351"/>
      <c r="I35" s="351"/>
      <c r="J35" s="351">
        <f t="shared" si="0"/>
        <v>0</v>
      </c>
    </row>
    <row r="36" spans="2:10" s="131" customFormat="1" ht="36.950000000000003" customHeight="1">
      <c r="B36" s="455"/>
      <c r="C36" s="455"/>
      <c r="D36" s="385"/>
      <c r="E36" s="385"/>
      <c r="F36" s="385"/>
      <c r="G36" s="351"/>
      <c r="H36" s="351"/>
      <c r="I36" s="351"/>
      <c r="J36" s="351">
        <f t="shared" si="0"/>
        <v>0</v>
      </c>
    </row>
    <row r="37" spans="2:10" s="131" customFormat="1" ht="36.950000000000003" customHeight="1">
      <c r="B37" s="455"/>
      <c r="C37" s="455"/>
      <c r="D37" s="385"/>
      <c r="E37" s="385"/>
      <c r="F37" s="385"/>
      <c r="G37" s="351"/>
      <c r="H37" s="351"/>
      <c r="I37" s="351"/>
      <c r="J37" s="351">
        <f t="shared" si="0"/>
        <v>0</v>
      </c>
    </row>
    <row r="38" spans="2:10" s="131" customFormat="1" ht="36.950000000000003" customHeight="1">
      <c r="B38" s="455"/>
      <c r="C38" s="455"/>
      <c r="D38" s="466" t="s">
        <v>581</v>
      </c>
      <c r="E38" s="466"/>
      <c r="F38" s="466"/>
      <c r="G38" s="352">
        <f>SUM(G27:G37)</f>
        <v>0</v>
      </c>
      <c r="H38" s="352">
        <f t="shared" ref="H38:J38" si="3">SUM(H27:H37)</f>
        <v>0</v>
      </c>
      <c r="I38" s="352">
        <f t="shared" si="3"/>
        <v>0</v>
      </c>
      <c r="J38" s="352">
        <f t="shared" si="3"/>
        <v>0</v>
      </c>
    </row>
    <row r="39" spans="2:10" s="131" customFormat="1" ht="36.950000000000003" customHeight="1">
      <c r="B39" s="455" t="s">
        <v>258</v>
      </c>
      <c r="C39" s="455"/>
      <c r="D39" s="385"/>
      <c r="E39" s="385"/>
      <c r="F39" s="385"/>
      <c r="G39" s="351"/>
      <c r="H39" s="351"/>
      <c r="I39" s="351"/>
      <c r="J39" s="351">
        <f t="shared" si="0"/>
        <v>0</v>
      </c>
    </row>
    <row r="40" spans="2:10" s="131" customFormat="1" ht="36.950000000000003" customHeight="1">
      <c r="B40" s="465"/>
      <c r="C40" s="465"/>
      <c r="D40" s="385"/>
      <c r="E40" s="385"/>
      <c r="F40" s="385"/>
      <c r="G40" s="351"/>
      <c r="H40" s="351"/>
      <c r="I40" s="351"/>
      <c r="J40" s="351">
        <f t="shared" si="0"/>
        <v>0</v>
      </c>
    </row>
    <row r="41" spans="2:10" s="131" customFormat="1" ht="36.950000000000003" customHeight="1">
      <c r="B41" s="465"/>
      <c r="C41" s="465"/>
      <c r="D41" s="385"/>
      <c r="E41" s="385"/>
      <c r="F41" s="385"/>
      <c r="G41" s="351"/>
      <c r="H41" s="351"/>
      <c r="I41" s="351"/>
      <c r="J41" s="351">
        <f t="shared" si="0"/>
        <v>0</v>
      </c>
    </row>
    <row r="42" spans="2:10" s="131" customFormat="1" ht="36.950000000000003" customHeight="1">
      <c r="B42" s="465"/>
      <c r="C42" s="465"/>
      <c r="D42" s="385"/>
      <c r="E42" s="385"/>
      <c r="F42" s="385"/>
      <c r="G42" s="351"/>
      <c r="H42" s="351"/>
      <c r="I42" s="351"/>
      <c r="J42" s="351">
        <f t="shared" si="0"/>
        <v>0</v>
      </c>
    </row>
    <row r="43" spans="2:10" s="131" customFormat="1" ht="36.950000000000003" customHeight="1">
      <c r="B43" s="465"/>
      <c r="C43" s="465"/>
      <c r="D43" s="385"/>
      <c r="E43" s="385"/>
      <c r="F43" s="385"/>
      <c r="G43" s="351"/>
      <c r="H43" s="351"/>
      <c r="I43" s="351"/>
      <c r="J43" s="351">
        <f t="shared" si="0"/>
        <v>0</v>
      </c>
    </row>
    <row r="44" spans="2:10" s="131" customFormat="1" ht="36.950000000000003" customHeight="1">
      <c r="B44" s="465"/>
      <c r="C44" s="465"/>
      <c r="D44" s="385"/>
      <c r="E44" s="385"/>
      <c r="F44" s="385"/>
      <c r="G44" s="351"/>
      <c r="H44" s="351"/>
      <c r="I44" s="351"/>
      <c r="J44" s="351">
        <f t="shared" si="0"/>
        <v>0</v>
      </c>
    </row>
    <row r="45" spans="2:10" s="22" customFormat="1" ht="41.1" customHeight="1">
      <c r="B45" s="465"/>
      <c r="C45" s="465"/>
      <c r="D45" s="385"/>
      <c r="E45" s="385"/>
      <c r="F45" s="385"/>
      <c r="G45" s="351"/>
      <c r="H45" s="351"/>
      <c r="I45" s="351"/>
      <c r="J45" s="351">
        <f t="shared" si="0"/>
        <v>0</v>
      </c>
    </row>
    <row r="46" spans="2:10">
      <c r="B46" s="465"/>
      <c r="C46" s="465"/>
      <c r="D46" s="385"/>
      <c r="E46" s="385"/>
      <c r="F46" s="385"/>
      <c r="G46" s="351"/>
      <c r="H46" s="351"/>
      <c r="I46" s="351"/>
      <c r="J46" s="351"/>
    </row>
    <row r="47" spans="2:10">
      <c r="B47" s="465"/>
      <c r="C47" s="465"/>
      <c r="D47" s="466" t="s">
        <v>582</v>
      </c>
      <c r="E47" s="466"/>
      <c r="F47" s="466"/>
      <c r="G47" s="352">
        <f>SUM(G39:G46)</f>
        <v>0</v>
      </c>
      <c r="H47" s="352">
        <f t="shared" ref="H47:J47" si="4">SUM(H39:H46)</f>
        <v>0</v>
      </c>
      <c r="I47" s="352">
        <f t="shared" si="4"/>
        <v>0</v>
      </c>
      <c r="J47" s="352">
        <f t="shared" si="4"/>
        <v>0</v>
      </c>
    </row>
    <row r="48" spans="2:10">
      <c r="B48" s="446" t="s">
        <v>442</v>
      </c>
      <c r="C48" s="447"/>
      <c r="D48" s="447"/>
      <c r="E48" s="447"/>
      <c r="F48" s="448"/>
      <c r="G48" s="354">
        <f>G17+G26+G38+G47</f>
        <v>0</v>
      </c>
      <c r="H48" s="354">
        <f t="shared" ref="H48:I48" si="5">H17+H26+H38+H47</f>
        <v>0</v>
      </c>
      <c r="I48" s="354">
        <f t="shared" si="5"/>
        <v>0</v>
      </c>
      <c r="J48" s="355">
        <f>SUM(G48:I48)</f>
        <v>0</v>
      </c>
    </row>
  </sheetData>
  <mergeCells count="50">
    <mergeCell ref="B48:F48"/>
    <mergeCell ref="J7:J8"/>
    <mergeCell ref="B9:C17"/>
    <mergeCell ref="B18:C26"/>
    <mergeCell ref="B27:C38"/>
    <mergeCell ref="B39:C47"/>
    <mergeCell ref="D45:F45"/>
    <mergeCell ref="D46:F46"/>
    <mergeCell ref="D47:F47"/>
    <mergeCell ref="D9:F9"/>
    <mergeCell ref="D10:F10"/>
    <mergeCell ref="D11:F11"/>
    <mergeCell ref="D12:F12"/>
    <mergeCell ref="D13:F13"/>
    <mergeCell ref="D14:F14"/>
    <mergeCell ref="D15:F15"/>
    <mergeCell ref="A4:I4"/>
    <mergeCell ref="B5:I5"/>
    <mergeCell ref="B7:C8"/>
    <mergeCell ref="D7:F8"/>
    <mergeCell ref="G7:I7"/>
    <mergeCell ref="D16:F16"/>
    <mergeCell ref="D17:F17"/>
    <mergeCell ref="D18:F18"/>
    <mergeCell ref="D19:F19"/>
    <mergeCell ref="D20:F20"/>
    <mergeCell ref="D21:F21"/>
    <mergeCell ref="D22:F22"/>
    <mergeCell ref="D23:F23"/>
    <mergeCell ref="D24:F24"/>
    <mergeCell ref="D25:F25"/>
    <mergeCell ref="D26:F26"/>
    <mergeCell ref="D27:F27"/>
    <mergeCell ref="D28:F28"/>
    <mergeCell ref="D29:F29"/>
    <mergeCell ref="D30:F30"/>
    <mergeCell ref="D31:F31"/>
    <mergeCell ref="D32:F32"/>
    <mergeCell ref="D33:F33"/>
    <mergeCell ref="D34:F34"/>
    <mergeCell ref="D35:F35"/>
    <mergeCell ref="D41:F41"/>
    <mergeCell ref="D42:F42"/>
    <mergeCell ref="D43:F43"/>
    <mergeCell ref="D44:F44"/>
    <mergeCell ref="D36:F36"/>
    <mergeCell ref="D37:F37"/>
    <mergeCell ref="D38:F38"/>
    <mergeCell ref="D39:F39"/>
    <mergeCell ref="D40:F40"/>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K18"/>
  <sheetViews>
    <sheetView workbookViewId="0"/>
  </sheetViews>
  <sheetFormatPr defaultColWidth="10.875" defaultRowHeight="18.75"/>
  <cols>
    <col min="1" max="1" width="7.875" style="5" customWidth="1"/>
    <col min="2" max="2" width="8.125" style="5" customWidth="1"/>
    <col min="3" max="3" width="43.5" style="5" customWidth="1"/>
    <col min="4" max="7" width="17.125" style="170" customWidth="1"/>
    <col min="8" max="8" width="9.625" style="5" customWidth="1"/>
    <col min="9" max="10" width="13.375" style="5" customWidth="1"/>
    <col min="11" max="11" width="13" style="5" customWidth="1"/>
    <col min="12" max="16384" width="10.875" style="5"/>
  </cols>
  <sheetData>
    <row r="4" spans="1:11" ht="23.25">
      <c r="A4" s="399" t="s">
        <v>463</v>
      </c>
      <c r="B4" s="399"/>
      <c r="C4" s="399"/>
      <c r="D4" s="399"/>
      <c r="E4" s="399"/>
      <c r="F4" s="399"/>
      <c r="G4" s="326"/>
      <c r="H4" s="27"/>
      <c r="I4" s="27"/>
      <c r="J4" s="27"/>
      <c r="K4" s="27"/>
    </row>
    <row r="5" spans="1:11" ht="23.25">
      <c r="A5" s="303"/>
      <c r="B5" s="303"/>
      <c r="C5" s="303"/>
      <c r="D5" s="303"/>
      <c r="E5" s="303"/>
      <c r="F5" s="303"/>
      <c r="G5" s="326"/>
      <c r="H5" s="27"/>
      <c r="I5" s="27"/>
      <c r="J5" s="27"/>
      <c r="K5" s="27"/>
    </row>
    <row r="6" spans="1:11" ht="19.5" thickBot="1">
      <c r="A6" s="226" t="s">
        <v>464</v>
      </c>
      <c r="B6" s="456" t="s">
        <v>259</v>
      </c>
      <c r="C6" s="456"/>
      <c r="D6" s="456"/>
      <c r="E6" s="456"/>
      <c r="F6" s="456"/>
      <c r="G6" s="331"/>
      <c r="H6" s="97"/>
      <c r="I6" s="97"/>
      <c r="J6" s="97"/>
      <c r="K6" s="97"/>
    </row>
    <row r="7" spans="1:11">
      <c r="B7" s="528" t="s">
        <v>42</v>
      </c>
      <c r="C7" s="530" t="s">
        <v>260</v>
      </c>
      <c r="D7" s="532" t="s">
        <v>471</v>
      </c>
      <c r="E7" s="532"/>
      <c r="F7" s="533"/>
      <c r="G7" s="524" t="s">
        <v>583</v>
      </c>
      <c r="H7" s="173"/>
      <c r="I7" s="173"/>
      <c r="J7" s="173"/>
      <c r="K7" s="173"/>
    </row>
    <row r="8" spans="1:11" ht="19.5" thickBot="1">
      <c r="B8" s="529"/>
      <c r="C8" s="531"/>
      <c r="D8" s="214" t="s">
        <v>87</v>
      </c>
      <c r="E8" s="214" t="s">
        <v>88</v>
      </c>
      <c r="F8" s="362" t="s">
        <v>89</v>
      </c>
      <c r="G8" s="525"/>
    </row>
    <row r="9" spans="1:11" ht="27.75" customHeight="1">
      <c r="B9" s="215">
        <v>1</v>
      </c>
      <c r="C9" s="219" t="s">
        <v>261</v>
      </c>
      <c r="D9" s="221"/>
      <c r="E9" s="221"/>
      <c r="F9" s="363"/>
      <c r="G9" s="222">
        <f>SUM(D9:F9)</f>
        <v>0</v>
      </c>
    </row>
    <row r="10" spans="1:11" ht="27.75" customHeight="1">
      <c r="B10" s="213">
        <v>2</v>
      </c>
      <c r="C10" s="220" t="s">
        <v>262</v>
      </c>
      <c r="D10" s="222"/>
      <c r="E10" s="222"/>
      <c r="F10" s="364"/>
      <c r="G10" s="222">
        <f t="shared" ref="G10:G16" si="0">SUM(D10:F10)</f>
        <v>0</v>
      </c>
    </row>
    <row r="11" spans="1:11" s="137" customFormat="1" ht="27.75" customHeight="1">
      <c r="B11" s="213">
        <v>3</v>
      </c>
      <c r="C11" s="220" t="s">
        <v>263</v>
      </c>
      <c r="D11" s="222"/>
      <c r="E11" s="222"/>
      <c r="F11" s="364"/>
      <c r="G11" s="222">
        <f t="shared" si="0"/>
        <v>0</v>
      </c>
    </row>
    <row r="12" spans="1:11" s="137" customFormat="1" ht="29.1" customHeight="1">
      <c r="B12" s="534" t="s">
        <v>538</v>
      </c>
      <c r="C12" s="535"/>
      <c r="D12" s="324">
        <f>SUM(D9:D11)</f>
        <v>0</v>
      </c>
      <c r="E12" s="324">
        <f t="shared" ref="E12:F12" si="1">SUM(E9:E11)</f>
        <v>0</v>
      </c>
      <c r="F12" s="365">
        <f t="shared" si="1"/>
        <v>0</v>
      </c>
      <c r="G12" s="365">
        <f t="shared" si="0"/>
        <v>0</v>
      </c>
    </row>
    <row r="13" spans="1:11" s="137" customFormat="1" ht="29.1" customHeight="1">
      <c r="B13" s="213">
        <v>4</v>
      </c>
      <c r="C13" s="220" t="s">
        <v>264</v>
      </c>
      <c r="D13" s="222"/>
      <c r="E13" s="222"/>
      <c r="F13" s="364"/>
      <c r="G13" s="222">
        <f t="shared" si="0"/>
        <v>0</v>
      </c>
    </row>
    <row r="14" spans="1:11" s="137" customFormat="1" ht="29.1" customHeight="1">
      <c r="B14" s="213">
        <v>5</v>
      </c>
      <c r="C14" s="220" t="s">
        <v>265</v>
      </c>
      <c r="D14" s="222"/>
      <c r="E14" s="222"/>
      <c r="F14" s="364"/>
      <c r="G14" s="222">
        <f t="shared" si="0"/>
        <v>0</v>
      </c>
    </row>
    <row r="15" spans="1:11" s="137" customFormat="1" ht="29.1" customHeight="1">
      <c r="B15" s="213">
        <v>6</v>
      </c>
      <c r="C15" s="220" t="s">
        <v>266</v>
      </c>
      <c r="D15" s="222"/>
      <c r="E15" s="222"/>
      <c r="F15" s="364"/>
      <c r="G15" s="222">
        <f t="shared" si="0"/>
        <v>0</v>
      </c>
    </row>
    <row r="16" spans="1:11" s="137" customFormat="1" ht="29.1" customHeight="1" thickBot="1">
      <c r="B16" s="536" t="s">
        <v>564</v>
      </c>
      <c r="C16" s="537"/>
      <c r="D16" s="324">
        <f>SUM(D13:D15)</f>
        <v>0</v>
      </c>
      <c r="E16" s="324">
        <f t="shared" ref="E16:F16" si="2">SUM(E13:E15)</f>
        <v>0</v>
      </c>
      <c r="F16" s="365">
        <f t="shared" si="2"/>
        <v>0</v>
      </c>
      <c r="G16" s="365">
        <f t="shared" si="0"/>
        <v>0</v>
      </c>
    </row>
    <row r="17" spans="2:7" s="137" customFormat="1" ht="29.1" customHeight="1" thickBot="1">
      <c r="B17" s="526" t="s">
        <v>540</v>
      </c>
      <c r="C17" s="527"/>
      <c r="D17" s="284">
        <f>SUM(D16,D12)</f>
        <v>0</v>
      </c>
      <c r="E17" s="284">
        <f t="shared" ref="E17:G17" si="3">SUM(E16,E12)</f>
        <v>0</v>
      </c>
      <c r="F17" s="366">
        <f t="shared" si="3"/>
        <v>0</v>
      </c>
      <c r="G17" s="366">
        <f t="shared" si="3"/>
        <v>0</v>
      </c>
    </row>
    <row r="18" spans="2:7" s="137" customFormat="1" ht="29.1" customHeight="1">
      <c r="B18" s="5"/>
      <c r="C18" s="5"/>
      <c r="D18" s="170"/>
      <c r="E18" s="170"/>
      <c r="F18" s="170"/>
      <c r="G18" s="170"/>
    </row>
  </sheetData>
  <mergeCells count="9">
    <mergeCell ref="G7:G8"/>
    <mergeCell ref="B17:C17"/>
    <mergeCell ref="A4:F4"/>
    <mergeCell ref="B6:F6"/>
    <mergeCell ref="B7:B8"/>
    <mergeCell ref="C7:C8"/>
    <mergeCell ref="D7:F7"/>
    <mergeCell ref="B12:C12"/>
    <mergeCell ref="B16:C1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J35"/>
  <sheetViews>
    <sheetView workbookViewId="0"/>
  </sheetViews>
  <sheetFormatPr defaultColWidth="10.875" defaultRowHeight="18.75"/>
  <cols>
    <col min="1" max="1" width="7.875" style="5" customWidth="1"/>
    <col min="2" max="2" width="8.125" style="5" customWidth="1"/>
    <col min="3" max="3" width="43.5" style="5" customWidth="1"/>
    <col min="4" max="6" width="17.125" style="170" customWidth="1"/>
    <col min="7" max="7" width="9.625" style="5" customWidth="1"/>
    <col min="8" max="9" width="13.375" style="5" customWidth="1"/>
    <col min="10" max="10" width="13" style="5" customWidth="1"/>
    <col min="11" max="16384" width="10.875" style="5"/>
  </cols>
  <sheetData>
    <row r="4" spans="1:10" ht="23.25">
      <c r="A4" s="399" t="s">
        <v>468</v>
      </c>
      <c r="B4" s="399"/>
      <c r="C4" s="399"/>
      <c r="D4" s="399"/>
      <c r="E4" s="399"/>
      <c r="F4" s="399"/>
      <c r="G4" s="27"/>
      <c r="H4" s="27"/>
      <c r="I4" s="27"/>
      <c r="J4" s="27"/>
    </row>
    <row r="5" spans="1:10">
      <c r="A5" s="226" t="s">
        <v>469</v>
      </c>
      <c r="B5" s="475" t="s">
        <v>470</v>
      </c>
      <c r="C5" s="475"/>
      <c r="D5" s="475"/>
      <c r="E5" s="475"/>
      <c r="F5" s="475"/>
      <c r="G5" s="97"/>
      <c r="H5" s="97"/>
      <c r="I5" s="97"/>
      <c r="J5" s="97"/>
    </row>
    <row r="6" spans="1:10" ht="19.5" thickBot="1">
      <c r="B6" s="187"/>
      <c r="C6" s="187"/>
      <c r="D6" s="295"/>
      <c r="E6" s="295"/>
      <c r="F6" s="295"/>
      <c r="G6" s="187"/>
      <c r="H6" s="187"/>
      <c r="I6" s="187"/>
      <c r="J6" s="187"/>
    </row>
    <row r="7" spans="1:10">
      <c r="B7" s="528" t="s">
        <v>42</v>
      </c>
      <c r="C7" s="530" t="s">
        <v>428</v>
      </c>
      <c r="D7" s="532" t="s">
        <v>471</v>
      </c>
      <c r="E7" s="532"/>
      <c r="F7" s="538"/>
    </row>
    <row r="8" spans="1:10" ht="19.5" thickBot="1">
      <c r="B8" s="529"/>
      <c r="C8" s="531"/>
      <c r="D8" s="214" t="s">
        <v>87</v>
      </c>
      <c r="E8" s="214" t="s">
        <v>88</v>
      </c>
      <c r="F8" s="217" t="s">
        <v>89</v>
      </c>
    </row>
    <row r="9" spans="1:10" s="137" customFormat="1" ht="29.1" customHeight="1">
      <c r="B9" s="256"/>
      <c r="C9" s="257"/>
      <c r="D9" s="221"/>
      <c r="E9" s="221"/>
      <c r="F9" s="221"/>
    </row>
    <row r="10" spans="1:10" s="137" customFormat="1" ht="29.1" customHeight="1">
      <c r="B10" s="258"/>
      <c r="C10" s="259"/>
      <c r="D10" s="222"/>
      <c r="E10" s="222"/>
      <c r="F10" s="222"/>
    </row>
    <row r="11" spans="1:10" s="137" customFormat="1" ht="29.1" customHeight="1">
      <c r="B11" s="258"/>
      <c r="C11" s="259"/>
      <c r="D11" s="222"/>
      <c r="E11" s="222"/>
      <c r="F11" s="222"/>
    </row>
    <row r="12" spans="1:10" s="137" customFormat="1" ht="29.1" customHeight="1">
      <c r="B12" s="258"/>
      <c r="C12" s="259"/>
      <c r="D12" s="222"/>
      <c r="E12" s="222"/>
      <c r="F12" s="222"/>
    </row>
    <row r="13" spans="1:10" s="137" customFormat="1" ht="29.1" customHeight="1">
      <c r="B13" s="258"/>
      <c r="C13" s="259"/>
      <c r="D13" s="222"/>
      <c r="E13" s="222"/>
      <c r="F13" s="222"/>
    </row>
    <row r="14" spans="1:10" s="137" customFormat="1" ht="29.1" customHeight="1">
      <c r="B14" s="258"/>
      <c r="C14" s="259"/>
      <c r="D14" s="222"/>
      <c r="E14" s="222"/>
      <c r="F14" s="222"/>
    </row>
    <row r="15" spans="1:10" s="137" customFormat="1" ht="29.1" customHeight="1">
      <c r="B15" s="258"/>
      <c r="C15" s="259"/>
      <c r="D15" s="222"/>
      <c r="E15" s="222"/>
      <c r="F15" s="222"/>
    </row>
    <row r="16" spans="1:10" s="137" customFormat="1" ht="29.1" customHeight="1">
      <c r="B16" s="258"/>
      <c r="C16" s="259"/>
      <c r="D16" s="222"/>
      <c r="E16" s="222"/>
      <c r="F16" s="222"/>
    </row>
    <row r="17" spans="2:6" s="137" customFormat="1" ht="29.1" customHeight="1">
      <c r="B17" s="258"/>
      <c r="C17" s="259"/>
      <c r="D17" s="222"/>
      <c r="E17" s="222"/>
      <c r="F17" s="222"/>
    </row>
    <row r="18" spans="2:6" s="137" customFormat="1" ht="29.1" customHeight="1">
      <c r="B18" s="258"/>
      <c r="C18" s="259"/>
      <c r="D18" s="222"/>
      <c r="E18" s="222"/>
      <c r="F18" s="222"/>
    </row>
    <row r="19" spans="2:6" s="137" customFormat="1" ht="29.1" customHeight="1">
      <c r="B19" s="258"/>
      <c r="C19" s="259"/>
      <c r="D19" s="222"/>
      <c r="E19" s="222"/>
      <c r="F19" s="222"/>
    </row>
    <row r="20" spans="2:6" s="137" customFormat="1" ht="29.1" customHeight="1">
      <c r="B20" s="258"/>
      <c r="C20" s="259"/>
      <c r="D20" s="222"/>
      <c r="E20" s="222"/>
      <c r="F20" s="222"/>
    </row>
    <row r="21" spans="2:6" s="137" customFormat="1" ht="29.1" customHeight="1">
      <c r="B21" s="258"/>
      <c r="C21" s="259"/>
      <c r="D21" s="222"/>
      <c r="E21" s="222"/>
      <c r="F21" s="222"/>
    </row>
    <row r="22" spans="2:6" s="137" customFormat="1" ht="29.1" customHeight="1">
      <c r="B22" s="258"/>
      <c r="C22" s="259"/>
      <c r="D22" s="222"/>
      <c r="E22" s="222"/>
      <c r="F22" s="222"/>
    </row>
    <row r="23" spans="2:6" s="137" customFormat="1" ht="29.1" customHeight="1">
      <c r="B23" s="258"/>
      <c r="C23" s="259"/>
      <c r="D23" s="222"/>
      <c r="E23" s="222"/>
      <c r="F23" s="222"/>
    </row>
    <row r="24" spans="2:6" s="137" customFormat="1" ht="29.1" customHeight="1">
      <c r="B24" s="258"/>
      <c r="C24" s="259"/>
      <c r="D24" s="222"/>
      <c r="E24" s="222"/>
      <c r="F24" s="222"/>
    </row>
    <row r="25" spans="2:6" s="137" customFormat="1" ht="29.1" customHeight="1">
      <c r="B25" s="258"/>
      <c r="C25" s="259"/>
      <c r="D25" s="222"/>
      <c r="E25" s="222"/>
      <c r="F25" s="222"/>
    </row>
    <row r="26" spans="2:6" s="137" customFormat="1" ht="29.1" customHeight="1">
      <c r="B26" s="258"/>
      <c r="C26" s="259"/>
      <c r="D26" s="222"/>
      <c r="E26" s="222"/>
      <c r="F26" s="222"/>
    </row>
    <row r="27" spans="2:6" s="137" customFormat="1" ht="29.1" customHeight="1">
      <c r="B27" s="258"/>
      <c r="C27" s="259"/>
      <c r="D27" s="222"/>
      <c r="E27" s="222"/>
      <c r="F27" s="222"/>
    </row>
    <row r="28" spans="2:6" s="137" customFormat="1" ht="29.1" customHeight="1">
      <c r="B28" s="258"/>
      <c r="C28" s="259"/>
      <c r="D28" s="222"/>
      <c r="E28" s="222"/>
      <c r="F28" s="222"/>
    </row>
    <row r="29" spans="2:6" s="137" customFormat="1" ht="29.1" customHeight="1">
      <c r="B29" s="258"/>
      <c r="C29" s="259"/>
      <c r="D29" s="222"/>
      <c r="E29" s="222"/>
      <c r="F29" s="222"/>
    </row>
    <row r="30" spans="2:6" s="137" customFormat="1" ht="29.1" customHeight="1">
      <c r="B30" s="258"/>
      <c r="C30" s="259"/>
      <c r="D30" s="222"/>
      <c r="E30" s="222"/>
      <c r="F30" s="222"/>
    </row>
    <row r="31" spans="2:6" s="137" customFormat="1" ht="29.1" customHeight="1">
      <c r="B31" s="258"/>
      <c r="C31" s="259"/>
      <c r="D31" s="222"/>
      <c r="E31" s="222"/>
      <c r="F31" s="222"/>
    </row>
    <row r="32" spans="2:6" s="137" customFormat="1" ht="29.1" customHeight="1">
      <c r="B32" s="258"/>
      <c r="C32" s="259"/>
      <c r="D32" s="222"/>
      <c r="E32" s="222"/>
      <c r="F32" s="222"/>
    </row>
    <row r="33" spans="2:6" s="137" customFormat="1" ht="29.1" customHeight="1">
      <c r="B33" s="258"/>
      <c r="C33" s="259"/>
      <c r="D33" s="222"/>
      <c r="E33" s="222"/>
      <c r="F33" s="222"/>
    </row>
    <row r="34" spans="2:6" s="137" customFormat="1" ht="29.1" customHeight="1">
      <c r="B34" s="258"/>
      <c r="C34" s="259"/>
      <c r="D34" s="222"/>
      <c r="E34" s="222"/>
      <c r="F34" s="222"/>
    </row>
    <row r="35" spans="2:6" s="137" customFormat="1" ht="29.1" customHeight="1">
      <c r="B35" s="258"/>
      <c r="C35" s="259"/>
      <c r="D35" s="222"/>
      <c r="E35" s="222"/>
      <c r="F35" s="222"/>
    </row>
  </sheetData>
  <mergeCells count="5">
    <mergeCell ref="A4:F4"/>
    <mergeCell ref="B5:F5"/>
    <mergeCell ref="B7:B8"/>
    <mergeCell ref="C7:C8"/>
    <mergeCell ref="D7:F7"/>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21"/>
  <sheetViews>
    <sheetView workbookViewId="0"/>
  </sheetViews>
  <sheetFormatPr defaultColWidth="10.875" defaultRowHeight="18.75"/>
  <cols>
    <col min="1" max="1" width="7.875" style="5" customWidth="1"/>
    <col min="2" max="2" width="8.125" style="5" customWidth="1"/>
    <col min="3" max="3" width="7.875" style="5" customWidth="1"/>
    <col min="4" max="5" width="14" style="5" customWidth="1"/>
    <col min="6" max="6" width="22.375" style="5" customWidth="1"/>
    <col min="7" max="9" width="17.125" style="5" customWidth="1"/>
    <col min="10" max="10" width="9.625" style="5" customWidth="1"/>
    <col min="11" max="12" width="13.375" style="5" customWidth="1"/>
    <col min="13" max="13" width="13" style="5" customWidth="1"/>
    <col min="14" max="16384" width="10.875" style="5"/>
  </cols>
  <sheetData>
    <row r="4" spans="1:13" ht="33" customHeight="1">
      <c r="A4" s="505" t="s">
        <v>423</v>
      </c>
      <c r="B4" s="399"/>
      <c r="C4" s="399"/>
      <c r="D4" s="399"/>
      <c r="E4" s="399"/>
      <c r="F4" s="399"/>
      <c r="G4" s="399"/>
      <c r="H4" s="399"/>
      <c r="I4" s="399"/>
      <c r="J4" s="27"/>
      <c r="K4" s="27"/>
      <c r="L4" s="27"/>
      <c r="M4" s="27"/>
    </row>
    <row r="5" spans="1:13">
      <c r="A5" s="260" t="s">
        <v>424</v>
      </c>
      <c r="B5" s="540" t="s">
        <v>425</v>
      </c>
      <c r="C5" s="456"/>
      <c r="D5" s="456"/>
      <c r="E5" s="456"/>
      <c r="F5" s="456"/>
      <c r="G5" s="456"/>
      <c r="H5" s="456"/>
      <c r="I5" s="456"/>
      <c r="J5" s="456"/>
      <c r="K5" s="456"/>
      <c r="L5" s="456"/>
    </row>
    <row r="6" spans="1:13">
      <c r="B6" s="374" t="s">
        <v>42</v>
      </c>
      <c r="C6" s="375" t="s">
        <v>282</v>
      </c>
      <c r="D6" s="375"/>
      <c r="E6" s="375"/>
      <c r="F6" s="374" t="s">
        <v>287</v>
      </c>
      <c r="G6" s="374"/>
      <c r="H6" s="374"/>
      <c r="I6" s="374"/>
    </row>
    <row r="7" spans="1:13" ht="75">
      <c r="B7" s="374"/>
      <c r="C7" s="375"/>
      <c r="D7" s="375"/>
      <c r="E7" s="375"/>
      <c r="F7" s="183" t="s">
        <v>283</v>
      </c>
      <c r="G7" s="183" t="s">
        <v>284</v>
      </c>
      <c r="H7" s="183" t="s">
        <v>285</v>
      </c>
      <c r="I7" s="183" t="s">
        <v>286</v>
      </c>
    </row>
    <row r="8" spans="1:13">
      <c r="B8" s="171"/>
      <c r="C8" s="487" t="s">
        <v>52</v>
      </c>
      <c r="D8" s="541"/>
      <c r="E8" s="542"/>
      <c r="F8" s="172" t="s">
        <v>53</v>
      </c>
      <c r="G8" s="172" t="s">
        <v>54</v>
      </c>
      <c r="H8" s="172" t="s">
        <v>55</v>
      </c>
      <c r="I8" s="172" t="s">
        <v>56</v>
      </c>
    </row>
    <row r="9" spans="1:13" s="131" customFormat="1" ht="33.950000000000003" customHeight="1">
      <c r="B9" s="223">
        <v>1</v>
      </c>
      <c r="C9" s="539" t="s">
        <v>68</v>
      </c>
      <c r="D9" s="539"/>
      <c r="E9" s="539"/>
      <c r="F9" s="224"/>
      <c r="G9" s="224"/>
      <c r="H9" s="224"/>
      <c r="I9" s="224"/>
    </row>
    <row r="10" spans="1:13" s="131" customFormat="1" ht="33.950000000000003" customHeight="1">
      <c r="B10" s="223">
        <v>2</v>
      </c>
      <c r="C10" s="539" t="s">
        <v>288</v>
      </c>
      <c r="D10" s="539"/>
      <c r="E10" s="539"/>
      <c r="F10" s="224"/>
      <c r="G10" s="224"/>
      <c r="H10" s="224"/>
      <c r="I10" s="224"/>
    </row>
    <row r="11" spans="1:13" s="131" customFormat="1" ht="33.950000000000003" customHeight="1">
      <c r="B11" s="223">
        <v>3</v>
      </c>
      <c r="C11" s="539" t="s">
        <v>289</v>
      </c>
      <c r="D11" s="539"/>
      <c r="E11" s="539"/>
      <c r="F11" s="224"/>
      <c r="G11" s="224"/>
      <c r="H11" s="224"/>
      <c r="I11" s="224"/>
    </row>
    <row r="12" spans="1:13" s="131" customFormat="1" ht="33.950000000000003" customHeight="1">
      <c r="B12" s="223">
        <v>4</v>
      </c>
      <c r="C12" s="539" t="s">
        <v>290</v>
      </c>
      <c r="D12" s="539"/>
      <c r="E12" s="539"/>
      <c r="F12" s="224"/>
      <c r="G12" s="224"/>
      <c r="H12" s="224"/>
      <c r="I12" s="224"/>
    </row>
    <row r="13" spans="1:13" s="131" customFormat="1" ht="33.950000000000003" customHeight="1">
      <c r="B13" s="223">
        <v>5</v>
      </c>
      <c r="C13" s="539" t="s">
        <v>291</v>
      </c>
      <c r="D13" s="539"/>
      <c r="E13" s="539"/>
      <c r="F13" s="224"/>
      <c r="G13" s="224"/>
      <c r="H13" s="224"/>
      <c r="I13" s="224"/>
    </row>
    <row r="14" spans="1:13" s="131" customFormat="1" ht="33.950000000000003" customHeight="1">
      <c r="B14" s="223">
        <v>6</v>
      </c>
      <c r="C14" s="539" t="s">
        <v>292</v>
      </c>
      <c r="D14" s="539"/>
      <c r="E14" s="539"/>
      <c r="F14" s="224"/>
      <c r="G14" s="224"/>
      <c r="H14" s="224"/>
      <c r="I14" s="224"/>
    </row>
    <row r="15" spans="1:13" s="131" customFormat="1" ht="33.950000000000003" customHeight="1">
      <c r="B15" s="223">
        <v>7</v>
      </c>
      <c r="C15" s="539" t="s">
        <v>67</v>
      </c>
      <c r="D15" s="539"/>
      <c r="E15" s="539"/>
      <c r="F15" s="224"/>
      <c r="G15" s="224"/>
      <c r="H15" s="224"/>
      <c r="I15" s="224"/>
    </row>
    <row r="16" spans="1:13" s="131" customFormat="1" ht="33.950000000000003" customHeight="1">
      <c r="B16" s="223">
        <v>8</v>
      </c>
      <c r="C16" s="539" t="s">
        <v>293</v>
      </c>
      <c r="D16" s="539"/>
      <c r="E16" s="539"/>
      <c r="F16" s="224"/>
      <c r="G16" s="224"/>
      <c r="H16" s="224"/>
      <c r="I16" s="224"/>
    </row>
    <row r="17" spans="2:9" s="131" customFormat="1" ht="33.950000000000003" customHeight="1">
      <c r="B17" s="223">
        <v>9</v>
      </c>
      <c r="C17" s="539" t="s">
        <v>294</v>
      </c>
      <c r="D17" s="539"/>
      <c r="E17" s="539"/>
      <c r="F17" s="224"/>
      <c r="G17" s="224"/>
      <c r="H17" s="224"/>
      <c r="I17" s="224"/>
    </row>
    <row r="18" spans="2:9" s="131" customFormat="1" ht="33.950000000000003" customHeight="1">
      <c r="B18" s="223">
        <v>10</v>
      </c>
      <c r="C18" s="539" t="s">
        <v>295</v>
      </c>
      <c r="D18" s="539"/>
      <c r="E18" s="539"/>
      <c r="F18" s="224"/>
      <c r="G18" s="224"/>
      <c r="H18" s="224"/>
      <c r="I18" s="224"/>
    </row>
    <row r="19" spans="2:9" s="131" customFormat="1" ht="33.950000000000003" customHeight="1">
      <c r="B19" s="223">
        <v>11</v>
      </c>
      <c r="C19" s="539" t="s">
        <v>426</v>
      </c>
      <c r="D19" s="539"/>
      <c r="E19" s="539"/>
      <c r="F19" s="224"/>
      <c r="G19" s="224"/>
      <c r="H19" s="224"/>
      <c r="I19" s="224"/>
    </row>
    <row r="20" spans="2:9" s="131" customFormat="1" ht="33.950000000000003" customHeight="1">
      <c r="B20" s="223">
        <v>12</v>
      </c>
      <c r="C20" s="539" t="s">
        <v>296</v>
      </c>
      <c r="D20" s="539"/>
      <c r="E20" s="539"/>
      <c r="F20" s="224"/>
      <c r="G20" s="224"/>
      <c r="H20" s="224"/>
      <c r="I20" s="224"/>
    </row>
    <row r="21" spans="2:9">
      <c r="F21" s="345">
        <f>COUNTIF(F10:F20,"V")</f>
        <v>0</v>
      </c>
      <c r="G21" s="345">
        <f t="shared" ref="G21:H21" si="0">COUNTIF(G10:G20,"V")</f>
        <v>0</v>
      </c>
      <c r="H21" s="345">
        <f t="shared" si="0"/>
        <v>0</v>
      </c>
      <c r="I21" s="345">
        <f>COUNTIF(I10:I20,"V")</f>
        <v>0</v>
      </c>
    </row>
  </sheetData>
  <mergeCells count="18">
    <mergeCell ref="C15:E15"/>
    <mergeCell ref="C16:E16"/>
    <mergeCell ref="C17:E17"/>
    <mergeCell ref="C18:E18"/>
    <mergeCell ref="C20:E20"/>
    <mergeCell ref="C19:E19"/>
    <mergeCell ref="C14:E14"/>
    <mergeCell ref="A4:I4"/>
    <mergeCell ref="B5:L5"/>
    <mergeCell ref="B6:B7"/>
    <mergeCell ref="C6:E7"/>
    <mergeCell ref="F6:I6"/>
    <mergeCell ref="C8:E8"/>
    <mergeCell ref="C9:E9"/>
    <mergeCell ref="C10:E10"/>
    <mergeCell ref="C11:E11"/>
    <mergeCell ref="C12:E12"/>
    <mergeCell ref="C13:E13"/>
  </mergeCells>
  <dataValidations count="1">
    <dataValidation type="list" allowBlank="1" showInputMessage="1" showErrorMessage="1" sqref="F9:I20">
      <formula1>"V"</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20"/>
  <sheetViews>
    <sheetView workbookViewId="0">
      <selection activeCell="E20" sqref="E20"/>
    </sheetView>
  </sheetViews>
  <sheetFormatPr defaultColWidth="10.875" defaultRowHeight="18.75"/>
  <cols>
    <col min="1" max="1" width="7.875" style="5" customWidth="1"/>
    <col min="2" max="2" width="8.125" style="5" customWidth="1"/>
    <col min="3" max="3" width="43.5" style="5" customWidth="1"/>
    <col min="4" max="6" width="9.125" style="170" customWidth="1"/>
    <col min="7" max="9" width="13.625" style="170" customWidth="1"/>
    <col min="10" max="10" width="9.625" style="5" customWidth="1"/>
    <col min="11" max="12" width="13.375" style="5" customWidth="1"/>
    <col min="13" max="13" width="13" style="5" customWidth="1"/>
    <col min="14" max="16384" width="10.875" style="5"/>
  </cols>
  <sheetData>
    <row r="4" spans="1:13" ht="23.25">
      <c r="A4" s="505" t="s">
        <v>427</v>
      </c>
      <c r="B4" s="505"/>
      <c r="C4" s="505"/>
      <c r="D4" s="505"/>
      <c r="E4" s="505"/>
      <c r="F4" s="505"/>
      <c r="G4" s="505"/>
      <c r="H4" s="505"/>
      <c r="I4" s="505"/>
      <c r="J4" s="27"/>
      <c r="K4" s="27"/>
      <c r="L4" s="27"/>
      <c r="M4" s="27"/>
    </row>
    <row r="5" spans="1:13" ht="39" customHeight="1">
      <c r="A5" s="229" t="s">
        <v>297</v>
      </c>
      <c r="B5" s="475" t="s">
        <v>565</v>
      </c>
      <c r="C5" s="543"/>
      <c r="D5" s="543"/>
      <c r="E5" s="543"/>
      <c r="F5" s="543"/>
      <c r="G5" s="543"/>
      <c r="H5" s="543"/>
      <c r="I5" s="543"/>
      <c r="J5" s="97"/>
      <c r="K5" s="97"/>
      <c r="L5" s="97"/>
      <c r="M5" s="97"/>
    </row>
    <row r="6" spans="1:13">
      <c r="A6" s="226"/>
      <c r="B6" s="270" t="s">
        <v>443</v>
      </c>
      <c r="C6" s="182"/>
      <c r="D6" s="182"/>
      <c r="E6" s="182"/>
      <c r="F6" s="182"/>
      <c r="G6" s="238"/>
      <c r="H6" s="238"/>
      <c r="I6" s="238"/>
      <c r="J6" s="97"/>
      <c r="K6" s="97"/>
      <c r="L6" s="97"/>
      <c r="M6" s="97"/>
    </row>
    <row r="7" spans="1:13" ht="19.5" thickBot="1">
      <c r="B7" s="173"/>
      <c r="C7" s="173"/>
      <c r="D7" s="173"/>
      <c r="E7" s="173"/>
      <c r="F7" s="173"/>
      <c r="G7" s="295"/>
      <c r="H7" s="295"/>
      <c r="I7" s="295"/>
      <c r="J7" s="173"/>
      <c r="K7" s="173"/>
      <c r="L7" s="173"/>
      <c r="M7" s="173"/>
    </row>
    <row r="8" spans="1:13">
      <c r="B8" s="528" t="s">
        <v>42</v>
      </c>
      <c r="C8" s="544" t="s">
        <v>428</v>
      </c>
      <c r="D8" s="545" t="s">
        <v>429</v>
      </c>
      <c r="E8" s="532"/>
      <c r="F8" s="538"/>
      <c r="G8" s="545" t="s">
        <v>430</v>
      </c>
      <c r="H8" s="532"/>
      <c r="I8" s="538"/>
    </row>
    <row r="9" spans="1:13" ht="19.5" thickBot="1">
      <c r="B9" s="529"/>
      <c r="C9" s="531"/>
      <c r="D9" s="214" t="s">
        <v>87</v>
      </c>
      <c r="E9" s="214" t="s">
        <v>88</v>
      </c>
      <c r="F9" s="217" t="s">
        <v>89</v>
      </c>
      <c r="G9" s="214" t="s">
        <v>87</v>
      </c>
      <c r="H9" s="214" t="s">
        <v>88</v>
      </c>
      <c r="I9" s="217" t="s">
        <v>89</v>
      </c>
    </row>
    <row r="10" spans="1:13" s="137" customFormat="1" ht="29.1" customHeight="1">
      <c r="B10" s="256"/>
      <c r="C10" s="257"/>
      <c r="D10" s="221"/>
      <c r="E10" s="221"/>
      <c r="F10" s="221"/>
      <c r="G10" s="221"/>
      <c r="H10" s="221"/>
      <c r="I10" s="221"/>
    </row>
    <row r="11" spans="1:13" s="137" customFormat="1" ht="29.1" customHeight="1">
      <c r="B11" s="256"/>
      <c r="C11" s="257"/>
      <c r="D11" s="221"/>
      <c r="E11" s="221"/>
      <c r="F11" s="221"/>
      <c r="G11" s="221"/>
      <c r="H11" s="221"/>
      <c r="I11" s="221"/>
    </row>
    <row r="12" spans="1:13" s="137" customFormat="1" ht="29.1" customHeight="1">
      <c r="B12" s="256"/>
      <c r="C12" s="257"/>
      <c r="D12" s="221"/>
      <c r="E12" s="221"/>
      <c r="F12" s="221"/>
      <c r="G12" s="221"/>
      <c r="H12" s="221"/>
      <c r="I12" s="221"/>
    </row>
    <row r="13" spans="1:13" s="137" customFormat="1" ht="29.1" customHeight="1">
      <c r="B13" s="256"/>
      <c r="C13" s="257"/>
      <c r="D13" s="221"/>
      <c r="E13" s="221"/>
      <c r="F13" s="221"/>
      <c r="G13" s="221"/>
      <c r="H13" s="221"/>
      <c r="I13" s="221"/>
    </row>
    <row r="14" spans="1:13" s="137" customFormat="1" ht="29.1" customHeight="1">
      <c r="B14" s="256"/>
      <c r="C14" s="257"/>
      <c r="D14" s="221"/>
      <c r="E14" s="221"/>
      <c r="F14" s="221"/>
      <c r="G14" s="221"/>
      <c r="H14" s="221"/>
      <c r="I14" s="221"/>
    </row>
    <row r="15" spans="1:13" s="137" customFormat="1" ht="29.1" customHeight="1">
      <c r="B15" s="256"/>
      <c r="C15" s="257"/>
      <c r="D15" s="221"/>
      <c r="E15" s="221"/>
      <c r="F15" s="221"/>
      <c r="G15" s="221"/>
      <c r="H15" s="221"/>
      <c r="I15" s="221"/>
    </row>
    <row r="16" spans="1:13" s="137" customFormat="1" ht="29.1" customHeight="1">
      <c r="B16" s="256"/>
      <c r="C16" s="257"/>
      <c r="D16" s="221"/>
      <c r="E16" s="221"/>
      <c r="F16" s="221"/>
      <c r="G16" s="221"/>
      <c r="H16" s="221"/>
      <c r="I16" s="221"/>
    </row>
    <row r="17" spans="2:9" s="137" customFormat="1" ht="29.1" customHeight="1">
      <c r="B17" s="258"/>
      <c r="C17" s="259"/>
      <c r="D17" s="222"/>
      <c r="E17" s="222"/>
      <c r="F17" s="222"/>
      <c r="G17" s="222"/>
      <c r="H17" s="222"/>
      <c r="I17" s="222"/>
    </row>
    <row r="18" spans="2:9" s="137" customFormat="1" ht="29.1" customHeight="1">
      <c r="B18" s="258"/>
      <c r="C18" s="259"/>
      <c r="D18" s="222"/>
      <c r="E18" s="222"/>
      <c r="F18" s="222"/>
      <c r="G18" s="222"/>
      <c r="H18" s="222"/>
      <c r="I18" s="222"/>
    </row>
    <row r="19" spans="2:9" s="137" customFormat="1" ht="29.1" customHeight="1" thickBot="1">
      <c r="B19" s="258"/>
      <c r="C19" s="259"/>
      <c r="D19" s="222"/>
      <c r="E19" s="222"/>
      <c r="F19" s="222"/>
      <c r="G19" s="222"/>
      <c r="H19" s="222"/>
      <c r="I19" s="222"/>
    </row>
    <row r="20" spans="2:9" ht="35.25" customHeight="1" thickBot="1">
      <c r="B20" s="216"/>
      <c r="C20" s="218" t="s">
        <v>472</v>
      </c>
      <c r="D20" s="261">
        <f t="shared" ref="D20:I20" si="0">SUM(D10:D19)</f>
        <v>0</v>
      </c>
      <c r="E20" s="261">
        <f t="shared" si="0"/>
        <v>0</v>
      </c>
      <c r="F20" s="261">
        <f t="shared" si="0"/>
        <v>0</v>
      </c>
      <c r="G20" s="261">
        <f t="shared" si="0"/>
        <v>0</v>
      </c>
      <c r="H20" s="261">
        <f t="shared" si="0"/>
        <v>0</v>
      </c>
      <c r="I20" s="261">
        <f t="shared" si="0"/>
        <v>0</v>
      </c>
    </row>
  </sheetData>
  <mergeCells count="6">
    <mergeCell ref="A4:I4"/>
    <mergeCell ref="B5:I5"/>
    <mergeCell ref="B8:B9"/>
    <mergeCell ref="C8:C9"/>
    <mergeCell ref="D8:F8"/>
    <mergeCell ref="G8:I8"/>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M19"/>
  <sheetViews>
    <sheetView workbookViewId="0"/>
  </sheetViews>
  <sheetFormatPr defaultColWidth="10.875" defaultRowHeight="18.75"/>
  <cols>
    <col min="1" max="1" width="7.875" style="5" customWidth="1"/>
    <col min="2" max="2" width="8.125" style="5" customWidth="1"/>
    <col min="3" max="3" width="43.5" style="5" customWidth="1"/>
    <col min="4" max="6" width="11.625" style="170" customWidth="1"/>
    <col min="7" max="9" width="13.625" style="170" customWidth="1"/>
    <col min="10" max="10" width="9.625" style="5" customWidth="1"/>
    <col min="11" max="12" width="13.375" style="5" customWidth="1"/>
    <col min="13" max="13" width="13" style="5" customWidth="1"/>
    <col min="14" max="16384" width="10.875" style="5"/>
  </cols>
  <sheetData>
    <row r="4" spans="1:13" ht="23.25">
      <c r="A4" s="505" t="s">
        <v>433</v>
      </c>
      <c r="B4" s="505"/>
      <c r="C4" s="505"/>
      <c r="D4" s="505"/>
      <c r="E4" s="505"/>
      <c r="F4" s="505"/>
      <c r="G4" s="505"/>
      <c r="H4" s="505"/>
      <c r="I4" s="505"/>
      <c r="J4" s="27"/>
      <c r="K4" s="27"/>
      <c r="L4" s="27"/>
      <c r="M4" s="27"/>
    </row>
    <row r="5" spans="1:13" ht="57.75" customHeight="1">
      <c r="A5" s="229" t="s">
        <v>305</v>
      </c>
      <c r="B5" s="475" t="s">
        <v>566</v>
      </c>
      <c r="C5" s="543"/>
      <c r="D5" s="543"/>
      <c r="E5" s="543"/>
      <c r="F5" s="543"/>
      <c r="G5" s="543"/>
      <c r="H5" s="543"/>
      <c r="I5" s="543"/>
      <c r="J5" s="97"/>
      <c r="K5" s="97"/>
      <c r="L5" s="97"/>
      <c r="M5" s="97"/>
    </row>
    <row r="6" spans="1:13">
      <c r="A6" s="226"/>
      <c r="B6" s="270" t="s">
        <v>443</v>
      </c>
      <c r="C6" s="182"/>
      <c r="D6" s="182"/>
      <c r="E6" s="182"/>
      <c r="F6" s="182"/>
      <c r="G6" s="238"/>
      <c r="H6" s="238"/>
      <c r="I6" s="238"/>
      <c r="J6" s="97"/>
      <c r="K6" s="97"/>
      <c r="L6" s="97"/>
      <c r="M6" s="97"/>
    </row>
    <row r="7" spans="1:13" ht="19.5" thickBot="1">
      <c r="B7" s="173"/>
      <c r="C7" s="173"/>
      <c r="D7" s="173"/>
      <c r="E7" s="173"/>
      <c r="F7" s="173"/>
      <c r="G7" s="295"/>
      <c r="H7" s="295"/>
      <c r="I7" s="295"/>
      <c r="J7" s="173"/>
      <c r="K7" s="173"/>
      <c r="L7" s="173"/>
      <c r="M7" s="173"/>
    </row>
    <row r="8" spans="1:13" ht="54" customHeight="1">
      <c r="B8" s="528" t="s">
        <v>42</v>
      </c>
      <c r="C8" s="544" t="s">
        <v>428</v>
      </c>
      <c r="D8" s="546" t="s">
        <v>431</v>
      </c>
      <c r="E8" s="547"/>
      <c r="F8" s="548"/>
      <c r="G8" s="546" t="s">
        <v>432</v>
      </c>
      <c r="H8" s="547"/>
      <c r="I8" s="548"/>
    </row>
    <row r="9" spans="1:13" ht="19.5" thickBot="1">
      <c r="B9" s="529"/>
      <c r="C9" s="531"/>
      <c r="D9" s="214" t="s">
        <v>87</v>
      </c>
      <c r="E9" s="214" t="s">
        <v>88</v>
      </c>
      <c r="F9" s="217" t="s">
        <v>89</v>
      </c>
      <c r="G9" s="214" t="s">
        <v>87</v>
      </c>
      <c r="H9" s="214" t="s">
        <v>88</v>
      </c>
      <c r="I9" s="217" t="s">
        <v>89</v>
      </c>
    </row>
    <row r="10" spans="1:13" s="137" customFormat="1" ht="29.1" customHeight="1">
      <c r="B10" s="256"/>
      <c r="C10" s="257"/>
      <c r="D10" s="221"/>
      <c r="E10" s="221"/>
      <c r="F10" s="221"/>
      <c r="G10" s="221"/>
      <c r="H10" s="221"/>
      <c r="I10" s="221"/>
    </row>
    <row r="11" spans="1:13" s="137" customFormat="1" ht="29.1" customHeight="1">
      <c r="B11" s="256"/>
      <c r="C11" s="257"/>
      <c r="D11" s="221"/>
      <c r="E11" s="221"/>
      <c r="F11" s="221"/>
      <c r="G11" s="221"/>
      <c r="H11" s="221"/>
      <c r="I11" s="221"/>
    </row>
    <row r="12" spans="1:13" s="137" customFormat="1" ht="29.1" customHeight="1">
      <c r="B12" s="256"/>
      <c r="C12" s="257"/>
      <c r="D12" s="221"/>
      <c r="E12" s="221"/>
      <c r="F12" s="221"/>
      <c r="G12" s="221"/>
      <c r="H12" s="221"/>
      <c r="I12" s="221"/>
    </row>
    <row r="13" spans="1:13" s="137" customFormat="1" ht="29.1" customHeight="1">
      <c r="B13" s="256"/>
      <c r="C13" s="257"/>
      <c r="D13" s="221"/>
      <c r="E13" s="221"/>
      <c r="F13" s="221"/>
      <c r="G13" s="221"/>
      <c r="H13" s="221"/>
      <c r="I13" s="221"/>
    </row>
    <row r="14" spans="1:13" s="137" customFormat="1" ht="29.1" customHeight="1">
      <c r="B14" s="256"/>
      <c r="C14" s="257"/>
      <c r="D14" s="221"/>
      <c r="E14" s="221"/>
      <c r="F14" s="221"/>
      <c r="G14" s="221"/>
      <c r="H14" s="221"/>
      <c r="I14" s="221"/>
    </row>
    <row r="15" spans="1:13" s="137" customFormat="1" ht="29.1" customHeight="1">
      <c r="B15" s="256"/>
      <c r="C15" s="257"/>
      <c r="D15" s="221"/>
      <c r="E15" s="221"/>
      <c r="F15" s="221"/>
      <c r="G15" s="221"/>
      <c r="H15" s="221"/>
      <c r="I15" s="221"/>
    </row>
    <row r="16" spans="1:13" s="137" customFormat="1" ht="29.1" customHeight="1">
      <c r="B16" s="256"/>
      <c r="C16" s="257"/>
      <c r="D16" s="221"/>
      <c r="E16" s="221"/>
      <c r="F16" s="221"/>
      <c r="G16" s="221"/>
      <c r="H16" s="221"/>
      <c r="I16" s="221"/>
    </row>
    <row r="17" spans="2:9" s="137" customFormat="1" ht="29.1" customHeight="1">
      <c r="B17" s="258"/>
      <c r="C17" s="259"/>
      <c r="D17" s="222"/>
      <c r="E17" s="222"/>
      <c r="F17" s="222"/>
      <c r="G17" s="222"/>
      <c r="H17" s="222"/>
      <c r="I17" s="222"/>
    </row>
    <row r="18" spans="2:9" s="137" customFormat="1" ht="29.1" customHeight="1" thickBot="1">
      <c r="B18" s="258"/>
      <c r="C18" s="259"/>
      <c r="D18" s="222"/>
      <c r="E18" s="222"/>
      <c r="F18" s="222"/>
      <c r="G18" s="222"/>
      <c r="H18" s="222"/>
      <c r="I18" s="222"/>
    </row>
    <row r="19" spans="2:9" ht="36" customHeight="1" thickBot="1">
      <c r="B19" s="216"/>
      <c r="C19" s="218" t="s">
        <v>442</v>
      </c>
      <c r="D19" s="261">
        <f>SUM(D10:D18)</f>
        <v>0</v>
      </c>
      <c r="E19" s="261">
        <f t="shared" ref="E19:I19" si="0">SUM(E10:E18)</f>
        <v>0</v>
      </c>
      <c r="F19" s="261">
        <f t="shared" si="0"/>
        <v>0</v>
      </c>
      <c r="G19" s="261">
        <f t="shared" si="0"/>
        <v>0</v>
      </c>
      <c r="H19" s="261">
        <f t="shared" si="0"/>
        <v>0</v>
      </c>
      <c r="I19" s="261">
        <f t="shared" si="0"/>
        <v>0</v>
      </c>
    </row>
  </sheetData>
  <mergeCells count="6">
    <mergeCell ref="A4:I4"/>
    <mergeCell ref="B8:B9"/>
    <mergeCell ref="C8:C9"/>
    <mergeCell ref="D8:F8"/>
    <mergeCell ref="G8:I8"/>
    <mergeCell ref="B5:I5"/>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7"/>
  <sheetViews>
    <sheetView workbookViewId="0"/>
  </sheetViews>
  <sheetFormatPr defaultColWidth="11" defaultRowHeight="15.75"/>
  <sheetData>
    <row r="1" spans="1:2">
      <c r="A1">
        <v>1</v>
      </c>
      <c r="B1" t="s">
        <v>9</v>
      </c>
    </row>
    <row r="2" spans="1:2">
      <c r="A2">
        <v>2</v>
      </c>
      <c r="B2" t="s">
        <v>10</v>
      </c>
    </row>
    <row r="3" spans="1:2">
      <c r="A3">
        <v>3</v>
      </c>
      <c r="B3" t="s">
        <v>11</v>
      </c>
    </row>
    <row r="4" spans="1:2">
      <c r="A4">
        <v>4</v>
      </c>
      <c r="B4" t="s">
        <v>12</v>
      </c>
    </row>
    <row r="5" spans="1:2">
      <c r="A5">
        <v>5</v>
      </c>
      <c r="B5" t="s">
        <v>13</v>
      </c>
    </row>
    <row r="6" spans="1:2">
      <c r="A6">
        <v>6</v>
      </c>
      <c r="B6" t="s">
        <v>14</v>
      </c>
    </row>
    <row r="7" spans="1:2">
      <c r="A7">
        <v>7</v>
      </c>
      <c r="B7" t="s">
        <v>15</v>
      </c>
    </row>
    <row r="8" spans="1:2">
      <c r="A8">
        <v>8</v>
      </c>
      <c r="B8" t="s">
        <v>16</v>
      </c>
    </row>
    <row r="9" spans="1:2">
      <c r="A9">
        <v>9</v>
      </c>
      <c r="B9" t="s">
        <v>17</v>
      </c>
    </row>
    <row r="10" spans="1:2">
      <c r="A10">
        <v>10</v>
      </c>
      <c r="B10" t="s">
        <v>18</v>
      </c>
    </row>
    <row r="11" spans="1:2">
      <c r="A11">
        <v>11</v>
      </c>
      <c r="B11" t="s">
        <v>19</v>
      </c>
    </row>
    <row r="12" spans="1:2">
      <c r="A12">
        <v>12</v>
      </c>
      <c r="B12" t="s">
        <v>20</v>
      </c>
    </row>
    <row r="13" spans="1:2">
      <c r="A13">
        <v>13</v>
      </c>
      <c r="B13" s="2" t="s">
        <v>21</v>
      </c>
    </row>
    <row r="15" spans="1:2">
      <c r="A15">
        <v>1</v>
      </c>
      <c r="B15" t="s">
        <v>102</v>
      </c>
    </row>
    <row r="16" spans="1:2">
      <c r="A16">
        <v>2</v>
      </c>
      <c r="B16" t="s">
        <v>103</v>
      </c>
    </row>
    <row r="17" spans="1:2">
      <c r="A17">
        <v>3</v>
      </c>
      <c r="B17" t="s">
        <v>104</v>
      </c>
    </row>
    <row r="18" spans="1:2">
      <c r="A18">
        <v>4</v>
      </c>
      <c r="B18" t="s">
        <v>105</v>
      </c>
    </row>
    <row r="19" spans="1:2">
      <c r="A19">
        <v>9</v>
      </c>
      <c r="B19" s="2" t="s">
        <v>21</v>
      </c>
    </row>
    <row r="21" spans="1:2">
      <c r="A21">
        <v>1</v>
      </c>
      <c r="B21" t="s">
        <v>114</v>
      </c>
    </row>
    <row r="22" spans="1:2">
      <c r="A22">
        <v>2</v>
      </c>
      <c r="B22" t="s">
        <v>115</v>
      </c>
    </row>
    <row r="23" spans="1:2">
      <c r="A23">
        <v>9</v>
      </c>
      <c r="B23" s="2" t="s">
        <v>21</v>
      </c>
    </row>
    <row r="25" spans="1:2">
      <c r="A25">
        <v>1</v>
      </c>
      <c r="B25" t="s">
        <v>224</v>
      </c>
    </row>
    <row r="26" spans="1:2">
      <c r="A26">
        <v>2</v>
      </c>
      <c r="B26" t="s">
        <v>225</v>
      </c>
    </row>
    <row r="27" spans="1:2">
      <c r="A27">
        <v>9</v>
      </c>
      <c r="B27" s="2" t="s">
        <v>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S20"/>
  <sheetViews>
    <sheetView topLeftCell="J1" zoomScale="78" zoomScaleNormal="78"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3" spans="1:19" ht="23.1" customHeight="1"/>
    <row r="4" spans="1:19" ht="36.950000000000003" customHeight="1">
      <c r="A4" s="399" t="s">
        <v>335</v>
      </c>
      <c r="B4" s="399"/>
      <c r="C4" s="399"/>
      <c r="D4" s="399"/>
      <c r="E4" s="399"/>
      <c r="F4" s="399"/>
      <c r="G4" s="399"/>
      <c r="H4" s="399"/>
      <c r="I4" s="399"/>
      <c r="J4" s="399"/>
      <c r="K4" s="399"/>
      <c r="L4" s="399"/>
      <c r="M4" s="399"/>
      <c r="N4" s="399"/>
      <c r="O4" s="399"/>
      <c r="P4" s="399"/>
      <c r="Q4" s="399"/>
    </row>
    <row r="5" spans="1:19">
      <c r="A5" s="235" t="s">
        <v>69</v>
      </c>
      <c r="B5" s="28" t="s">
        <v>100</v>
      </c>
    </row>
    <row r="6" spans="1:19" s="57" customFormat="1" ht="32.1" customHeight="1">
      <c r="B6" s="401" t="s">
        <v>70</v>
      </c>
      <c r="C6" s="400" t="s">
        <v>71</v>
      </c>
      <c r="D6" s="400" t="s">
        <v>72</v>
      </c>
      <c r="E6" s="400"/>
      <c r="F6" s="400" t="s">
        <v>75</v>
      </c>
      <c r="G6" s="400"/>
      <c r="H6" s="400" t="s">
        <v>84</v>
      </c>
      <c r="I6" s="400"/>
      <c r="J6" s="400" t="s">
        <v>78</v>
      </c>
      <c r="K6" s="400"/>
      <c r="L6" s="400" t="s">
        <v>79</v>
      </c>
      <c r="M6" s="400"/>
      <c r="N6" s="400"/>
      <c r="O6" s="400" t="s">
        <v>83</v>
      </c>
      <c r="P6" s="400"/>
      <c r="Q6" s="400"/>
      <c r="R6" s="88"/>
      <c r="S6" s="88"/>
    </row>
    <row r="7" spans="1:19" ht="53.1" customHeight="1">
      <c r="B7" s="401"/>
      <c r="C7" s="400"/>
      <c r="D7" s="30" t="s">
        <v>73</v>
      </c>
      <c r="E7" s="30" t="s">
        <v>74</v>
      </c>
      <c r="F7" s="30" t="s">
        <v>76</v>
      </c>
      <c r="G7" s="30" t="s">
        <v>77</v>
      </c>
      <c r="H7" s="30" t="s">
        <v>76</v>
      </c>
      <c r="I7" s="30" t="s">
        <v>77</v>
      </c>
      <c r="J7" s="30" t="s">
        <v>76</v>
      </c>
      <c r="K7" s="30" t="s">
        <v>77</v>
      </c>
      <c r="L7" s="30" t="s">
        <v>80</v>
      </c>
      <c r="M7" s="30" t="s">
        <v>81</v>
      </c>
      <c r="N7" s="30" t="s">
        <v>82</v>
      </c>
      <c r="O7" s="154" t="s">
        <v>391</v>
      </c>
      <c r="P7" s="155" t="s">
        <v>392</v>
      </c>
      <c r="Q7" s="155" t="s">
        <v>393</v>
      </c>
      <c r="R7" s="22"/>
      <c r="S7" s="22"/>
    </row>
    <row r="8" spans="1:19">
      <c r="B8" s="31" t="s">
        <v>52</v>
      </c>
      <c r="C8" s="31" t="s">
        <v>53</v>
      </c>
      <c r="D8" s="31" t="s">
        <v>54</v>
      </c>
      <c r="E8" s="31" t="s">
        <v>55</v>
      </c>
      <c r="F8" s="31" t="s">
        <v>56</v>
      </c>
      <c r="G8" s="31" t="s">
        <v>57</v>
      </c>
      <c r="H8" s="31" t="s">
        <v>58</v>
      </c>
      <c r="I8" s="31" t="s">
        <v>59</v>
      </c>
      <c r="J8" s="31" t="s">
        <v>60</v>
      </c>
      <c r="K8" s="31" t="s">
        <v>61</v>
      </c>
      <c r="L8" s="31" t="s">
        <v>62</v>
      </c>
      <c r="M8" s="31" t="s">
        <v>63</v>
      </c>
      <c r="N8" s="31" t="s">
        <v>64</v>
      </c>
      <c r="O8" s="31" t="s">
        <v>65</v>
      </c>
      <c r="P8" s="31" t="s">
        <v>91</v>
      </c>
      <c r="Q8" s="31" t="s">
        <v>92</v>
      </c>
    </row>
    <row r="9" spans="1:19" ht="32.1" customHeight="1">
      <c r="B9" s="89" t="s">
        <v>85</v>
      </c>
      <c r="C9" s="86"/>
      <c r="D9" s="86"/>
      <c r="E9" s="86"/>
      <c r="F9" s="86"/>
      <c r="G9" s="86"/>
      <c r="H9" s="86"/>
      <c r="I9" s="86"/>
      <c r="J9" s="86"/>
      <c r="K9" s="86"/>
      <c r="L9" s="157"/>
      <c r="M9" s="157"/>
      <c r="N9" s="157"/>
      <c r="O9" s="157"/>
      <c r="P9" s="157"/>
      <c r="Q9" s="157"/>
    </row>
    <row r="10" spans="1:19" ht="32.1" customHeight="1">
      <c r="B10" s="89" t="s">
        <v>86</v>
      </c>
      <c r="C10" s="86"/>
      <c r="D10" s="86"/>
      <c r="E10" s="86"/>
      <c r="F10" s="86"/>
      <c r="G10" s="86"/>
      <c r="H10" s="86"/>
      <c r="I10" s="86"/>
      <c r="J10" s="86"/>
      <c r="K10" s="86"/>
      <c r="L10" s="157"/>
      <c r="M10" s="157"/>
      <c r="N10" s="157"/>
      <c r="O10" s="157"/>
      <c r="P10" s="157"/>
      <c r="Q10" s="157"/>
    </row>
    <row r="11" spans="1:19" ht="32.1" customHeight="1">
      <c r="B11" s="89" t="s">
        <v>87</v>
      </c>
      <c r="C11" s="86"/>
      <c r="D11" s="86"/>
      <c r="E11" s="86"/>
      <c r="F11" s="86"/>
      <c r="G11" s="86"/>
      <c r="H11" s="86"/>
      <c r="I11" s="86"/>
      <c r="J11" s="86"/>
      <c r="K11" s="86"/>
      <c r="L11" s="157"/>
      <c r="M11" s="157"/>
      <c r="N11" s="157"/>
      <c r="O11" s="157"/>
      <c r="P11" s="157"/>
      <c r="Q11" s="157"/>
    </row>
    <row r="12" spans="1:19" ht="32.1" customHeight="1">
      <c r="B12" s="89" t="s">
        <v>88</v>
      </c>
      <c r="C12" s="86"/>
      <c r="D12" s="86"/>
      <c r="E12" s="86"/>
      <c r="F12" s="86"/>
      <c r="G12" s="86"/>
      <c r="H12" s="86"/>
      <c r="I12" s="86"/>
      <c r="J12" s="86"/>
      <c r="K12" s="86"/>
      <c r="L12" s="157"/>
      <c r="M12" s="157"/>
      <c r="N12" s="157"/>
      <c r="O12" s="157"/>
      <c r="P12" s="157"/>
      <c r="Q12" s="157"/>
    </row>
    <row r="13" spans="1:19" ht="32.1" customHeight="1">
      <c r="B13" s="89" t="s">
        <v>89</v>
      </c>
      <c r="C13" s="86"/>
      <c r="D13" s="86"/>
      <c r="E13" s="86"/>
      <c r="F13" s="86"/>
      <c r="G13" s="86"/>
      <c r="H13" s="86"/>
      <c r="I13" s="86"/>
      <c r="J13" s="86"/>
      <c r="K13" s="86"/>
      <c r="L13" s="157"/>
      <c r="M13" s="157"/>
      <c r="N13" s="157"/>
      <c r="O13" s="157"/>
      <c r="P13" s="157"/>
      <c r="Q13" s="157"/>
    </row>
    <row r="14" spans="1:19" ht="32.1" customHeight="1">
      <c r="B14" s="89" t="s">
        <v>90</v>
      </c>
      <c r="C14" s="87">
        <f>SUM(C9:C13)</f>
        <v>0</v>
      </c>
      <c r="D14" s="87">
        <f t="shared" ref="D14:K14" si="0">SUM(D9:D13)</f>
        <v>0</v>
      </c>
      <c r="E14" s="87">
        <f t="shared" si="0"/>
        <v>0</v>
      </c>
      <c r="F14" s="87">
        <f t="shared" si="0"/>
        <v>0</v>
      </c>
      <c r="G14" s="87">
        <f t="shared" si="0"/>
        <v>0</v>
      </c>
      <c r="H14" s="87">
        <f t="shared" si="0"/>
        <v>0</v>
      </c>
      <c r="I14" s="87">
        <f t="shared" si="0"/>
        <v>0</v>
      </c>
      <c r="J14" s="338">
        <f t="shared" si="0"/>
        <v>0</v>
      </c>
      <c r="K14" s="87">
        <f t="shared" si="0"/>
        <v>0</v>
      </c>
      <c r="L14" s="337"/>
      <c r="M14" s="337"/>
      <c r="N14" s="337"/>
      <c r="O14" s="337"/>
      <c r="P14" s="337"/>
      <c r="Q14" s="337"/>
    </row>
    <row r="15" spans="1:19" ht="32.1" customHeight="1">
      <c r="B15" s="89" t="s">
        <v>574</v>
      </c>
      <c r="C15" s="337"/>
      <c r="D15" s="337"/>
      <c r="E15" s="337"/>
      <c r="F15" s="337"/>
      <c r="G15" s="337"/>
      <c r="H15" s="337"/>
      <c r="I15" s="337"/>
      <c r="J15" s="337"/>
      <c r="K15" s="337"/>
      <c r="L15" s="337"/>
      <c r="M15" s="339" t="e">
        <f>((M9*J9)+(M10*J10)+(M11*J11)+(M12*J12)+(M13*J13))/SUM(J9:J13)</f>
        <v>#DIV/0!</v>
      </c>
      <c r="N15" s="337"/>
      <c r="O15" s="337"/>
      <c r="P15" s="337"/>
      <c r="Q15" s="337"/>
    </row>
    <row r="16" spans="1:19" ht="26.1" customHeight="1">
      <c r="B16" s="32" t="s">
        <v>93</v>
      </c>
      <c r="C16" s="24" t="s">
        <v>94</v>
      </c>
    </row>
    <row r="17" spans="3:3">
      <c r="C17" s="5" t="s">
        <v>95</v>
      </c>
    </row>
    <row r="18" spans="3:3">
      <c r="C18" s="5" t="s">
        <v>96</v>
      </c>
    </row>
    <row r="19" spans="3:3">
      <c r="C19" s="5" t="s">
        <v>97</v>
      </c>
    </row>
    <row r="20" spans="3:3">
      <c r="C20" s="5" t="s">
        <v>98</v>
      </c>
    </row>
  </sheetData>
  <sheetProtection selectLockedCells="1"/>
  <mergeCells count="9">
    <mergeCell ref="A4:Q4"/>
    <mergeCell ref="O6:Q6"/>
    <mergeCell ref="H6:I6"/>
    <mergeCell ref="D6:E6"/>
    <mergeCell ref="B6:B7"/>
    <mergeCell ref="C6:C7"/>
    <mergeCell ref="F6:G6"/>
    <mergeCell ref="J6:K6"/>
    <mergeCell ref="L6:N6"/>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2:Q53"/>
  <sheetViews>
    <sheetView zoomScale="60" zoomScaleNormal="60" workbookViewId="0">
      <selection activeCell="A4" sqref="A4:J4"/>
    </sheetView>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2" spans="1:17">
      <c r="D2" s="5" t="s">
        <v>610</v>
      </c>
    </row>
    <row r="3" spans="1:17" ht="23.1" customHeight="1"/>
    <row r="4" spans="1:17" ht="36.950000000000003" customHeight="1">
      <c r="A4" s="399" t="s">
        <v>335</v>
      </c>
      <c r="B4" s="399"/>
      <c r="C4" s="399"/>
      <c r="D4" s="399"/>
      <c r="E4" s="399"/>
      <c r="F4" s="399"/>
      <c r="G4" s="399"/>
      <c r="H4" s="399"/>
      <c r="I4" s="399"/>
      <c r="J4" s="399"/>
      <c r="K4" s="27"/>
      <c r="L4" s="27"/>
      <c r="M4" s="27"/>
      <c r="N4" s="27"/>
      <c r="O4" s="27"/>
      <c r="P4" s="27"/>
      <c r="Q4" s="27"/>
    </row>
    <row r="5" spans="1:17">
      <c r="B5" s="5" t="s">
        <v>484</v>
      </c>
      <c r="D5" s="268"/>
    </row>
    <row r="7" spans="1:17">
      <c r="A7" s="235" t="s">
        <v>101</v>
      </c>
      <c r="B7" s="28" t="s">
        <v>106</v>
      </c>
    </row>
    <row r="8" spans="1:17">
      <c r="A8" s="235"/>
      <c r="B8" s="7" t="s">
        <v>497</v>
      </c>
    </row>
    <row r="9" spans="1:17" ht="20.100000000000001" customHeight="1">
      <c r="B9" s="408" t="s">
        <v>107</v>
      </c>
      <c r="C9" s="416" t="s">
        <v>108</v>
      </c>
      <c r="D9" s="417"/>
      <c r="E9" s="417"/>
      <c r="F9" s="417"/>
      <c r="G9" s="417"/>
      <c r="H9" s="417"/>
      <c r="I9" s="418"/>
      <c r="J9" s="402" t="s">
        <v>111</v>
      </c>
    </row>
    <row r="10" spans="1:17">
      <c r="B10" s="408"/>
      <c r="C10" s="405" t="s">
        <v>394</v>
      </c>
      <c r="D10" s="406"/>
      <c r="E10" s="406"/>
      <c r="F10" s="406"/>
      <c r="G10" s="406"/>
      <c r="H10" s="406"/>
      <c r="I10" s="407"/>
      <c r="J10" s="403"/>
    </row>
    <row r="11" spans="1:17">
      <c r="B11" s="409"/>
      <c r="C11" s="34" t="s">
        <v>109</v>
      </c>
      <c r="D11" s="34" t="s">
        <v>110</v>
      </c>
      <c r="E11" s="34" t="s">
        <v>85</v>
      </c>
      <c r="F11" s="34" t="s">
        <v>86</v>
      </c>
      <c r="G11" s="34" t="s">
        <v>87</v>
      </c>
      <c r="H11" s="34" t="s">
        <v>88</v>
      </c>
      <c r="I11" s="34" t="s">
        <v>89</v>
      </c>
      <c r="J11" s="404"/>
    </row>
    <row r="12" spans="1:17" ht="27.95" customHeight="1">
      <c r="B12" s="90" t="s">
        <v>109</v>
      </c>
      <c r="C12" s="340">
        <v>40</v>
      </c>
      <c r="D12" s="165"/>
      <c r="E12" s="165"/>
      <c r="F12" s="165"/>
      <c r="G12" s="165"/>
      <c r="H12" s="165"/>
      <c r="I12" s="340">
        <v>2</v>
      </c>
      <c r="J12" s="340">
        <v>30</v>
      </c>
    </row>
    <row r="13" spans="1:17" ht="27.95" customHeight="1">
      <c r="B13" s="90" t="s">
        <v>110</v>
      </c>
      <c r="C13" s="91"/>
      <c r="D13" s="165"/>
      <c r="E13" s="165"/>
      <c r="F13" s="165"/>
      <c r="G13" s="165"/>
      <c r="H13" s="165"/>
      <c r="I13" s="165"/>
      <c r="J13" s="165"/>
    </row>
    <row r="14" spans="1:17" ht="27.95" customHeight="1">
      <c r="B14" s="90" t="s">
        <v>85</v>
      </c>
      <c r="C14" s="91"/>
      <c r="D14" s="91"/>
      <c r="E14" s="165"/>
      <c r="F14" s="165"/>
      <c r="G14" s="165"/>
      <c r="H14" s="165"/>
      <c r="I14" s="165"/>
      <c r="J14" s="165"/>
    </row>
    <row r="15" spans="1:17" ht="27.95" customHeight="1">
      <c r="B15" s="90" t="s">
        <v>86</v>
      </c>
      <c r="C15" s="91"/>
      <c r="D15" s="91"/>
      <c r="E15" s="91"/>
      <c r="F15" s="340">
        <v>40</v>
      </c>
      <c r="G15" s="165"/>
      <c r="H15" s="165"/>
      <c r="I15" s="340">
        <v>10</v>
      </c>
      <c r="J15" s="340">
        <v>30</v>
      </c>
    </row>
    <row r="16" spans="1:17" ht="27.95" customHeight="1">
      <c r="B16" s="90" t="s">
        <v>87</v>
      </c>
      <c r="C16" s="91"/>
      <c r="D16" s="91"/>
      <c r="E16" s="91"/>
      <c r="F16" s="91"/>
      <c r="G16" s="165"/>
      <c r="H16" s="165"/>
      <c r="I16" s="165"/>
      <c r="J16" s="91"/>
      <c r="K16" s="91"/>
      <c r="L16" s="91"/>
    </row>
    <row r="17" spans="1:12" ht="27.95" customHeight="1">
      <c r="B17" s="90" t="s">
        <v>88</v>
      </c>
      <c r="C17" s="91"/>
      <c r="D17" s="91"/>
      <c r="E17" s="91"/>
      <c r="F17" s="91"/>
      <c r="G17" s="91"/>
      <c r="H17" s="165"/>
      <c r="I17" s="165"/>
      <c r="J17" s="91"/>
      <c r="K17" s="91"/>
      <c r="L17" s="91"/>
    </row>
    <row r="18" spans="1:12" ht="27.95" customHeight="1">
      <c r="B18" s="90" t="s">
        <v>89</v>
      </c>
      <c r="C18" s="91"/>
      <c r="D18" s="91"/>
      <c r="E18" s="91"/>
      <c r="F18" s="91"/>
      <c r="G18" s="91"/>
      <c r="H18" s="91"/>
      <c r="I18" s="165"/>
      <c r="J18" s="91"/>
      <c r="K18" s="91"/>
      <c r="L18" s="91"/>
    </row>
    <row r="19" spans="1:12">
      <c r="B19" s="7" t="s">
        <v>93</v>
      </c>
      <c r="C19" s="5" t="s">
        <v>112</v>
      </c>
    </row>
    <row r="22" spans="1:12">
      <c r="A22" s="235" t="s">
        <v>101</v>
      </c>
      <c r="B22" s="28" t="s">
        <v>605</v>
      </c>
    </row>
    <row r="23" spans="1:12">
      <c r="A23" s="235"/>
      <c r="B23" s="7" t="s">
        <v>498</v>
      </c>
    </row>
    <row r="24" spans="1:12" ht="20.100000000000001" customHeight="1">
      <c r="B24" s="408" t="s">
        <v>107</v>
      </c>
      <c r="C24" s="410" t="s">
        <v>108</v>
      </c>
      <c r="D24" s="411"/>
      <c r="E24" s="411"/>
      <c r="F24" s="411"/>
      <c r="G24" s="412"/>
      <c r="H24" s="402" t="s">
        <v>111</v>
      </c>
    </row>
    <row r="25" spans="1:12">
      <c r="B25" s="408"/>
      <c r="C25" s="413"/>
      <c r="D25" s="414"/>
      <c r="E25" s="414"/>
      <c r="F25" s="414"/>
      <c r="G25" s="415"/>
      <c r="H25" s="403"/>
    </row>
    <row r="26" spans="1:12">
      <c r="B26" s="409"/>
      <c r="C26" s="34" t="s">
        <v>85</v>
      </c>
      <c r="D26" s="34" t="s">
        <v>86</v>
      </c>
      <c r="E26" s="34" t="s">
        <v>87</v>
      </c>
      <c r="F26" s="34" t="s">
        <v>88</v>
      </c>
      <c r="G26" s="34" t="s">
        <v>89</v>
      </c>
      <c r="H26" s="404"/>
    </row>
    <row r="27" spans="1:12" ht="27.95" customHeight="1">
      <c r="B27" s="90" t="s">
        <v>85</v>
      </c>
      <c r="C27" s="340"/>
      <c r="D27" s="165"/>
      <c r="E27" s="165"/>
      <c r="F27" s="165"/>
      <c r="G27" s="340"/>
      <c r="H27" s="340"/>
    </row>
    <row r="28" spans="1:12" ht="27.95" customHeight="1">
      <c r="B28" s="90" t="s">
        <v>86</v>
      </c>
      <c r="C28" s="91"/>
      <c r="D28" s="165"/>
      <c r="E28" s="165"/>
      <c r="F28" s="165"/>
      <c r="G28" s="165"/>
      <c r="H28" s="165"/>
    </row>
    <row r="29" spans="1:12" ht="27.95" customHeight="1">
      <c r="B29" s="90" t="s">
        <v>87</v>
      </c>
      <c r="C29" s="91"/>
      <c r="D29" s="91"/>
      <c r="E29" s="340"/>
      <c r="F29" s="165"/>
      <c r="G29" s="340"/>
      <c r="H29" s="340"/>
      <c r="I29" s="91"/>
      <c r="J29" s="91"/>
    </row>
    <row r="30" spans="1:12" ht="27.95" customHeight="1">
      <c r="B30" s="90" t="s">
        <v>88</v>
      </c>
      <c r="C30" s="91"/>
      <c r="D30" s="91"/>
      <c r="E30" s="91"/>
      <c r="F30" s="165"/>
      <c r="G30" s="165"/>
      <c r="H30" s="91"/>
      <c r="I30" s="91"/>
      <c r="J30" s="91"/>
    </row>
    <row r="31" spans="1:12" ht="27.95" customHeight="1">
      <c r="B31" s="90" t="s">
        <v>89</v>
      </c>
      <c r="C31" s="91"/>
      <c r="D31" s="91"/>
      <c r="E31" s="91"/>
      <c r="F31" s="91"/>
      <c r="G31" s="165"/>
      <c r="H31" s="91"/>
      <c r="I31" s="91"/>
      <c r="J31" s="91"/>
    </row>
    <row r="32" spans="1:12">
      <c r="B32" s="7" t="s">
        <v>93</v>
      </c>
      <c r="C32" s="5" t="s">
        <v>112</v>
      </c>
    </row>
    <row r="35" spans="1:8">
      <c r="A35" s="235" t="s">
        <v>101</v>
      </c>
      <c r="B35" s="28" t="s">
        <v>606</v>
      </c>
    </row>
    <row r="36" spans="1:8">
      <c r="A36" s="235"/>
      <c r="B36" s="7" t="s">
        <v>499</v>
      </c>
    </row>
    <row r="37" spans="1:8" ht="20.100000000000001" customHeight="1">
      <c r="B37" s="408" t="s">
        <v>107</v>
      </c>
      <c r="C37" s="409" t="s">
        <v>108</v>
      </c>
      <c r="D37" s="409"/>
      <c r="E37" s="409"/>
      <c r="F37" s="402" t="s">
        <v>111</v>
      </c>
    </row>
    <row r="38" spans="1:8">
      <c r="B38" s="408"/>
      <c r="C38" s="409"/>
      <c r="D38" s="409"/>
      <c r="E38" s="409"/>
      <c r="F38" s="403"/>
    </row>
    <row r="39" spans="1:8">
      <c r="B39" s="409"/>
      <c r="C39" s="34" t="s">
        <v>87</v>
      </c>
      <c r="D39" s="34" t="s">
        <v>88</v>
      </c>
      <c r="E39" s="34" t="s">
        <v>89</v>
      </c>
      <c r="F39" s="404"/>
    </row>
    <row r="40" spans="1:8" ht="27.95" customHeight="1">
      <c r="B40" s="90" t="s">
        <v>87</v>
      </c>
      <c r="C40" s="340"/>
      <c r="D40" s="165"/>
      <c r="E40" s="340"/>
      <c r="F40" s="340"/>
      <c r="G40" s="91"/>
      <c r="H40" s="91"/>
    </row>
    <row r="41" spans="1:8" ht="27.95" customHeight="1">
      <c r="B41" s="90" t="s">
        <v>88</v>
      </c>
      <c r="C41" s="91"/>
      <c r="D41" s="165"/>
      <c r="E41" s="340"/>
      <c r="F41" s="340"/>
      <c r="G41" s="91"/>
      <c r="H41" s="91"/>
    </row>
    <row r="42" spans="1:8" ht="27.95" customHeight="1">
      <c r="B42" s="90" t="s">
        <v>89</v>
      </c>
      <c r="C42" s="91"/>
      <c r="D42" s="91"/>
      <c r="E42" s="165"/>
      <c r="F42" s="91"/>
      <c r="G42" s="91"/>
      <c r="H42" s="91"/>
    </row>
    <row r="43" spans="1:8">
      <c r="B43" s="7" t="s">
        <v>93</v>
      </c>
      <c r="C43" s="5" t="s">
        <v>112</v>
      </c>
    </row>
    <row r="46" spans="1:8">
      <c r="A46" s="235" t="s">
        <v>101</v>
      </c>
      <c r="B46" s="28" t="s">
        <v>607</v>
      </c>
    </row>
    <row r="47" spans="1:8">
      <c r="A47" s="235"/>
      <c r="B47" s="7" t="s">
        <v>500</v>
      </c>
    </row>
    <row r="48" spans="1:8" ht="20.100000000000001" customHeight="1">
      <c r="B48" s="408" t="s">
        <v>107</v>
      </c>
      <c r="C48" s="409" t="s">
        <v>108</v>
      </c>
      <c r="D48" s="409"/>
      <c r="E48" s="402" t="s">
        <v>111</v>
      </c>
    </row>
    <row r="49" spans="2:7" ht="37.5" customHeight="1">
      <c r="B49" s="408"/>
      <c r="C49" s="409"/>
      <c r="D49" s="409"/>
      <c r="E49" s="403"/>
    </row>
    <row r="50" spans="2:7">
      <c r="B50" s="409"/>
      <c r="C50" s="34" t="s">
        <v>88</v>
      </c>
      <c r="D50" s="34" t="s">
        <v>89</v>
      </c>
      <c r="E50" s="404"/>
    </row>
    <row r="51" spans="2:7" ht="27.95" customHeight="1">
      <c r="B51" s="90" t="s">
        <v>88</v>
      </c>
      <c r="C51" s="340"/>
      <c r="D51" s="340"/>
      <c r="E51" s="340"/>
      <c r="F51" s="91"/>
      <c r="G51" s="91"/>
    </row>
    <row r="52" spans="2:7" ht="27.95" customHeight="1">
      <c r="B52" s="90" t="s">
        <v>89</v>
      </c>
      <c r="C52" s="91"/>
      <c r="D52" s="340"/>
      <c r="E52" s="340"/>
      <c r="F52" s="91"/>
      <c r="G52" s="91"/>
    </row>
    <row r="53" spans="2:7">
      <c r="B53" s="7" t="s">
        <v>93</v>
      </c>
      <c r="C53" s="5" t="s">
        <v>112</v>
      </c>
    </row>
  </sheetData>
  <sheetProtection selectLockedCells="1"/>
  <mergeCells count="14">
    <mergeCell ref="B37:B39"/>
    <mergeCell ref="F37:F39"/>
    <mergeCell ref="C37:E38"/>
    <mergeCell ref="B48:B50"/>
    <mergeCell ref="E48:E50"/>
    <mergeCell ref="C48:D49"/>
    <mergeCell ref="J9:J11"/>
    <mergeCell ref="C10:I10"/>
    <mergeCell ref="A4:J4"/>
    <mergeCell ref="B24:B26"/>
    <mergeCell ref="H24:H26"/>
    <mergeCell ref="C24:G25"/>
    <mergeCell ref="B9:B11"/>
    <mergeCell ref="C9:I9"/>
  </mergeCells>
  <dataValidations count="1">
    <dataValidation type="textLength" operator="equal" allowBlank="1" showInputMessage="1" showErrorMessage="1" sqref="D5">
      <formula1>4</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Q23"/>
  <sheetViews>
    <sheetView zoomScale="59" zoomScaleNormal="59" workbookViewId="0"/>
  </sheetViews>
  <sheetFormatPr defaultColWidth="10.875" defaultRowHeight="18.75"/>
  <cols>
    <col min="1" max="1" width="6.625" style="5" customWidth="1"/>
    <col min="2" max="2" width="10.875" style="5"/>
    <col min="3" max="11" width="11.125" style="5" customWidth="1"/>
    <col min="12" max="14" width="10.875" style="5"/>
    <col min="15" max="17" width="9" style="5" customWidth="1"/>
    <col min="18" max="16384" width="10.875" style="5"/>
  </cols>
  <sheetData>
    <row r="4" spans="1:17" ht="27" customHeight="1">
      <c r="A4" s="399" t="s">
        <v>501</v>
      </c>
      <c r="B4" s="399"/>
      <c r="C4" s="399"/>
      <c r="D4" s="399"/>
      <c r="E4" s="399"/>
      <c r="F4" s="399"/>
      <c r="G4" s="399"/>
      <c r="H4" s="399"/>
      <c r="I4" s="399"/>
      <c r="J4" s="399"/>
      <c r="K4" s="399"/>
      <c r="L4" s="399"/>
      <c r="M4" s="399"/>
      <c r="N4" s="399"/>
      <c r="O4" s="399"/>
      <c r="P4" s="399"/>
      <c r="Q4" s="399"/>
    </row>
    <row r="5" spans="1:17" ht="21" customHeight="1">
      <c r="A5" s="235" t="s">
        <v>502</v>
      </c>
      <c r="B5" s="5" t="s">
        <v>116</v>
      </c>
    </row>
    <row r="6" spans="1:17" ht="21" customHeight="1">
      <c r="B6" s="5" t="s">
        <v>113</v>
      </c>
      <c r="L6" s="35"/>
    </row>
    <row r="7" spans="1:17" s="57" customFormat="1" ht="23.1" customHeight="1">
      <c r="B7" s="57" t="s">
        <v>117</v>
      </c>
    </row>
    <row r="8" spans="1:17" ht="30" customHeight="1">
      <c r="B8" s="374" t="s">
        <v>42</v>
      </c>
      <c r="C8" s="375" t="s">
        <v>118</v>
      </c>
      <c r="D8" s="375"/>
      <c r="E8" s="374" t="s">
        <v>119</v>
      </c>
      <c r="F8" s="374"/>
      <c r="G8" s="374"/>
      <c r="H8" s="374"/>
      <c r="I8" s="375" t="s">
        <v>124</v>
      </c>
      <c r="J8" s="375"/>
      <c r="K8" s="375"/>
      <c r="L8" s="375"/>
      <c r="M8" s="375"/>
      <c r="N8" s="375"/>
      <c r="O8" s="375"/>
      <c r="P8" s="375"/>
      <c r="Q8" s="375"/>
    </row>
    <row r="9" spans="1:17" ht="37.5">
      <c r="B9" s="374"/>
      <c r="C9" s="375"/>
      <c r="D9" s="375"/>
      <c r="E9" s="65" t="s">
        <v>120</v>
      </c>
      <c r="F9" s="65" t="s">
        <v>121</v>
      </c>
      <c r="G9" s="65" t="s">
        <v>122</v>
      </c>
      <c r="H9" s="65" t="s">
        <v>123</v>
      </c>
      <c r="I9" s="375"/>
      <c r="J9" s="375"/>
      <c r="K9" s="375"/>
      <c r="L9" s="375"/>
      <c r="M9" s="375"/>
      <c r="N9" s="375"/>
      <c r="O9" s="375"/>
      <c r="P9" s="375"/>
      <c r="Q9" s="375"/>
    </row>
    <row r="10" spans="1:17" ht="134.1" customHeight="1">
      <c r="B10" s="124" t="s">
        <v>31</v>
      </c>
      <c r="C10" s="419" t="s">
        <v>125</v>
      </c>
      <c r="D10" s="419"/>
      <c r="E10" s="92"/>
      <c r="F10" s="92"/>
      <c r="G10" s="92"/>
      <c r="H10" s="92"/>
      <c r="I10" s="385"/>
      <c r="J10" s="385"/>
      <c r="K10" s="385"/>
      <c r="L10" s="385"/>
      <c r="M10" s="385"/>
      <c r="N10" s="385"/>
      <c r="O10" s="385"/>
      <c r="P10" s="385"/>
      <c r="Q10" s="385"/>
    </row>
    <row r="11" spans="1:17" ht="134.1" customHeight="1">
      <c r="B11" s="124" t="s">
        <v>32</v>
      </c>
      <c r="C11" s="419" t="s">
        <v>126</v>
      </c>
      <c r="D11" s="419"/>
      <c r="E11" s="92"/>
      <c r="F11" s="92"/>
      <c r="G11" s="92"/>
      <c r="H11" s="92"/>
      <c r="I11" s="385"/>
      <c r="J11" s="385"/>
      <c r="K11" s="385"/>
      <c r="L11" s="385"/>
      <c r="M11" s="385"/>
      <c r="N11" s="385"/>
      <c r="O11" s="385"/>
      <c r="P11" s="385"/>
      <c r="Q11" s="385"/>
    </row>
    <row r="12" spans="1:17" ht="134.1" customHeight="1">
      <c r="B12" s="124" t="s">
        <v>33</v>
      </c>
      <c r="C12" s="419" t="s">
        <v>127</v>
      </c>
      <c r="D12" s="419"/>
      <c r="E12" s="92"/>
      <c r="F12" s="92"/>
      <c r="G12" s="92"/>
      <c r="H12" s="92"/>
      <c r="I12" s="385"/>
      <c r="J12" s="385"/>
      <c r="K12" s="385"/>
      <c r="L12" s="385"/>
      <c r="M12" s="385"/>
      <c r="N12" s="385"/>
      <c r="O12" s="385"/>
      <c r="P12" s="385"/>
      <c r="Q12" s="385"/>
    </row>
    <row r="13" spans="1:17" ht="134.1" customHeight="1">
      <c r="B13" s="124" t="s">
        <v>34</v>
      </c>
      <c r="C13" s="419" t="s">
        <v>128</v>
      </c>
      <c r="D13" s="419"/>
      <c r="E13" s="92"/>
      <c r="F13" s="92"/>
      <c r="G13" s="92"/>
      <c r="H13" s="92"/>
      <c r="I13" s="385"/>
      <c r="J13" s="385"/>
      <c r="K13" s="385"/>
      <c r="L13" s="385"/>
      <c r="M13" s="385"/>
      <c r="N13" s="385"/>
      <c r="O13" s="385"/>
      <c r="P13" s="385"/>
      <c r="Q13" s="385"/>
    </row>
    <row r="14" spans="1:17" ht="134.1" customHeight="1">
      <c r="B14" s="124" t="s">
        <v>35</v>
      </c>
      <c r="C14" s="419" t="s">
        <v>129</v>
      </c>
      <c r="D14" s="419"/>
      <c r="E14" s="92"/>
      <c r="F14" s="92"/>
      <c r="G14" s="92"/>
      <c r="H14" s="92"/>
      <c r="I14" s="385"/>
      <c r="J14" s="385"/>
      <c r="K14" s="385"/>
      <c r="L14" s="385"/>
      <c r="M14" s="385"/>
      <c r="N14" s="385"/>
      <c r="O14" s="385"/>
      <c r="P14" s="385"/>
      <c r="Q14" s="385"/>
    </row>
    <row r="15" spans="1:17" ht="134.1" customHeight="1">
      <c r="B15" s="124" t="s">
        <v>36</v>
      </c>
      <c r="C15" s="419" t="s">
        <v>130</v>
      </c>
      <c r="D15" s="419"/>
      <c r="E15" s="92"/>
      <c r="F15" s="92"/>
      <c r="G15" s="92"/>
      <c r="H15" s="92"/>
      <c r="I15" s="385"/>
      <c r="J15" s="385"/>
      <c r="K15" s="385"/>
      <c r="L15" s="385"/>
      <c r="M15" s="385"/>
      <c r="N15" s="385"/>
      <c r="O15" s="385"/>
      <c r="P15" s="385"/>
      <c r="Q15" s="385"/>
    </row>
    <row r="16" spans="1:17" ht="134.1" customHeight="1">
      <c r="B16" s="124" t="s">
        <v>37</v>
      </c>
      <c r="C16" s="419" t="s">
        <v>131</v>
      </c>
      <c r="D16" s="419"/>
      <c r="E16" s="92"/>
      <c r="F16" s="92"/>
      <c r="G16" s="92"/>
      <c r="H16" s="92"/>
      <c r="I16" s="385"/>
      <c r="J16" s="385"/>
      <c r="K16" s="385"/>
      <c r="L16" s="385"/>
      <c r="M16" s="385"/>
      <c r="N16" s="385"/>
      <c r="O16" s="385"/>
      <c r="P16" s="385"/>
      <c r="Q16" s="385"/>
    </row>
    <row r="17" spans="1:17" ht="35.1" customHeight="1">
      <c r="B17" s="420" t="s">
        <v>132</v>
      </c>
      <c r="C17" s="420"/>
      <c r="D17" s="420"/>
      <c r="E17" s="93">
        <f>SUM(E10:E16)</f>
        <v>0</v>
      </c>
      <c r="F17" s="93">
        <f t="shared" ref="F17:H17" si="0">SUM(F10:F16)</f>
        <v>0</v>
      </c>
      <c r="G17" s="93">
        <f t="shared" si="0"/>
        <v>0</v>
      </c>
      <c r="H17" s="93">
        <f t="shared" si="0"/>
        <v>0</v>
      </c>
      <c r="I17" s="22"/>
      <c r="J17" s="22"/>
      <c r="K17" s="22"/>
      <c r="L17" s="22"/>
      <c r="M17" s="22"/>
      <c r="N17" s="22"/>
      <c r="O17" s="22"/>
      <c r="P17" s="22"/>
      <c r="Q17" s="22"/>
    </row>
    <row r="18" spans="1:17">
      <c r="A18" s="62"/>
      <c r="B18" s="62" t="s">
        <v>93</v>
      </c>
      <c r="C18" s="62" t="s">
        <v>133</v>
      </c>
      <c r="D18" s="62"/>
      <c r="E18" s="62"/>
      <c r="F18" s="62"/>
      <c r="G18" s="62"/>
      <c r="H18" s="62"/>
      <c r="I18" s="62"/>
      <c r="J18" s="62"/>
      <c r="K18" s="62"/>
      <c r="L18" s="62"/>
      <c r="M18" s="62"/>
      <c r="N18" s="62"/>
      <c r="O18" s="62"/>
      <c r="P18" s="62"/>
      <c r="Q18" s="62"/>
    </row>
    <row r="19" spans="1:17">
      <c r="A19" s="62"/>
      <c r="B19" s="62"/>
      <c r="C19" s="62" t="s">
        <v>134</v>
      </c>
      <c r="D19" s="62"/>
      <c r="E19" s="62"/>
      <c r="F19" s="62"/>
      <c r="G19" s="62"/>
      <c r="H19" s="62"/>
      <c r="I19" s="62"/>
      <c r="J19" s="62"/>
      <c r="K19" s="62"/>
      <c r="L19" s="62"/>
      <c r="M19" s="62"/>
      <c r="N19" s="62"/>
      <c r="O19" s="62"/>
      <c r="P19" s="62"/>
      <c r="Q19" s="62"/>
    </row>
    <row r="21" spans="1:17" s="57" customFormat="1" ht="23.1" customHeight="1">
      <c r="A21" s="57" t="s">
        <v>503</v>
      </c>
      <c r="B21" s="421" t="s">
        <v>135</v>
      </c>
      <c r="C21" s="421"/>
      <c r="D21" s="421"/>
      <c r="E21" s="421"/>
      <c r="F21" s="421"/>
      <c r="G21" s="421"/>
      <c r="H21" s="421"/>
      <c r="I21" s="125"/>
      <c r="J21" s="57" t="s">
        <v>136</v>
      </c>
    </row>
    <row r="22" spans="1:17" s="57" customFormat="1" ht="15.95" customHeight="1"/>
    <row r="23" spans="1:17" s="57" customFormat="1" ht="23.1" customHeight="1">
      <c r="A23" s="57" t="s">
        <v>504</v>
      </c>
      <c r="B23" s="421" t="s">
        <v>137</v>
      </c>
      <c r="C23" s="421"/>
      <c r="D23" s="421"/>
      <c r="E23" s="421"/>
      <c r="F23" s="421"/>
      <c r="G23" s="421"/>
      <c r="H23" s="421"/>
      <c r="I23" s="367"/>
    </row>
  </sheetData>
  <mergeCells count="22">
    <mergeCell ref="B8:B9"/>
    <mergeCell ref="C8:D9"/>
    <mergeCell ref="E8:H8"/>
    <mergeCell ref="I8:Q9"/>
    <mergeCell ref="A4:Q4"/>
    <mergeCell ref="C10:D10"/>
    <mergeCell ref="I10:Q10"/>
    <mergeCell ref="C11:D11"/>
    <mergeCell ref="I11:Q11"/>
    <mergeCell ref="C12:D12"/>
    <mergeCell ref="I12:Q12"/>
    <mergeCell ref="C13:D13"/>
    <mergeCell ref="I13:Q13"/>
    <mergeCell ref="C14:D14"/>
    <mergeCell ref="I14:Q14"/>
    <mergeCell ref="C15:D15"/>
    <mergeCell ref="I15:Q15"/>
    <mergeCell ref="C16:D16"/>
    <mergeCell ref="I16:Q16"/>
    <mergeCell ref="B17:D17"/>
    <mergeCell ref="B21:H21"/>
    <mergeCell ref="B23:H23"/>
  </mergeCells>
  <dataValidations count="1">
    <dataValidation type="list" allowBlank="1" showInputMessage="1" showErrorMessage="1" sqref="L6">
      <formula1>"Ada, Tidak"</formula1>
    </dataValidation>
  </dataValidations>
  <pageMargins left="0.75" right="0.75" top="1" bottom="1" header="0.5" footer="0.5"/>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3:F23"/>
  <sheetViews>
    <sheetView zoomScale="44" zoomScaleNormal="44" workbookViewId="0"/>
  </sheetViews>
  <sheetFormatPr defaultColWidth="10.875" defaultRowHeight="18.75"/>
  <cols>
    <col min="1" max="1" width="6.625" style="5" customWidth="1"/>
    <col min="2" max="2" width="10.875" style="5"/>
    <col min="3" max="3" width="22.5" style="5" customWidth="1"/>
    <col min="4" max="4" width="56.375" style="5" customWidth="1"/>
    <col min="5" max="5" width="22.125" style="5" customWidth="1"/>
    <col min="6" max="6" width="20" style="5" customWidth="1"/>
    <col min="7" max="16384" width="10.875" style="5"/>
  </cols>
  <sheetData>
    <row r="3" spans="1:6" ht="23.1" customHeight="1"/>
    <row r="4" spans="1:6" ht="36.950000000000003" customHeight="1">
      <c r="A4" s="399" t="s">
        <v>505</v>
      </c>
      <c r="B4" s="399"/>
      <c r="C4" s="399"/>
      <c r="D4" s="399"/>
      <c r="E4" s="399"/>
      <c r="F4" s="399"/>
    </row>
    <row r="5" spans="1:6" ht="33" customHeight="1">
      <c r="A5" s="33" t="s">
        <v>506</v>
      </c>
      <c r="B5" s="425" t="s">
        <v>507</v>
      </c>
      <c r="C5" s="425"/>
      <c r="D5" s="425"/>
      <c r="E5" s="425"/>
      <c r="F5" s="425"/>
    </row>
    <row r="6" spans="1:6" ht="37.5">
      <c r="B6" s="291" t="s">
        <v>310</v>
      </c>
      <c r="C6" s="291" t="s">
        <v>508</v>
      </c>
      <c r="D6" s="291" t="s">
        <v>509</v>
      </c>
      <c r="E6" s="291" t="s">
        <v>510</v>
      </c>
      <c r="F6" s="291" t="s">
        <v>511</v>
      </c>
    </row>
    <row r="7" spans="1:6">
      <c r="B7" s="304" t="s">
        <v>52</v>
      </c>
      <c r="C7" s="304" t="s">
        <v>53</v>
      </c>
      <c r="D7" s="304" t="s">
        <v>54</v>
      </c>
      <c r="E7" s="304" t="s">
        <v>55</v>
      </c>
      <c r="F7" s="304" t="s">
        <v>56</v>
      </c>
    </row>
    <row r="8" spans="1:6" ht="29.1" customHeight="1">
      <c r="B8" s="426" t="s">
        <v>85</v>
      </c>
      <c r="C8" s="422"/>
      <c r="D8" s="180"/>
      <c r="E8" s="180"/>
      <c r="F8" s="285"/>
    </row>
    <row r="9" spans="1:6" ht="29.1" customHeight="1">
      <c r="B9" s="427"/>
      <c r="C9" s="423"/>
      <c r="D9" s="180"/>
      <c r="E9" s="180"/>
      <c r="F9" s="285"/>
    </row>
    <row r="10" spans="1:6" ht="29.1" customHeight="1">
      <c r="B10" s="428"/>
      <c r="C10" s="424"/>
      <c r="D10" s="180"/>
      <c r="E10" s="180"/>
      <c r="F10" s="285"/>
    </row>
    <row r="11" spans="1:6" ht="29.1" customHeight="1">
      <c r="B11" s="426" t="s">
        <v>86</v>
      </c>
      <c r="C11" s="422"/>
      <c r="D11" s="180"/>
      <c r="E11" s="180"/>
      <c r="F11" s="285"/>
    </row>
    <row r="12" spans="1:6" ht="29.1" customHeight="1">
      <c r="B12" s="427"/>
      <c r="C12" s="423"/>
      <c r="D12" s="180"/>
      <c r="E12" s="180"/>
      <c r="F12" s="285"/>
    </row>
    <row r="13" spans="1:6" ht="29.1" customHeight="1">
      <c r="B13" s="428"/>
      <c r="C13" s="424"/>
      <c r="D13" s="180"/>
      <c r="E13" s="180"/>
      <c r="F13" s="285"/>
    </row>
    <row r="14" spans="1:6" ht="29.1" customHeight="1">
      <c r="B14" s="426" t="s">
        <v>87</v>
      </c>
      <c r="C14" s="422"/>
      <c r="D14" s="180"/>
      <c r="E14" s="180"/>
      <c r="F14" s="285"/>
    </row>
    <row r="15" spans="1:6" ht="29.1" customHeight="1">
      <c r="B15" s="427"/>
      <c r="C15" s="423"/>
      <c r="D15" s="180"/>
      <c r="E15" s="180"/>
      <c r="F15" s="285"/>
    </row>
    <row r="16" spans="1:6" ht="29.1" customHeight="1">
      <c r="B16" s="428"/>
      <c r="C16" s="424"/>
      <c r="D16" s="180"/>
      <c r="E16" s="180"/>
      <c r="F16" s="285"/>
    </row>
    <row r="17" spans="2:6" ht="29.1" customHeight="1">
      <c r="B17" s="426" t="s">
        <v>88</v>
      </c>
      <c r="C17" s="422"/>
      <c r="D17" s="180"/>
      <c r="E17" s="180"/>
      <c r="F17" s="285"/>
    </row>
    <row r="18" spans="2:6" ht="29.1" customHeight="1">
      <c r="B18" s="427"/>
      <c r="C18" s="423"/>
      <c r="D18" s="180"/>
      <c r="E18" s="180"/>
      <c r="F18" s="285"/>
    </row>
    <row r="19" spans="2:6" ht="29.1" customHeight="1">
      <c r="B19" s="428"/>
      <c r="C19" s="424"/>
      <c r="D19" s="180"/>
      <c r="E19" s="180"/>
      <c r="F19" s="285"/>
    </row>
    <row r="20" spans="2:6" ht="29.1" customHeight="1">
      <c r="B20" s="426" t="s">
        <v>89</v>
      </c>
      <c r="C20" s="422"/>
      <c r="D20" s="180"/>
      <c r="E20" s="180"/>
      <c r="F20" s="285"/>
    </row>
    <row r="21" spans="2:6" ht="29.1" customHeight="1">
      <c r="B21" s="427"/>
      <c r="C21" s="423"/>
      <c r="D21" s="180"/>
      <c r="E21" s="180"/>
      <c r="F21" s="285"/>
    </row>
    <row r="22" spans="2:6" ht="29.1" customHeight="1" thickBot="1">
      <c r="B22" s="427"/>
      <c r="C22" s="423"/>
      <c r="D22" s="305"/>
      <c r="E22" s="305"/>
      <c r="F22" s="306"/>
    </row>
    <row r="23" spans="2:6" ht="29.1" customHeight="1" thickBot="1">
      <c r="B23" s="307" t="s">
        <v>414</v>
      </c>
      <c r="C23" s="308">
        <f>SUM(C8:C22)</f>
        <v>0</v>
      </c>
      <c r="D23" s="309"/>
      <c r="E23" s="308">
        <f>SUM(E8:E22)</f>
        <v>0</v>
      </c>
      <c r="F23" s="310">
        <f>SUM(F8:F22)</f>
        <v>0</v>
      </c>
    </row>
  </sheetData>
  <sheetProtection selectLockedCells="1"/>
  <mergeCells count="12">
    <mergeCell ref="C14:C16"/>
    <mergeCell ref="C17:C19"/>
    <mergeCell ref="C20:C22"/>
    <mergeCell ref="A4:F4"/>
    <mergeCell ref="B5:F5"/>
    <mergeCell ref="B8:B10"/>
    <mergeCell ref="B11:B13"/>
    <mergeCell ref="B14:B16"/>
    <mergeCell ref="B17:B19"/>
    <mergeCell ref="B20:B22"/>
    <mergeCell ref="C8:C10"/>
    <mergeCell ref="C11:C13"/>
  </mergeCell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S1237"/>
  <sheetViews>
    <sheetView zoomScale="64" zoomScaleNormal="64" workbookViewId="0"/>
  </sheetViews>
  <sheetFormatPr defaultColWidth="10.875" defaultRowHeight="18.75"/>
  <cols>
    <col min="1" max="1" width="6.875" style="5" customWidth="1"/>
    <col min="2" max="2" width="7" style="5" customWidth="1"/>
    <col min="3" max="4" width="38.875" style="5" customWidth="1"/>
    <col min="5" max="5" width="16.375" style="5" customWidth="1"/>
    <col min="6" max="6" width="20.625" style="5" customWidth="1"/>
    <col min="7" max="7" width="14.875" style="5" customWidth="1"/>
    <col min="8" max="8" width="15.375" style="5" customWidth="1"/>
    <col min="9" max="9" width="30.375" style="5" customWidth="1"/>
    <col min="10" max="10" width="20.375" style="5" customWidth="1"/>
    <col min="11" max="11" width="16.375" style="5" customWidth="1"/>
    <col min="12" max="12" width="34.625" style="5" customWidth="1"/>
    <col min="13" max="13" width="25.875" style="5" customWidth="1"/>
    <col min="14" max="14" width="16.625" style="5" customWidth="1"/>
    <col min="15" max="15" width="35.875" style="5" customWidth="1"/>
    <col min="16" max="16" width="25" style="5" customWidth="1"/>
    <col min="17" max="17" width="16.625" style="5" customWidth="1"/>
    <col min="18" max="18" width="35.875" style="5" customWidth="1"/>
    <col min="19" max="19" width="25" style="5" customWidth="1"/>
    <col min="20" max="16384" width="10.875" style="5"/>
  </cols>
  <sheetData>
    <row r="4" spans="1:19" ht="33.950000000000003" customHeight="1">
      <c r="A4" s="399" t="s">
        <v>336</v>
      </c>
      <c r="B4" s="399"/>
      <c r="C4" s="399"/>
      <c r="D4" s="399"/>
      <c r="E4" s="399"/>
      <c r="F4" s="399"/>
      <c r="G4" s="399"/>
      <c r="H4" s="399"/>
      <c r="I4" s="27"/>
      <c r="J4" s="27"/>
      <c r="K4" s="27"/>
      <c r="L4" s="27"/>
      <c r="M4" s="27"/>
      <c r="N4" s="27"/>
      <c r="O4" s="27"/>
      <c r="P4" s="27"/>
      <c r="Q4" s="27"/>
      <c r="R4" s="27"/>
      <c r="S4" s="27"/>
    </row>
    <row r="5" spans="1:19">
      <c r="A5" s="26" t="s">
        <v>147</v>
      </c>
      <c r="B5" s="5" t="s">
        <v>148</v>
      </c>
    </row>
    <row r="6" spans="1:19" ht="57.95" customHeight="1">
      <c r="B6" s="429" t="s">
        <v>149</v>
      </c>
      <c r="C6" s="429"/>
      <c r="D6" s="429"/>
      <c r="E6" s="429"/>
      <c r="F6" s="429"/>
      <c r="G6" s="429"/>
      <c r="H6" s="14"/>
      <c r="I6" s="14"/>
      <c r="J6" s="14"/>
      <c r="K6" s="14"/>
      <c r="L6" s="14"/>
    </row>
    <row r="7" spans="1:19" ht="18" customHeight="1">
      <c r="B7" s="42" t="s">
        <v>158</v>
      </c>
      <c r="C7" s="175" t="s">
        <v>487</v>
      </c>
      <c r="D7" s="6"/>
      <c r="E7" s="6"/>
      <c r="F7" s="6"/>
      <c r="G7" s="6"/>
      <c r="H7" s="14"/>
      <c r="I7" s="14"/>
      <c r="J7" s="14"/>
      <c r="K7" s="14"/>
      <c r="L7" s="14"/>
    </row>
    <row r="8" spans="1:19" ht="18" customHeight="1">
      <c r="B8" s="42" t="s">
        <v>160</v>
      </c>
      <c r="C8" s="429" t="s">
        <v>162</v>
      </c>
      <c r="D8" s="429"/>
      <c r="E8" s="429"/>
      <c r="F8" s="429"/>
      <c r="G8" s="429"/>
      <c r="H8" s="14"/>
      <c r="I8" s="14"/>
      <c r="J8" s="14"/>
      <c r="K8" s="14"/>
      <c r="L8" s="14"/>
    </row>
    <row r="9" spans="1:19" ht="18" customHeight="1">
      <c r="B9" s="42" t="s">
        <v>231</v>
      </c>
      <c r="C9" s="286" t="s">
        <v>515</v>
      </c>
      <c r="D9" s="289"/>
      <c r="E9" s="289"/>
      <c r="F9" s="289"/>
      <c r="G9" s="289"/>
      <c r="H9" s="287"/>
      <c r="I9" s="287"/>
      <c r="J9" s="287"/>
      <c r="K9" s="287"/>
      <c r="L9" s="287"/>
    </row>
    <row r="10" spans="1:19" ht="17.100000000000001" customHeight="1"/>
    <row r="11" spans="1:19">
      <c r="A11" s="226" t="s">
        <v>150</v>
      </c>
      <c r="B11" s="425" t="s">
        <v>164</v>
      </c>
      <c r="C11" s="425"/>
      <c r="D11" s="425"/>
      <c r="E11" s="425"/>
      <c r="F11" s="425"/>
      <c r="G11" s="425"/>
      <c r="H11" s="425"/>
      <c r="I11" s="425"/>
      <c r="J11" s="425"/>
    </row>
    <row r="12" spans="1:19" ht="21" customHeight="1">
      <c r="B12" s="433" t="s">
        <v>42</v>
      </c>
      <c r="C12" s="435" t="s">
        <v>43</v>
      </c>
      <c r="D12" s="435" t="s">
        <v>151</v>
      </c>
      <c r="E12" s="437" t="s">
        <v>152</v>
      </c>
      <c r="F12" s="439" t="s">
        <v>45</v>
      </c>
      <c r="G12" s="437" t="s">
        <v>161</v>
      </c>
      <c r="H12" s="430" t="s">
        <v>155</v>
      </c>
      <c r="I12" s="431"/>
      <c r="J12" s="432"/>
      <c r="K12" s="430" t="s">
        <v>156</v>
      </c>
      <c r="L12" s="431"/>
      <c r="M12" s="432"/>
      <c r="N12" s="430" t="s">
        <v>157</v>
      </c>
      <c r="O12" s="431"/>
      <c r="P12" s="432"/>
      <c r="Q12" s="430" t="s">
        <v>512</v>
      </c>
      <c r="R12" s="431"/>
      <c r="S12" s="432"/>
    </row>
    <row r="13" spans="1:19" s="39" customFormat="1">
      <c r="B13" s="434"/>
      <c r="C13" s="436"/>
      <c r="D13" s="436"/>
      <c r="E13" s="438"/>
      <c r="F13" s="440"/>
      <c r="G13" s="438"/>
      <c r="H13" s="41" t="s">
        <v>154</v>
      </c>
      <c r="I13" s="41" t="s">
        <v>153</v>
      </c>
      <c r="J13" s="41" t="s">
        <v>48</v>
      </c>
      <c r="K13" s="41" t="s">
        <v>154</v>
      </c>
      <c r="L13" s="41" t="s">
        <v>153</v>
      </c>
      <c r="M13" s="41" t="s">
        <v>48</v>
      </c>
      <c r="N13" s="41" t="s">
        <v>154</v>
      </c>
      <c r="O13" s="41" t="s">
        <v>153</v>
      </c>
      <c r="P13" s="41" t="s">
        <v>48</v>
      </c>
      <c r="Q13" s="41" t="s">
        <v>154</v>
      </c>
      <c r="R13" s="41" t="s">
        <v>516</v>
      </c>
      <c r="S13" s="41" t="s">
        <v>48</v>
      </c>
    </row>
    <row r="14" spans="1:19" s="39" customFormat="1">
      <c r="B14" s="44" t="s">
        <v>52</v>
      </c>
      <c r="C14" s="44" t="s">
        <v>53</v>
      </c>
      <c r="D14" s="44" t="s">
        <v>54</v>
      </c>
      <c r="E14" s="45" t="s">
        <v>55</v>
      </c>
      <c r="F14" s="45" t="s">
        <v>56</v>
      </c>
      <c r="G14" s="45" t="s">
        <v>57</v>
      </c>
      <c r="H14" s="40" t="s">
        <v>58</v>
      </c>
      <c r="I14" s="40" t="s">
        <v>59</v>
      </c>
      <c r="J14" s="40" t="s">
        <v>60</v>
      </c>
      <c r="K14" s="40" t="s">
        <v>61</v>
      </c>
      <c r="L14" s="40" t="s">
        <v>62</v>
      </c>
      <c r="M14" s="40" t="s">
        <v>63</v>
      </c>
      <c r="N14" s="40" t="s">
        <v>64</v>
      </c>
      <c r="O14" s="40" t="s">
        <v>65</v>
      </c>
      <c r="P14" s="40" t="s">
        <v>91</v>
      </c>
      <c r="Q14" s="292" t="s">
        <v>92</v>
      </c>
      <c r="R14" s="292" t="s">
        <v>513</v>
      </c>
      <c r="S14" s="292" t="s">
        <v>514</v>
      </c>
    </row>
    <row r="15" spans="1:19" s="22" customFormat="1" ht="35.1" customHeight="1">
      <c r="B15" s="114"/>
      <c r="C15" s="158"/>
      <c r="D15" s="159"/>
      <c r="E15" s="159"/>
      <c r="F15" s="160"/>
      <c r="G15" s="228"/>
      <c r="H15" s="160"/>
      <c r="I15" s="225"/>
      <c r="J15" s="112"/>
      <c r="K15" s="160"/>
      <c r="L15" s="225"/>
      <c r="M15" s="112"/>
      <c r="N15" s="160"/>
      <c r="O15" s="225"/>
      <c r="P15" s="112"/>
      <c r="Q15" s="160"/>
      <c r="R15" s="285"/>
      <c r="S15" s="112"/>
    </row>
    <row r="16" spans="1:19" s="22" customFormat="1" ht="35.1" customHeight="1">
      <c r="B16" s="134"/>
      <c r="C16" s="156"/>
      <c r="D16" s="112"/>
      <c r="E16" s="112"/>
      <c r="F16" s="156"/>
      <c r="G16" s="135"/>
      <c r="H16" s="225"/>
      <c r="I16" s="225"/>
      <c r="J16" s="156"/>
      <c r="K16" s="156"/>
      <c r="L16" s="225"/>
      <c r="M16" s="156"/>
      <c r="N16" s="156"/>
      <c r="O16" s="225"/>
      <c r="P16" s="156"/>
      <c r="Q16" s="285"/>
      <c r="R16" s="285"/>
      <c r="S16" s="285"/>
    </row>
    <row r="17" spans="2:19" s="22" customFormat="1" ht="35.1" customHeight="1">
      <c r="B17" s="134"/>
      <c r="C17" s="156"/>
      <c r="D17" s="112"/>
      <c r="E17" s="112"/>
      <c r="F17" s="156"/>
      <c r="G17" s="135"/>
      <c r="H17" s="225"/>
      <c r="I17" s="225"/>
      <c r="J17" s="156"/>
      <c r="K17" s="156"/>
      <c r="L17" s="225"/>
      <c r="M17" s="156"/>
      <c r="N17" s="156"/>
      <c r="O17" s="156"/>
      <c r="P17" s="156"/>
      <c r="Q17" s="285"/>
      <c r="R17" s="285"/>
      <c r="S17" s="285"/>
    </row>
    <row r="18" spans="2:19" s="22" customFormat="1" ht="35.1" customHeight="1">
      <c r="B18" s="134"/>
      <c r="C18" s="156"/>
      <c r="D18" s="112"/>
      <c r="E18" s="112"/>
      <c r="F18" s="156"/>
      <c r="G18" s="135"/>
      <c r="H18" s="225"/>
      <c r="I18" s="225"/>
      <c r="J18" s="156"/>
      <c r="K18" s="156"/>
      <c r="L18" s="225"/>
      <c r="M18" s="156"/>
      <c r="N18" s="156"/>
      <c r="O18" s="225"/>
      <c r="P18" s="156"/>
      <c r="Q18" s="285"/>
      <c r="R18" s="285"/>
      <c r="S18" s="285"/>
    </row>
    <row r="19" spans="2:19" s="22" customFormat="1" ht="35.1" customHeight="1">
      <c r="B19" s="134"/>
      <c r="C19" s="156"/>
      <c r="D19" s="112"/>
      <c r="E19" s="112"/>
      <c r="F19" s="225"/>
      <c r="G19" s="135"/>
      <c r="H19" s="225"/>
      <c r="I19" s="225"/>
      <c r="J19" s="156"/>
      <c r="K19" s="156"/>
      <c r="L19" s="225"/>
      <c r="M19" s="156"/>
      <c r="N19" s="156"/>
      <c r="O19" s="156"/>
      <c r="P19" s="156"/>
      <c r="Q19" s="285"/>
      <c r="R19" s="285"/>
      <c r="S19" s="285"/>
    </row>
    <row r="20" spans="2:19" s="22" customFormat="1" ht="35.1" customHeight="1">
      <c r="B20" s="134"/>
      <c r="C20" s="156"/>
      <c r="D20" s="112"/>
      <c r="E20" s="112"/>
      <c r="F20" s="225"/>
      <c r="G20" s="135"/>
      <c r="H20" s="225"/>
      <c r="I20" s="225"/>
      <c r="J20" s="156"/>
      <c r="K20" s="156"/>
      <c r="L20" s="225"/>
      <c r="M20" s="156"/>
      <c r="N20" s="156"/>
      <c r="O20" s="156"/>
      <c r="P20" s="156"/>
      <c r="Q20" s="285"/>
      <c r="R20" s="285"/>
      <c r="S20" s="285"/>
    </row>
    <row r="21" spans="2:19" s="22" customFormat="1" ht="35.1" customHeight="1">
      <c r="B21" s="134"/>
      <c r="C21" s="156"/>
      <c r="D21" s="112"/>
      <c r="E21" s="112"/>
      <c r="F21" s="225"/>
      <c r="G21" s="135"/>
      <c r="H21" s="225"/>
      <c r="I21" s="225"/>
      <c r="J21" s="156"/>
      <c r="K21" s="164"/>
      <c r="L21" s="225"/>
      <c r="M21" s="156"/>
      <c r="N21" s="156"/>
      <c r="O21" s="156"/>
      <c r="P21" s="156"/>
      <c r="Q21" s="285"/>
      <c r="R21" s="285"/>
      <c r="S21" s="285"/>
    </row>
    <row r="22" spans="2:19" s="22" customFormat="1" ht="35.1" customHeight="1">
      <c r="B22" s="114"/>
      <c r="C22" s="112"/>
      <c r="D22" s="112"/>
      <c r="E22" s="113"/>
      <c r="F22" s="225"/>
      <c r="G22" s="135"/>
      <c r="H22" s="112"/>
      <c r="I22" s="225"/>
      <c r="J22" s="112"/>
      <c r="K22" s="112"/>
      <c r="L22" s="225"/>
      <c r="M22" s="112"/>
      <c r="N22" s="112"/>
      <c r="O22" s="112"/>
      <c r="P22" s="112"/>
      <c r="Q22" s="112"/>
      <c r="R22" s="112"/>
      <c r="S22" s="112"/>
    </row>
    <row r="23" spans="2:19" s="22" customFormat="1" ht="35.1" customHeight="1">
      <c r="B23" s="114"/>
      <c r="C23" s="112"/>
      <c r="D23" s="112"/>
      <c r="E23" s="113"/>
      <c r="F23" s="225"/>
      <c r="G23" s="135"/>
      <c r="H23" s="112"/>
      <c r="I23" s="225"/>
      <c r="J23" s="112"/>
      <c r="K23" s="112"/>
      <c r="L23" s="225"/>
      <c r="M23" s="112"/>
      <c r="N23" s="112"/>
      <c r="O23" s="112"/>
      <c r="P23" s="112"/>
      <c r="Q23" s="112"/>
      <c r="R23" s="112"/>
      <c r="S23" s="112"/>
    </row>
    <row r="24" spans="2:19" s="22" customFormat="1" ht="35.1" customHeight="1">
      <c r="B24" s="114"/>
      <c r="C24" s="112"/>
      <c r="D24" s="112"/>
      <c r="E24" s="113"/>
      <c r="F24" s="225"/>
      <c r="G24" s="135"/>
      <c r="H24" s="112"/>
      <c r="I24" s="225"/>
      <c r="J24" s="112"/>
      <c r="K24" s="112"/>
      <c r="L24" s="225"/>
      <c r="M24" s="112"/>
      <c r="N24" s="112"/>
      <c r="O24" s="112"/>
      <c r="P24" s="112"/>
      <c r="Q24" s="112"/>
      <c r="R24" s="112"/>
      <c r="S24" s="112"/>
    </row>
    <row r="25" spans="2:19" s="22" customFormat="1" ht="35.1" customHeight="1">
      <c r="B25" s="114"/>
      <c r="C25" s="112"/>
      <c r="D25" s="112"/>
      <c r="E25" s="113"/>
      <c r="F25" s="112"/>
      <c r="G25" s="135"/>
      <c r="H25" s="112"/>
      <c r="I25" s="225"/>
      <c r="J25" s="112"/>
      <c r="K25" s="112"/>
      <c r="L25" s="225"/>
      <c r="M25" s="112"/>
      <c r="N25" s="112"/>
      <c r="O25" s="112"/>
      <c r="P25" s="112"/>
      <c r="Q25" s="112"/>
      <c r="R25" s="112"/>
      <c r="S25" s="112"/>
    </row>
    <row r="26" spans="2:19" s="22" customFormat="1" ht="35.1" customHeight="1">
      <c r="B26" s="114"/>
      <c r="C26" s="112"/>
      <c r="D26" s="112"/>
      <c r="E26" s="113"/>
      <c r="F26" s="112"/>
      <c r="G26" s="135"/>
      <c r="H26" s="112"/>
      <c r="I26" s="225"/>
      <c r="J26" s="112"/>
      <c r="K26" s="112"/>
      <c r="L26" s="225"/>
      <c r="M26" s="112"/>
      <c r="N26" s="112"/>
      <c r="O26" s="112"/>
      <c r="P26" s="112"/>
      <c r="Q26" s="112"/>
      <c r="R26" s="112"/>
      <c r="S26" s="112"/>
    </row>
    <row r="27" spans="2:19" s="22" customFormat="1" ht="35.1" customHeight="1">
      <c r="B27" s="114"/>
      <c r="C27" s="112"/>
      <c r="D27" s="112"/>
      <c r="E27" s="113"/>
      <c r="F27" s="112"/>
      <c r="G27" s="135"/>
      <c r="H27" s="112"/>
      <c r="I27" s="225"/>
      <c r="J27" s="112"/>
      <c r="K27" s="112"/>
      <c r="L27" s="225"/>
      <c r="M27" s="112"/>
      <c r="N27" s="112"/>
      <c r="O27" s="112"/>
      <c r="P27" s="112"/>
      <c r="Q27" s="112"/>
      <c r="R27" s="112"/>
      <c r="S27" s="112"/>
    </row>
    <row r="28" spans="2:19" s="22" customFormat="1" ht="35.1" customHeight="1">
      <c r="B28" s="114"/>
      <c r="C28" s="112"/>
      <c r="D28" s="112"/>
      <c r="E28" s="113"/>
      <c r="F28" s="112"/>
      <c r="G28" s="135"/>
      <c r="H28" s="112"/>
      <c r="I28" s="225"/>
      <c r="J28" s="112"/>
      <c r="K28" s="112"/>
      <c r="L28" s="225"/>
      <c r="M28" s="112"/>
      <c r="N28" s="112"/>
      <c r="O28" s="112"/>
      <c r="P28" s="112"/>
      <c r="Q28" s="112"/>
      <c r="R28" s="112"/>
      <c r="S28" s="112"/>
    </row>
    <row r="29" spans="2:19" s="22" customFormat="1" ht="35.1" customHeight="1">
      <c r="B29" s="114"/>
      <c r="C29" s="112"/>
      <c r="D29" s="112"/>
      <c r="E29" s="113"/>
      <c r="F29" s="112"/>
      <c r="G29" s="135"/>
      <c r="H29" s="112"/>
      <c r="I29" s="225"/>
      <c r="J29" s="112"/>
      <c r="K29" s="112"/>
      <c r="L29" s="225"/>
      <c r="M29" s="112"/>
      <c r="N29" s="112"/>
      <c r="O29" s="112"/>
      <c r="P29" s="112"/>
      <c r="Q29" s="112"/>
      <c r="R29" s="112"/>
      <c r="S29" s="112"/>
    </row>
    <row r="30" spans="2:19" s="22" customFormat="1" ht="35.1" customHeight="1">
      <c r="B30" s="114"/>
      <c r="C30" s="112"/>
      <c r="D30" s="112"/>
      <c r="E30" s="113"/>
      <c r="F30" s="112"/>
      <c r="G30" s="135"/>
      <c r="H30" s="112"/>
      <c r="I30" s="225"/>
      <c r="J30" s="112"/>
      <c r="K30" s="112"/>
      <c r="L30" s="225"/>
      <c r="M30" s="112"/>
      <c r="N30" s="112"/>
      <c r="O30" s="112"/>
      <c r="P30" s="112"/>
      <c r="Q30" s="112"/>
      <c r="R30" s="112"/>
      <c r="S30" s="112"/>
    </row>
    <row r="31" spans="2:19" s="22" customFormat="1" ht="35.1" customHeight="1">
      <c r="B31" s="114"/>
      <c r="C31" s="112"/>
      <c r="D31" s="112"/>
      <c r="E31" s="113"/>
      <c r="F31" s="112"/>
      <c r="G31" s="135"/>
      <c r="H31" s="112"/>
      <c r="I31" s="225"/>
      <c r="J31" s="112"/>
      <c r="K31" s="112"/>
      <c r="L31" s="225"/>
      <c r="M31" s="112"/>
      <c r="N31" s="112"/>
      <c r="O31" s="112"/>
      <c r="P31" s="112"/>
      <c r="Q31" s="112"/>
      <c r="R31" s="112"/>
      <c r="S31" s="112"/>
    </row>
    <row r="32" spans="2:19" s="22" customFormat="1" ht="35.1" customHeight="1">
      <c r="B32" s="114"/>
      <c r="C32" s="112"/>
      <c r="D32" s="112"/>
      <c r="E32" s="113"/>
      <c r="F32" s="112"/>
      <c r="G32" s="135"/>
      <c r="H32" s="112"/>
      <c r="I32" s="225"/>
      <c r="J32" s="112"/>
      <c r="K32" s="112"/>
      <c r="L32" s="225"/>
      <c r="M32" s="112"/>
      <c r="N32" s="112"/>
      <c r="O32" s="112"/>
      <c r="P32" s="112"/>
      <c r="Q32" s="112"/>
      <c r="R32" s="112"/>
      <c r="S32" s="112"/>
    </row>
    <row r="33" spans="2:19" s="22" customFormat="1" ht="35.1" customHeight="1">
      <c r="B33" s="114"/>
      <c r="C33" s="112"/>
      <c r="D33" s="112"/>
      <c r="E33" s="113"/>
      <c r="F33" s="112"/>
      <c r="G33" s="135"/>
      <c r="H33" s="112"/>
      <c r="I33" s="225"/>
      <c r="J33" s="112"/>
      <c r="K33" s="112"/>
      <c r="L33" s="225"/>
      <c r="M33" s="112"/>
      <c r="N33" s="112"/>
      <c r="O33" s="112"/>
      <c r="P33" s="112"/>
      <c r="Q33" s="112"/>
      <c r="R33" s="112"/>
      <c r="S33" s="112"/>
    </row>
    <row r="34" spans="2:19" s="22" customFormat="1" ht="35.1" customHeight="1">
      <c r="B34" s="114"/>
      <c r="C34" s="112"/>
      <c r="D34" s="112"/>
      <c r="E34" s="113"/>
      <c r="F34" s="112"/>
      <c r="G34" s="135"/>
      <c r="H34" s="112"/>
      <c r="I34" s="225"/>
      <c r="J34" s="112"/>
      <c r="K34" s="112"/>
      <c r="L34" s="225"/>
      <c r="M34" s="112"/>
      <c r="N34" s="112"/>
      <c r="O34" s="112"/>
      <c r="P34" s="112"/>
      <c r="Q34" s="112"/>
      <c r="R34" s="112"/>
      <c r="S34" s="112"/>
    </row>
    <row r="35" spans="2:19" s="22" customFormat="1" ht="35.1" customHeight="1">
      <c r="B35" s="114"/>
      <c r="C35" s="112"/>
      <c r="D35" s="112"/>
      <c r="E35" s="113"/>
      <c r="F35" s="112"/>
      <c r="G35" s="135"/>
      <c r="H35" s="112"/>
      <c r="I35" s="225"/>
      <c r="J35" s="112"/>
      <c r="K35" s="112"/>
      <c r="L35" s="225"/>
      <c r="M35" s="112"/>
      <c r="N35" s="112"/>
      <c r="O35" s="112"/>
      <c r="P35" s="112"/>
      <c r="Q35" s="112"/>
      <c r="R35" s="112"/>
      <c r="S35" s="112"/>
    </row>
    <row r="36" spans="2:19" s="22" customFormat="1" ht="35.1" customHeight="1">
      <c r="B36" s="114"/>
      <c r="C36" s="112"/>
      <c r="D36" s="112"/>
      <c r="E36" s="113"/>
      <c r="F36" s="112"/>
      <c r="G36" s="135"/>
      <c r="H36" s="112"/>
      <c r="I36" s="225"/>
      <c r="J36" s="112"/>
      <c r="K36" s="112"/>
      <c r="L36" s="225"/>
      <c r="M36" s="112"/>
      <c r="N36" s="112"/>
      <c r="O36" s="112"/>
      <c r="P36" s="112"/>
      <c r="Q36" s="112"/>
      <c r="R36" s="112"/>
      <c r="S36" s="112"/>
    </row>
    <row r="37" spans="2:19" s="22" customFormat="1" ht="35.1" customHeight="1">
      <c r="B37" s="114"/>
      <c r="C37" s="112"/>
      <c r="D37" s="112"/>
      <c r="E37" s="113"/>
      <c r="F37" s="112"/>
      <c r="G37" s="135"/>
      <c r="H37" s="112"/>
      <c r="I37" s="225"/>
      <c r="J37" s="112"/>
      <c r="K37" s="112"/>
      <c r="L37" s="225"/>
      <c r="M37" s="112"/>
      <c r="N37" s="112"/>
      <c r="O37" s="112"/>
      <c r="P37" s="112"/>
      <c r="Q37" s="112"/>
      <c r="R37" s="112"/>
      <c r="S37" s="112"/>
    </row>
    <row r="38" spans="2:19" s="22" customFormat="1" ht="35.1" customHeight="1">
      <c r="B38" s="114"/>
      <c r="C38" s="112"/>
      <c r="D38" s="112"/>
      <c r="E38" s="113"/>
      <c r="F38" s="112"/>
      <c r="G38" s="113"/>
      <c r="H38" s="112"/>
      <c r="I38" s="225"/>
      <c r="J38" s="112"/>
      <c r="K38" s="112"/>
      <c r="L38" s="225"/>
      <c r="M38" s="112"/>
      <c r="N38" s="112"/>
      <c r="O38" s="112"/>
      <c r="P38" s="112"/>
      <c r="Q38" s="112"/>
      <c r="R38" s="112"/>
      <c r="S38" s="112"/>
    </row>
    <row r="39" spans="2:19" s="22" customFormat="1" ht="35.1" customHeight="1">
      <c r="B39" s="114"/>
      <c r="C39" s="112"/>
      <c r="D39" s="112"/>
      <c r="E39" s="113"/>
      <c r="F39" s="112"/>
      <c r="G39" s="113"/>
      <c r="H39" s="112"/>
      <c r="I39" s="112"/>
      <c r="J39" s="112"/>
      <c r="K39" s="112"/>
      <c r="L39" s="112"/>
      <c r="M39" s="112"/>
      <c r="N39" s="112"/>
      <c r="O39" s="112"/>
      <c r="P39" s="112"/>
      <c r="Q39" s="112"/>
      <c r="R39" s="112"/>
      <c r="S39" s="112"/>
    </row>
    <row r="40" spans="2:19" s="22" customFormat="1" ht="35.1" customHeight="1">
      <c r="B40" s="114"/>
      <c r="C40" s="112"/>
      <c r="D40" s="112"/>
      <c r="E40" s="113"/>
      <c r="F40" s="112"/>
      <c r="G40" s="113"/>
      <c r="H40" s="112"/>
      <c r="I40" s="112"/>
      <c r="J40" s="112"/>
      <c r="K40" s="112"/>
      <c r="L40" s="112"/>
      <c r="M40" s="112"/>
      <c r="N40" s="112"/>
      <c r="O40" s="112"/>
      <c r="P40" s="112"/>
      <c r="Q40" s="112"/>
      <c r="R40" s="112"/>
      <c r="S40" s="112"/>
    </row>
    <row r="41" spans="2:19" s="22" customFormat="1" ht="35.1" customHeight="1">
      <c r="B41" s="114"/>
      <c r="C41" s="112"/>
      <c r="D41" s="112"/>
      <c r="E41" s="113"/>
      <c r="F41" s="112"/>
      <c r="G41" s="113"/>
      <c r="H41" s="112"/>
      <c r="I41" s="112"/>
      <c r="J41" s="112"/>
      <c r="K41" s="112"/>
      <c r="L41" s="112"/>
      <c r="M41" s="112"/>
      <c r="N41" s="112"/>
      <c r="O41" s="112"/>
      <c r="P41" s="112"/>
      <c r="Q41" s="112"/>
      <c r="R41" s="112"/>
      <c r="S41" s="112"/>
    </row>
    <row r="42" spans="2:19" s="22" customFormat="1" ht="35.1" customHeight="1">
      <c r="B42" s="114"/>
      <c r="C42" s="112"/>
      <c r="D42" s="112"/>
      <c r="E42" s="113"/>
      <c r="F42" s="112"/>
      <c r="G42" s="113"/>
      <c r="H42" s="112"/>
      <c r="I42" s="112"/>
      <c r="J42" s="112"/>
      <c r="K42" s="112"/>
      <c r="L42" s="112"/>
      <c r="M42" s="112"/>
      <c r="N42" s="112"/>
      <c r="O42" s="112"/>
      <c r="P42" s="112"/>
      <c r="Q42" s="112"/>
      <c r="R42" s="112"/>
      <c r="S42" s="112"/>
    </row>
    <row r="43" spans="2:19" s="22" customFormat="1" ht="35.1" customHeight="1">
      <c r="B43" s="114"/>
      <c r="C43" s="112"/>
      <c r="D43" s="112"/>
      <c r="E43" s="113"/>
      <c r="F43" s="112"/>
      <c r="G43" s="113"/>
      <c r="H43" s="112"/>
      <c r="I43" s="112"/>
      <c r="J43" s="112"/>
      <c r="K43" s="112"/>
      <c r="L43" s="112"/>
      <c r="M43" s="112"/>
      <c r="N43" s="112"/>
      <c r="O43" s="112"/>
      <c r="P43" s="112"/>
      <c r="Q43" s="112"/>
      <c r="R43" s="112"/>
      <c r="S43" s="112"/>
    </row>
    <row r="44" spans="2:19" s="22" customFormat="1" ht="35.1" customHeight="1">
      <c r="B44" s="114"/>
      <c r="C44" s="112"/>
      <c r="D44" s="112"/>
      <c r="E44" s="113"/>
      <c r="F44" s="112"/>
      <c r="G44" s="113"/>
      <c r="H44" s="112"/>
      <c r="I44" s="112"/>
      <c r="J44" s="112"/>
      <c r="K44" s="112"/>
      <c r="L44" s="112"/>
      <c r="M44" s="112"/>
      <c r="N44" s="112"/>
      <c r="O44" s="112"/>
      <c r="P44" s="112"/>
      <c r="Q44" s="112"/>
      <c r="R44" s="112"/>
      <c r="S44" s="112"/>
    </row>
    <row r="45" spans="2:19" s="22" customFormat="1" ht="35.1" customHeight="1">
      <c r="B45" s="114"/>
      <c r="C45" s="112"/>
      <c r="D45" s="112"/>
      <c r="E45" s="113"/>
      <c r="F45" s="112"/>
      <c r="G45" s="113"/>
      <c r="H45" s="112"/>
      <c r="I45" s="112"/>
      <c r="J45" s="112"/>
      <c r="K45" s="112"/>
      <c r="L45" s="112"/>
      <c r="M45" s="112"/>
      <c r="N45" s="112"/>
      <c r="O45" s="112"/>
      <c r="P45" s="112"/>
      <c r="Q45" s="112"/>
      <c r="R45" s="112"/>
      <c r="S45" s="112"/>
    </row>
    <row r="46" spans="2:19" s="22" customFormat="1" ht="35.1" customHeight="1">
      <c r="B46" s="114"/>
      <c r="C46" s="112"/>
      <c r="D46" s="112"/>
      <c r="E46" s="113"/>
      <c r="F46" s="112"/>
      <c r="G46" s="113"/>
      <c r="H46" s="112"/>
      <c r="I46" s="112"/>
      <c r="J46" s="112"/>
      <c r="K46" s="112"/>
      <c r="L46" s="112"/>
      <c r="M46" s="112"/>
      <c r="N46" s="112"/>
      <c r="O46" s="112"/>
      <c r="P46" s="112"/>
      <c r="Q46" s="112"/>
      <c r="R46" s="112"/>
      <c r="S46" s="112"/>
    </row>
    <row r="47" spans="2:19" s="22" customFormat="1" ht="35.1" customHeight="1">
      <c r="B47" s="114"/>
      <c r="C47" s="112"/>
      <c r="D47" s="112"/>
      <c r="E47" s="113"/>
      <c r="F47" s="112"/>
      <c r="G47" s="113"/>
      <c r="H47" s="112"/>
      <c r="I47" s="112"/>
      <c r="J47" s="112"/>
      <c r="K47" s="112"/>
      <c r="L47" s="112"/>
      <c r="M47" s="112"/>
      <c r="N47" s="112"/>
      <c r="O47" s="112"/>
      <c r="P47" s="112"/>
      <c r="Q47" s="112"/>
      <c r="R47" s="112"/>
      <c r="S47" s="112"/>
    </row>
    <row r="48" spans="2:19" s="22" customFormat="1" ht="35.1" customHeight="1">
      <c r="B48" s="114"/>
      <c r="C48" s="112"/>
      <c r="D48" s="112"/>
      <c r="E48" s="113"/>
      <c r="F48" s="112"/>
      <c r="G48" s="113"/>
      <c r="H48" s="112"/>
      <c r="I48" s="112"/>
      <c r="J48" s="112"/>
      <c r="K48" s="112"/>
      <c r="L48" s="112"/>
      <c r="M48" s="112"/>
      <c r="N48" s="112"/>
      <c r="O48" s="112"/>
      <c r="P48" s="112"/>
      <c r="Q48" s="112"/>
      <c r="R48" s="112"/>
      <c r="S48" s="112"/>
    </row>
    <row r="49" spans="2:19" s="22" customFormat="1" ht="35.1" customHeight="1">
      <c r="B49" s="114"/>
      <c r="C49" s="112"/>
      <c r="D49" s="112"/>
      <c r="E49" s="113"/>
      <c r="F49" s="112"/>
      <c r="G49" s="113"/>
      <c r="H49" s="112"/>
      <c r="I49" s="112"/>
      <c r="J49" s="112"/>
      <c r="K49" s="112"/>
      <c r="L49" s="112"/>
      <c r="M49" s="112"/>
      <c r="N49" s="112"/>
      <c r="O49" s="112"/>
      <c r="P49" s="112"/>
      <c r="Q49" s="112"/>
      <c r="R49" s="112"/>
      <c r="S49" s="112"/>
    </row>
    <row r="50" spans="2:19" s="22" customFormat="1" ht="35.1" customHeight="1">
      <c r="B50" s="114"/>
      <c r="C50" s="112"/>
      <c r="D50" s="112"/>
      <c r="E50" s="113"/>
      <c r="F50" s="112"/>
      <c r="G50" s="113"/>
      <c r="H50" s="112"/>
      <c r="I50" s="112"/>
      <c r="J50" s="112"/>
      <c r="K50" s="112"/>
      <c r="L50" s="112"/>
      <c r="M50" s="112"/>
      <c r="N50" s="112"/>
      <c r="O50" s="112"/>
      <c r="P50" s="112"/>
      <c r="Q50" s="112"/>
      <c r="R50" s="112"/>
      <c r="S50" s="112"/>
    </row>
    <row r="51" spans="2:19" s="22" customFormat="1" ht="35.1" customHeight="1">
      <c r="B51" s="114"/>
      <c r="C51" s="112"/>
      <c r="D51" s="112"/>
      <c r="E51" s="113"/>
      <c r="F51" s="112"/>
      <c r="G51" s="113"/>
      <c r="H51" s="112"/>
      <c r="I51" s="112"/>
      <c r="J51" s="112"/>
      <c r="K51" s="112"/>
      <c r="L51" s="112"/>
      <c r="M51" s="112"/>
      <c r="N51" s="112"/>
      <c r="O51" s="112"/>
      <c r="P51" s="112"/>
      <c r="Q51" s="112"/>
      <c r="R51" s="112"/>
      <c r="S51" s="112"/>
    </row>
    <row r="52" spans="2:19" s="22" customFormat="1" ht="35.1" customHeight="1">
      <c r="B52" s="114"/>
      <c r="C52" s="112"/>
      <c r="D52" s="112"/>
      <c r="E52" s="113"/>
      <c r="F52" s="112"/>
      <c r="G52" s="113"/>
      <c r="H52" s="112"/>
      <c r="I52" s="112"/>
      <c r="J52" s="112"/>
      <c r="K52" s="112"/>
      <c r="L52" s="112"/>
      <c r="M52" s="112"/>
      <c r="N52" s="112"/>
      <c r="O52" s="112"/>
      <c r="P52" s="112"/>
      <c r="Q52" s="112"/>
      <c r="R52" s="112"/>
      <c r="S52" s="112"/>
    </row>
    <row r="53" spans="2:19" s="22" customFormat="1" ht="35.1" customHeight="1">
      <c r="B53" s="114"/>
      <c r="C53" s="112"/>
      <c r="D53" s="112"/>
      <c r="E53" s="113"/>
      <c r="F53" s="112"/>
      <c r="G53" s="113"/>
      <c r="H53" s="112"/>
      <c r="I53" s="112"/>
      <c r="J53" s="112"/>
      <c r="K53" s="112"/>
      <c r="L53" s="112"/>
      <c r="M53" s="112"/>
      <c r="N53" s="112"/>
      <c r="O53" s="112"/>
      <c r="P53" s="112"/>
      <c r="Q53" s="112"/>
      <c r="R53" s="112"/>
      <c r="S53" s="112"/>
    </row>
    <row r="54" spans="2:19" s="22" customFormat="1" ht="35.1" customHeight="1">
      <c r="B54" s="114"/>
      <c r="C54" s="112"/>
      <c r="D54" s="112"/>
      <c r="E54" s="113"/>
      <c r="F54" s="112"/>
      <c r="G54" s="113"/>
      <c r="H54" s="112"/>
      <c r="I54" s="112"/>
      <c r="J54" s="112"/>
      <c r="K54" s="112"/>
      <c r="L54" s="112"/>
      <c r="M54" s="112"/>
      <c r="N54" s="112"/>
      <c r="O54" s="112"/>
      <c r="P54" s="112"/>
      <c r="Q54" s="112"/>
      <c r="R54" s="112"/>
      <c r="S54" s="112"/>
    </row>
    <row r="55" spans="2:19" s="22" customFormat="1" ht="35.1" customHeight="1">
      <c r="B55" s="114"/>
      <c r="C55" s="112"/>
      <c r="D55" s="112"/>
      <c r="E55" s="113"/>
      <c r="F55" s="112"/>
      <c r="G55" s="113"/>
      <c r="H55" s="112"/>
      <c r="I55" s="112"/>
      <c r="J55" s="112"/>
      <c r="K55" s="112"/>
      <c r="L55" s="112"/>
      <c r="M55" s="112"/>
      <c r="N55" s="112"/>
      <c r="O55" s="112"/>
      <c r="P55" s="112"/>
      <c r="Q55" s="112"/>
      <c r="R55" s="112"/>
      <c r="S55" s="112"/>
    </row>
    <row r="56" spans="2:19" s="22" customFormat="1" ht="35.1" customHeight="1">
      <c r="B56" s="114"/>
      <c r="C56" s="112"/>
      <c r="D56" s="112"/>
      <c r="E56" s="113"/>
      <c r="F56" s="112"/>
      <c r="G56" s="113"/>
      <c r="H56" s="112"/>
      <c r="I56" s="112"/>
      <c r="J56" s="112"/>
      <c r="K56" s="112"/>
      <c r="L56" s="112"/>
      <c r="M56" s="112"/>
      <c r="N56" s="112"/>
      <c r="O56" s="112"/>
      <c r="P56" s="112"/>
      <c r="Q56" s="112"/>
      <c r="R56" s="112"/>
      <c r="S56" s="112"/>
    </row>
    <row r="57" spans="2:19" s="22" customFormat="1" ht="35.1" customHeight="1">
      <c r="B57" s="114"/>
      <c r="C57" s="112"/>
      <c r="D57" s="112"/>
      <c r="E57" s="113"/>
      <c r="F57" s="112"/>
      <c r="G57" s="113"/>
      <c r="H57" s="112"/>
      <c r="I57" s="112"/>
      <c r="J57" s="112"/>
      <c r="K57" s="112"/>
      <c r="L57" s="112"/>
      <c r="M57" s="112"/>
      <c r="N57" s="112"/>
      <c r="O57" s="112"/>
      <c r="P57" s="112"/>
      <c r="Q57" s="112"/>
      <c r="R57" s="112"/>
      <c r="S57" s="112"/>
    </row>
    <row r="58" spans="2:19" s="22" customFormat="1" ht="35.1" customHeight="1">
      <c r="B58" s="114"/>
      <c r="C58" s="112"/>
      <c r="D58" s="112"/>
      <c r="E58" s="113"/>
      <c r="F58" s="112"/>
      <c r="G58" s="113"/>
      <c r="H58" s="112"/>
      <c r="I58" s="112"/>
      <c r="J58" s="112"/>
      <c r="K58" s="112"/>
      <c r="L58" s="112"/>
      <c r="M58" s="112"/>
      <c r="N58" s="112"/>
      <c r="O58" s="112"/>
      <c r="P58" s="112"/>
      <c r="Q58" s="112"/>
      <c r="R58" s="112"/>
      <c r="S58" s="112"/>
    </row>
    <row r="59" spans="2:19" s="22" customFormat="1" ht="35.1" customHeight="1">
      <c r="B59" s="114"/>
      <c r="C59" s="112"/>
      <c r="D59" s="112"/>
      <c r="E59" s="113"/>
      <c r="F59" s="112"/>
      <c r="G59" s="113"/>
      <c r="H59" s="112"/>
      <c r="I59" s="112"/>
      <c r="J59" s="112"/>
      <c r="K59" s="112"/>
      <c r="L59" s="112"/>
      <c r="M59" s="112"/>
      <c r="N59" s="112"/>
      <c r="O59" s="112"/>
      <c r="P59" s="112"/>
      <c r="Q59" s="112"/>
      <c r="R59" s="112"/>
      <c r="S59" s="112"/>
    </row>
    <row r="60" spans="2:19" s="22" customFormat="1" ht="35.1" customHeight="1">
      <c r="B60" s="114"/>
      <c r="C60" s="112"/>
      <c r="D60" s="112"/>
      <c r="E60" s="113"/>
      <c r="F60" s="112"/>
      <c r="G60" s="113"/>
      <c r="H60" s="112"/>
      <c r="I60" s="112"/>
      <c r="J60" s="112"/>
      <c r="K60" s="112"/>
      <c r="L60" s="112"/>
      <c r="M60" s="112"/>
      <c r="N60" s="112"/>
      <c r="O60" s="112"/>
      <c r="P60" s="112"/>
      <c r="Q60" s="112"/>
      <c r="R60" s="112"/>
      <c r="S60" s="112"/>
    </row>
    <row r="61" spans="2:19" s="22" customFormat="1" ht="35.1" customHeight="1">
      <c r="B61" s="114"/>
      <c r="C61" s="112"/>
      <c r="D61" s="112"/>
      <c r="E61" s="113"/>
      <c r="F61" s="112"/>
      <c r="G61" s="113"/>
      <c r="H61" s="112"/>
      <c r="I61" s="112"/>
      <c r="J61" s="112"/>
      <c r="K61" s="112"/>
      <c r="L61" s="112"/>
      <c r="M61" s="112"/>
      <c r="N61" s="112"/>
      <c r="O61" s="112"/>
      <c r="P61" s="112"/>
      <c r="Q61" s="112"/>
      <c r="R61" s="112"/>
      <c r="S61" s="112"/>
    </row>
    <row r="62" spans="2:19" s="22" customFormat="1" ht="35.1" customHeight="1">
      <c r="B62" s="114"/>
      <c r="C62" s="112"/>
      <c r="D62" s="112"/>
      <c r="E62" s="113"/>
      <c r="F62" s="112"/>
      <c r="G62" s="113"/>
      <c r="H62" s="112"/>
      <c r="I62" s="112"/>
      <c r="J62" s="112"/>
      <c r="K62" s="112"/>
      <c r="L62" s="112"/>
      <c r="M62" s="112"/>
      <c r="N62" s="112"/>
      <c r="O62" s="112"/>
      <c r="P62" s="112"/>
      <c r="Q62" s="112"/>
      <c r="R62" s="112"/>
      <c r="S62" s="112"/>
    </row>
    <row r="63" spans="2:19" s="22" customFormat="1" ht="35.1" customHeight="1">
      <c r="B63" s="114"/>
      <c r="C63" s="112"/>
      <c r="D63" s="112"/>
      <c r="E63" s="113"/>
      <c r="F63" s="112"/>
      <c r="G63" s="113"/>
      <c r="H63" s="112"/>
      <c r="I63" s="112"/>
      <c r="J63" s="112"/>
      <c r="K63" s="112"/>
      <c r="L63" s="112"/>
      <c r="M63" s="112"/>
      <c r="N63" s="112"/>
      <c r="O63" s="112"/>
      <c r="P63" s="112"/>
      <c r="Q63" s="112"/>
      <c r="R63" s="112"/>
      <c r="S63" s="112"/>
    </row>
    <row r="64" spans="2:19" s="22" customFormat="1" ht="35.1" customHeight="1">
      <c r="B64" s="114"/>
      <c r="C64" s="112"/>
      <c r="D64" s="112"/>
      <c r="E64" s="113"/>
      <c r="F64" s="112"/>
      <c r="G64" s="113"/>
      <c r="H64" s="112"/>
      <c r="I64" s="112"/>
      <c r="J64" s="112"/>
      <c r="K64" s="112"/>
      <c r="L64" s="112"/>
      <c r="M64" s="112"/>
      <c r="N64" s="112"/>
      <c r="O64" s="112"/>
      <c r="P64" s="112"/>
      <c r="Q64" s="112"/>
      <c r="R64" s="112"/>
      <c r="S64" s="112"/>
    </row>
    <row r="65" spans="2:19" s="22" customFormat="1" ht="35.1" customHeight="1">
      <c r="B65" s="114"/>
      <c r="C65" s="112"/>
      <c r="D65" s="112"/>
      <c r="E65" s="113"/>
      <c r="F65" s="112"/>
      <c r="G65" s="113"/>
      <c r="H65" s="112"/>
      <c r="I65" s="112"/>
      <c r="J65" s="112"/>
      <c r="K65" s="112"/>
      <c r="L65" s="112"/>
      <c r="M65" s="112"/>
      <c r="N65" s="112"/>
      <c r="O65" s="112"/>
      <c r="P65" s="112"/>
      <c r="Q65" s="112"/>
      <c r="R65" s="112"/>
      <c r="S65" s="112"/>
    </row>
    <row r="66" spans="2:19" s="22" customFormat="1" ht="35.1" customHeight="1">
      <c r="B66" s="114"/>
      <c r="C66" s="112"/>
      <c r="D66" s="112"/>
      <c r="E66" s="113"/>
      <c r="F66" s="112"/>
      <c r="G66" s="113"/>
      <c r="H66" s="112"/>
      <c r="I66" s="112"/>
      <c r="J66" s="112"/>
      <c r="K66" s="112"/>
      <c r="L66" s="112"/>
      <c r="M66" s="112"/>
      <c r="N66" s="112"/>
      <c r="O66" s="112"/>
      <c r="P66" s="112"/>
      <c r="Q66" s="112"/>
      <c r="R66" s="112"/>
      <c r="S66" s="112"/>
    </row>
    <row r="67" spans="2:19" s="22" customFormat="1" ht="35.1" customHeight="1">
      <c r="B67" s="114"/>
      <c r="C67" s="112"/>
      <c r="D67" s="112"/>
      <c r="E67" s="113"/>
      <c r="F67" s="112"/>
      <c r="G67" s="113"/>
      <c r="H67" s="112"/>
      <c r="I67" s="112"/>
      <c r="J67" s="112"/>
      <c r="K67" s="112"/>
      <c r="L67" s="112"/>
      <c r="M67" s="112"/>
      <c r="N67" s="112"/>
      <c r="O67" s="112"/>
      <c r="P67" s="112"/>
      <c r="Q67" s="112"/>
      <c r="R67" s="112"/>
      <c r="S67" s="112"/>
    </row>
    <row r="68" spans="2:19" s="22" customFormat="1" ht="35.1" customHeight="1">
      <c r="B68" s="114"/>
      <c r="C68" s="112"/>
      <c r="D68" s="112"/>
      <c r="E68" s="113"/>
      <c r="F68" s="112"/>
      <c r="G68" s="113"/>
      <c r="H68" s="112"/>
      <c r="I68" s="112"/>
      <c r="J68" s="112"/>
      <c r="K68" s="112"/>
      <c r="L68" s="112"/>
      <c r="M68" s="112"/>
      <c r="N68" s="112"/>
      <c r="O68" s="112"/>
      <c r="P68" s="112"/>
      <c r="Q68" s="112"/>
      <c r="R68" s="112"/>
      <c r="S68" s="112"/>
    </row>
    <row r="69" spans="2:19" s="22" customFormat="1" ht="35.1" customHeight="1">
      <c r="B69" s="114"/>
      <c r="C69" s="112"/>
      <c r="D69" s="112"/>
      <c r="E69" s="113"/>
      <c r="F69" s="112"/>
      <c r="G69" s="113"/>
      <c r="H69" s="112"/>
      <c r="I69" s="112"/>
      <c r="J69" s="112"/>
      <c r="K69" s="112"/>
      <c r="L69" s="112"/>
      <c r="M69" s="112"/>
      <c r="N69" s="112"/>
      <c r="O69" s="112"/>
      <c r="P69" s="112"/>
      <c r="Q69" s="112"/>
      <c r="R69" s="112"/>
      <c r="S69" s="112"/>
    </row>
    <row r="70" spans="2:19" s="22" customFormat="1" ht="35.1" customHeight="1">
      <c r="B70" s="114"/>
      <c r="C70" s="112"/>
      <c r="D70" s="112"/>
      <c r="E70" s="113"/>
      <c r="F70" s="112"/>
      <c r="G70" s="113"/>
      <c r="H70" s="112"/>
      <c r="I70" s="112"/>
      <c r="J70" s="112"/>
      <c r="K70" s="112"/>
      <c r="L70" s="112"/>
      <c r="M70" s="112"/>
      <c r="N70" s="112"/>
      <c r="O70" s="112"/>
      <c r="P70" s="112"/>
      <c r="Q70" s="112"/>
      <c r="R70" s="112"/>
      <c r="S70" s="112"/>
    </row>
    <row r="71" spans="2:19" s="22" customFormat="1" ht="35.1" customHeight="1">
      <c r="B71" s="114"/>
      <c r="C71" s="112"/>
      <c r="D71" s="112"/>
      <c r="E71" s="113"/>
      <c r="F71" s="112"/>
      <c r="G71" s="113"/>
      <c r="H71" s="112"/>
      <c r="I71" s="112"/>
      <c r="J71" s="112"/>
      <c r="K71" s="112"/>
      <c r="L71" s="112"/>
      <c r="M71" s="112"/>
      <c r="N71" s="112"/>
      <c r="O71" s="112"/>
      <c r="P71" s="112"/>
      <c r="Q71" s="112"/>
      <c r="R71" s="112"/>
      <c r="S71" s="112"/>
    </row>
    <row r="72" spans="2:19" s="22" customFormat="1" ht="35.1" customHeight="1">
      <c r="B72" s="114"/>
      <c r="C72" s="112"/>
      <c r="D72" s="112"/>
      <c r="E72" s="113"/>
      <c r="F72" s="112"/>
      <c r="G72" s="113"/>
      <c r="H72" s="112"/>
      <c r="I72" s="112"/>
      <c r="J72" s="112"/>
      <c r="K72" s="112"/>
      <c r="L72" s="112"/>
      <c r="M72" s="112"/>
      <c r="N72" s="112"/>
      <c r="O72" s="112"/>
      <c r="P72" s="112"/>
      <c r="Q72" s="112"/>
      <c r="R72" s="112"/>
      <c r="S72" s="112"/>
    </row>
    <row r="73" spans="2:19" s="22" customFormat="1" ht="35.1" customHeight="1">
      <c r="B73" s="114"/>
      <c r="C73" s="112"/>
      <c r="D73" s="112"/>
      <c r="E73" s="113"/>
      <c r="F73" s="112"/>
      <c r="G73" s="113"/>
      <c r="H73" s="112"/>
      <c r="I73" s="112"/>
      <c r="J73" s="112"/>
      <c r="K73" s="112"/>
      <c r="L73" s="112"/>
      <c r="M73" s="112"/>
      <c r="N73" s="112"/>
      <c r="O73" s="112"/>
      <c r="P73" s="112"/>
      <c r="Q73" s="112"/>
      <c r="R73" s="112"/>
      <c r="S73" s="112"/>
    </row>
    <row r="74" spans="2:19" s="22" customFormat="1" ht="35.1" customHeight="1">
      <c r="B74" s="114"/>
      <c r="C74" s="112"/>
      <c r="D74" s="112"/>
      <c r="E74" s="113"/>
      <c r="F74" s="112"/>
      <c r="G74" s="113"/>
      <c r="H74" s="112"/>
      <c r="I74" s="112"/>
      <c r="J74" s="112"/>
      <c r="K74" s="112"/>
      <c r="L74" s="112"/>
      <c r="M74" s="112"/>
      <c r="N74" s="112"/>
      <c r="O74" s="112"/>
      <c r="P74" s="112"/>
      <c r="Q74" s="112"/>
      <c r="R74" s="112"/>
      <c r="S74" s="112"/>
    </row>
    <row r="75" spans="2:19" s="22" customFormat="1" ht="35.1" customHeight="1">
      <c r="B75" s="114"/>
      <c r="C75" s="112"/>
      <c r="D75" s="112"/>
      <c r="E75" s="113"/>
      <c r="F75" s="112"/>
      <c r="G75" s="113"/>
      <c r="H75" s="112"/>
      <c r="I75" s="112"/>
      <c r="J75" s="112"/>
      <c r="K75" s="112"/>
      <c r="L75" s="112"/>
      <c r="M75" s="112"/>
      <c r="N75" s="112"/>
      <c r="O75" s="112"/>
      <c r="P75" s="112"/>
      <c r="Q75" s="112"/>
      <c r="R75" s="112"/>
      <c r="S75" s="112"/>
    </row>
    <row r="76" spans="2:19" s="22" customFormat="1" ht="35.1" customHeight="1">
      <c r="B76" s="114"/>
      <c r="C76" s="112"/>
      <c r="D76" s="112"/>
      <c r="E76" s="113"/>
      <c r="F76" s="112"/>
      <c r="G76" s="113"/>
      <c r="H76" s="112"/>
      <c r="I76" s="112"/>
      <c r="J76" s="112"/>
      <c r="K76" s="112"/>
      <c r="L76" s="112"/>
      <c r="M76" s="112"/>
      <c r="N76" s="112"/>
      <c r="O76" s="112"/>
      <c r="P76" s="112"/>
      <c r="Q76" s="112"/>
      <c r="R76" s="112"/>
      <c r="S76" s="112"/>
    </row>
    <row r="77" spans="2:19" s="22" customFormat="1" ht="35.1" customHeight="1">
      <c r="B77" s="114"/>
      <c r="C77" s="112"/>
      <c r="D77" s="112"/>
      <c r="E77" s="113"/>
      <c r="F77" s="112"/>
      <c r="G77" s="113"/>
      <c r="H77" s="112"/>
      <c r="I77" s="112"/>
      <c r="J77" s="112"/>
      <c r="K77" s="112"/>
      <c r="L77" s="112"/>
      <c r="M77" s="112"/>
      <c r="N77" s="112"/>
      <c r="O77" s="112"/>
      <c r="P77" s="112"/>
      <c r="Q77" s="112"/>
      <c r="R77" s="112"/>
      <c r="S77" s="112"/>
    </row>
    <row r="78" spans="2:19" s="22" customFormat="1" ht="35.1" customHeight="1">
      <c r="B78" s="114"/>
      <c r="C78" s="112"/>
      <c r="D78" s="112"/>
      <c r="E78" s="113"/>
      <c r="F78" s="112"/>
      <c r="G78" s="113"/>
      <c r="H78" s="112"/>
      <c r="I78" s="112"/>
      <c r="J78" s="112"/>
      <c r="K78" s="112"/>
      <c r="L78" s="112"/>
      <c r="M78" s="112"/>
      <c r="N78" s="112"/>
      <c r="O78" s="112"/>
      <c r="P78" s="112"/>
      <c r="Q78" s="112"/>
      <c r="R78" s="112"/>
      <c r="S78" s="112"/>
    </row>
    <row r="79" spans="2:19" s="22" customFormat="1" ht="35.1" customHeight="1">
      <c r="B79" s="114"/>
      <c r="C79" s="112"/>
      <c r="D79" s="112"/>
      <c r="E79" s="113"/>
      <c r="F79" s="112"/>
      <c r="G79" s="113"/>
      <c r="H79" s="112"/>
      <c r="I79" s="112"/>
      <c r="J79" s="112"/>
      <c r="K79" s="112"/>
      <c r="L79" s="112"/>
      <c r="M79" s="112"/>
      <c r="N79" s="112"/>
      <c r="O79" s="112"/>
      <c r="P79" s="112"/>
      <c r="Q79" s="112"/>
      <c r="R79" s="112"/>
      <c r="S79" s="112"/>
    </row>
    <row r="80" spans="2:19" s="22" customFormat="1" ht="35.1" customHeight="1">
      <c r="B80" s="114"/>
      <c r="C80" s="112"/>
      <c r="D80" s="112"/>
      <c r="E80" s="113"/>
      <c r="F80" s="112"/>
      <c r="G80" s="113"/>
      <c r="H80" s="112"/>
      <c r="I80" s="112"/>
      <c r="J80" s="112"/>
      <c r="K80" s="112"/>
      <c r="L80" s="112"/>
      <c r="M80" s="112"/>
      <c r="N80" s="112"/>
      <c r="O80" s="112"/>
      <c r="P80" s="112"/>
      <c r="Q80" s="112"/>
      <c r="R80" s="112"/>
      <c r="S80" s="112"/>
    </row>
    <row r="81" spans="2:19" s="22" customFormat="1" ht="35.1" customHeight="1">
      <c r="B81" s="114"/>
      <c r="C81" s="112"/>
      <c r="D81" s="112"/>
      <c r="E81" s="113"/>
      <c r="F81" s="112"/>
      <c r="G81" s="113"/>
      <c r="H81" s="112"/>
      <c r="I81" s="112"/>
      <c r="J81" s="112"/>
      <c r="K81" s="112"/>
      <c r="L81" s="112"/>
      <c r="M81" s="112"/>
      <c r="N81" s="112"/>
      <c r="O81" s="112"/>
      <c r="P81" s="112"/>
      <c r="Q81" s="112"/>
      <c r="R81" s="112"/>
      <c r="S81" s="112"/>
    </row>
    <row r="82" spans="2:19" s="22" customFormat="1" ht="35.1" customHeight="1">
      <c r="B82" s="114"/>
      <c r="C82" s="112"/>
      <c r="D82" s="112"/>
      <c r="E82" s="113"/>
      <c r="F82" s="112"/>
      <c r="G82" s="113"/>
      <c r="H82" s="112"/>
      <c r="I82" s="112"/>
      <c r="J82" s="112"/>
      <c r="K82" s="112"/>
      <c r="L82" s="112"/>
      <c r="M82" s="112"/>
      <c r="N82" s="112"/>
      <c r="O82" s="112"/>
      <c r="P82" s="112"/>
      <c r="Q82" s="112"/>
      <c r="R82" s="112"/>
      <c r="S82" s="112"/>
    </row>
    <row r="83" spans="2:19" s="22" customFormat="1" ht="35.1" customHeight="1">
      <c r="B83" s="114"/>
      <c r="C83" s="112"/>
      <c r="D83" s="112"/>
      <c r="E83" s="113"/>
      <c r="F83" s="112"/>
      <c r="G83" s="113"/>
      <c r="H83" s="112"/>
      <c r="I83" s="112"/>
      <c r="J83" s="112"/>
      <c r="K83" s="112"/>
      <c r="L83" s="112"/>
      <c r="M83" s="112"/>
      <c r="N83" s="112"/>
      <c r="O83" s="112"/>
      <c r="P83" s="112"/>
      <c r="Q83" s="112"/>
      <c r="R83" s="112"/>
      <c r="S83" s="112"/>
    </row>
    <row r="84" spans="2:19" s="22" customFormat="1" ht="35.1" customHeight="1">
      <c r="B84" s="114"/>
      <c r="C84" s="112"/>
      <c r="D84" s="112"/>
      <c r="E84" s="113"/>
      <c r="F84" s="112"/>
      <c r="G84" s="113"/>
      <c r="H84" s="112"/>
      <c r="I84" s="112"/>
      <c r="J84" s="112"/>
      <c r="K84" s="112"/>
      <c r="L84" s="112"/>
      <c r="M84" s="112"/>
      <c r="N84" s="112"/>
      <c r="O84" s="112"/>
      <c r="P84" s="112"/>
      <c r="Q84" s="112"/>
      <c r="R84" s="112"/>
      <c r="S84" s="112"/>
    </row>
    <row r="85" spans="2:19" s="22" customFormat="1" ht="35.1" customHeight="1">
      <c r="B85" s="114"/>
      <c r="C85" s="112"/>
      <c r="D85" s="112"/>
      <c r="E85" s="113"/>
      <c r="F85" s="112"/>
      <c r="G85" s="113"/>
      <c r="H85" s="112"/>
      <c r="I85" s="112"/>
      <c r="J85" s="112"/>
      <c r="K85" s="112"/>
      <c r="L85" s="112"/>
      <c r="M85" s="112"/>
      <c r="N85" s="112"/>
      <c r="O85" s="112"/>
      <c r="P85" s="112"/>
      <c r="Q85" s="112"/>
      <c r="R85" s="112"/>
      <c r="S85" s="112"/>
    </row>
    <row r="86" spans="2:19" s="22" customFormat="1" ht="35.1" customHeight="1">
      <c r="B86" s="114"/>
      <c r="C86" s="112"/>
      <c r="D86" s="112"/>
      <c r="E86" s="113"/>
      <c r="F86" s="112"/>
      <c r="G86" s="113"/>
      <c r="H86" s="112"/>
      <c r="I86" s="112"/>
      <c r="J86" s="112"/>
      <c r="K86" s="112"/>
      <c r="L86" s="112"/>
      <c r="M86" s="112"/>
      <c r="N86" s="112"/>
      <c r="O86" s="112"/>
      <c r="P86" s="112"/>
      <c r="Q86" s="112"/>
      <c r="R86" s="112"/>
      <c r="S86" s="112"/>
    </row>
    <row r="87" spans="2:19" s="22" customFormat="1" ht="35.1" customHeight="1">
      <c r="B87" s="114"/>
      <c r="C87" s="112"/>
      <c r="D87" s="112"/>
      <c r="E87" s="113"/>
      <c r="F87" s="112"/>
      <c r="G87" s="113"/>
      <c r="H87" s="112"/>
      <c r="I87" s="112"/>
      <c r="J87" s="112"/>
      <c r="K87" s="112"/>
      <c r="L87" s="112"/>
      <c r="M87" s="112"/>
      <c r="N87" s="112"/>
      <c r="O87" s="112"/>
      <c r="P87" s="112"/>
      <c r="Q87" s="112"/>
      <c r="R87" s="112"/>
      <c r="S87" s="112"/>
    </row>
    <row r="88" spans="2:19" s="22" customFormat="1" ht="35.1" customHeight="1">
      <c r="B88" s="114"/>
      <c r="C88" s="112"/>
      <c r="D88" s="112"/>
      <c r="E88" s="113"/>
      <c r="F88" s="112"/>
      <c r="G88" s="113"/>
      <c r="H88" s="112"/>
      <c r="I88" s="112"/>
      <c r="J88" s="112"/>
      <c r="K88" s="112"/>
      <c r="L88" s="112"/>
      <c r="M88" s="112"/>
      <c r="N88" s="112"/>
      <c r="O88" s="112"/>
      <c r="P88" s="112"/>
      <c r="Q88" s="112"/>
      <c r="R88" s="112"/>
      <c r="S88" s="112"/>
    </row>
    <row r="89" spans="2:19" s="22" customFormat="1" ht="35.1" customHeight="1">
      <c r="B89" s="114"/>
      <c r="C89" s="112"/>
      <c r="D89" s="112"/>
      <c r="E89" s="113"/>
      <c r="F89" s="112"/>
      <c r="G89" s="113"/>
      <c r="H89" s="112"/>
      <c r="I89" s="112"/>
      <c r="J89" s="112"/>
      <c r="K89" s="112"/>
      <c r="L89" s="112"/>
      <c r="M89" s="112"/>
      <c r="N89" s="112"/>
      <c r="O89" s="112"/>
      <c r="P89" s="112"/>
      <c r="Q89" s="112"/>
      <c r="R89" s="112"/>
      <c r="S89" s="112"/>
    </row>
    <row r="90" spans="2:19" s="22" customFormat="1" ht="35.1" customHeight="1">
      <c r="B90" s="114"/>
      <c r="C90" s="112"/>
      <c r="D90" s="112"/>
      <c r="E90" s="113"/>
      <c r="F90" s="112"/>
      <c r="G90" s="113"/>
      <c r="H90" s="112"/>
      <c r="I90" s="112"/>
      <c r="J90" s="112"/>
      <c r="K90" s="112"/>
      <c r="L90" s="112"/>
      <c r="M90" s="112"/>
      <c r="N90" s="112"/>
      <c r="O90" s="112"/>
      <c r="P90" s="112"/>
      <c r="Q90" s="112"/>
      <c r="R90" s="112"/>
      <c r="S90" s="112"/>
    </row>
    <row r="91" spans="2:19" s="22" customFormat="1" ht="35.1" customHeight="1">
      <c r="B91" s="114"/>
      <c r="C91" s="112"/>
      <c r="D91" s="112"/>
      <c r="E91" s="113"/>
      <c r="F91" s="112"/>
      <c r="G91" s="113"/>
      <c r="H91" s="112"/>
      <c r="I91" s="112"/>
      <c r="J91" s="112"/>
      <c r="K91" s="112"/>
      <c r="L91" s="112"/>
      <c r="M91" s="112"/>
      <c r="N91" s="112"/>
      <c r="O91" s="112"/>
      <c r="P91" s="112"/>
      <c r="Q91" s="112"/>
      <c r="R91" s="112"/>
      <c r="S91" s="112"/>
    </row>
    <row r="92" spans="2:19" s="22" customFormat="1" ht="35.1" customHeight="1">
      <c r="B92" s="114"/>
      <c r="C92" s="112"/>
      <c r="D92" s="112"/>
      <c r="E92" s="113"/>
      <c r="F92" s="112"/>
      <c r="G92" s="113"/>
      <c r="H92" s="112"/>
      <c r="I92" s="112"/>
      <c r="J92" s="112"/>
      <c r="K92" s="112"/>
      <c r="L92" s="112"/>
      <c r="M92" s="112"/>
      <c r="N92" s="112"/>
      <c r="O92" s="112"/>
      <c r="P92" s="112"/>
      <c r="Q92" s="112"/>
      <c r="R92" s="112"/>
      <c r="S92" s="112"/>
    </row>
    <row r="93" spans="2:19" s="22" customFormat="1" ht="35.1" customHeight="1">
      <c r="B93" s="114"/>
      <c r="C93" s="112"/>
      <c r="D93" s="112"/>
      <c r="E93" s="113"/>
      <c r="F93" s="112"/>
      <c r="G93" s="113"/>
      <c r="H93" s="112"/>
      <c r="I93" s="112"/>
      <c r="J93" s="112"/>
      <c r="K93" s="112"/>
      <c r="L93" s="112"/>
      <c r="M93" s="112"/>
      <c r="N93" s="112"/>
      <c r="O93" s="112"/>
      <c r="P93" s="112"/>
      <c r="Q93" s="112"/>
      <c r="R93" s="112"/>
      <c r="S93" s="112"/>
    </row>
    <row r="94" spans="2:19" s="22" customFormat="1" ht="35.1" customHeight="1">
      <c r="B94" s="114"/>
      <c r="C94" s="112"/>
      <c r="D94" s="112"/>
      <c r="E94" s="113"/>
      <c r="F94" s="112"/>
      <c r="G94" s="113"/>
      <c r="H94" s="112"/>
      <c r="I94" s="112"/>
      <c r="J94" s="112"/>
      <c r="K94" s="112"/>
      <c r="L94" s="112"/>
      <c r="M94" s="112"/>
      <c r="N94" s="112"/>
      <c r="O94" s="112"/>
      <c r="P94" s="112"/>
      <c r="Q94" s="112"/>
      <c r="R94" s="112"/>
      <c r="S94" s="112"/>
    </row>
    <row r="95" spans="2:19" s="22" customFormat="1" ht="35.1" customHeight="1">
      <c r="B95" s="114"/>
      <c r="C95" s="112"/>
      <c r="D95" s="112"/>
      <c r="E95" s="113"/>
      <c r="F95" s="112"/>
      <c r="G95" s="113"/>
      <c r="H95" s="112"/>
      <c r="I95" s="112"/>
      <c r="J95" s="112"/>
      <c r="K95" s="112"/>
      <c r="L95" s="112"/>
      <c r="M95" s="112"/>
      <c r="N95" s="112"/>
      <c r="O95" s="112"/>
      <c r="P95" s="112"/>
      <c r="Q95" s="112"/>
      <c r="R95" s="112"/>
      <c r="S95" s="112"/>
    </row>
    <row r="96" spans="2:19" s="22" customFormat="1" ht="35.1" customHeight="1">
      <c r="B96" s="114"/>
      <c r="C96" s="112"/>
      <c r="D96" s="112"/>
      <c r="E96" s="113"/>
      <c r="F96" s="112"/>
      <c r="G96" s="113"/>
      <c r="H96" s="112"/>
      <c r="I96" s="112"/>
      <c r="J96" s="112"/>
      <c r="K96" s="112"/>
      <c r="L96" s="112"/>
      <c r="M96" s="112"/>
      <c r="N96" s="112"/>
      <c r="O96" s="112"/>
      <c r="P96" s="112"/>
      <c r="Q96" s="112"/>
      <c r="R96" s="112"/>
      <c r="S96" s="112"/>
    </row>
    <row r="97" spans="2:19" s="22" customFormat="1" ht="35.1" customHeight="1">
      <c r="B97" s="114"/>
      <c r="C97" s="112"/>
      <c r="D97" s="112"/>
      <c r="E97" s="113"/>
      <c r="F97" s="112"/>
      <c r="G97" s="113"/>
      <c r="H97" s="112"/>
      <c r="I97" s="112"/>
      <c r="J97" s="112"/>
      <c r="K97" s="112"/>
      <c r="L97" s="112"/>
      <c r="M97" s="112"/>
      <c r="N97" s="112"/>
      <c r="O97" s="112"/>
      <c r="P97" s="112"/>
      <c r="Q97" s="112"/>
      <c r="R97" s="112"/>
      <c r="S97" s="112"/>
    </row>
    <row r="98" spans="2:19" s="22" customFormat="1" ht="35.1" customHeight="1">
      <c r="B98" s="114"/>
      <c r="C98" s="112"/>
      <c r="D98" s="112"/>
      <c r="E98" s="113"/>
      <c r="F98" s="112"/>
      <c r="G98" s="113"/>
      <c r="H98" s="112"/>
      <c r="I98" s="112"/>
      <c r="J98" s="112"/>
      <c r="K98" s="112"/>
      <c r="L98" s="112"/>
      <c r="M98" s="112"/>
      <c r="N98" s="112"/>
      <c r="O98" s="112"/>
      <c r="P98" s="112"/>
      <c r="Q98" s="112"/>
      <c r="R98" s="112"/>
      <c r="S98" s="112"/>
    </row>
    <row r="99" spans="2:19" s="22" customFormat="1" ht="35.1" customHeight="1">
      <c r="B99" s="114"/>
      <c r="C99" s="112"/>
      <c r="D99" s="112"/>
      <c r="E99" s="113"/>
      <c r="F99" s="112"/>
      <c r="G99" s="113"/>
      <c r="H99" s="112"/>
      <c r="I99" s="112"/>
      <c r="J99" s="112"/>
      <c r="K99" s="112"/>
      <c r="L99" s="112"/>
      <c r="M99" s="112"/>
      <c r="N99" s="112"/>
      <c r="O99" s="112"/>
      <c r="P99" s="112"/>
      <c r="Q99" s="112"/>
      <c r="R99" s="112"/>
      <c r="S99" s="112"/>
    </row>
    <row r="100" spans="2:19" s="22" customFormat="1" ht="35.1" customHeight="1">
      <c r="B100" s="114"/>
      <c r="C100" s="112"/>
      <c r="D100" s="112"/>
      <c r="E100" s="113"/>
      <c r="F100" s="112"/>
      <c r="G100" s="113"/>
      <c r="H100" s="112"/>
      <c r="I100" s="112"/>
      <c r="J100" s="112"/>
      <c r="K100" s="112"/>
      <c r="L100" s="112"/>
      <c r="M100" s="112"/>
      <c r="N100" s="112"/>
      <c r="O100" s="112"/>
      <c r="P100" s="112"/>
      <c r="Q100" s="112"/>
      <c r="R100" s="112"/>
      <c r="S100" s="112"/>
    </row>
    <row r="101" spans="2:19" s="22" customFormat="1" ht="35.1" customHeight="1">
      <c r="B101" s="114"/>
      <c r="C101" s="112"/>
      <c r="D101" s="112"/>
      <c r="E101" s="113"/>
      <c r="F101" s="112"/>
      <c r="G101" s="113"/>
      <c r="H101" s="112"/>
      <c r="I101" s="112"/>
      <c r="J101" s="112"/>
      <c r="K101" s="112"/>
      <c r="L101" s="112"/>
      <c r="M101" s="112"/>
      <c r="N101" s="112"/>
      <c r="O101" s="112"/>
      <c r="P101" s="112"/>
      <c r="Q101" s="112"/>
      <c r="R101" s="112"/>
      <c r="S101" s="112"/>
    </row>
    <row r="102" spans="2:19" s="22" customFormat="1" ht="35.1" customHeight="1">
      <c r="B102" s="114"/>
      <c r="C102" s="112"/>
      <c r="D102" s="112"/>
      <c r="E102" s="113"/>
      <c r="F102" s="112"/>
      <c r="G102" s="113"/>
      <c r="H102" s="112"/>
      <c r="I102" s="112"/>
      <c r="J102" s="112"/>
      <c r="K102" s="112"/>
      <c r="L102" s="112"/>
      <c r="M102" s="112"/>
      <c r="N102" s="112"/>
      <c r="O102" s="112"/>
      <c r="P102" s="112"/>
      <c r="Q102" s="112"/>
      <c r="R102" s="112"/>
      <c r="S102" s="112"/>
    </row>
    <row r="103" spans="2:19" s="22" customFormat="1" ht="35.1" customHeight="1">
      <c r="B103" s="114"/>
      <c r="C103" s="112"/>
      <c r="D103" s="112"/>
      <c r="E103" s="113"/>
      <c r="F103" s="112"/>
      <c r="G103" s="113"/>
      <c r="H103" s="112"/>
      <c r="I103" s="112"/>
      <c r="J103" s="112"/>
      <c r="K103" s="112"/>
      <c r="L103" s="112"/>
      <c r="M103" s="112"/>
      <c r="N103" s="112"/>
      <c r="O103" s="112"/>
      <c r="P103" s="112"/>
      <c r="Q103" s="112"/>
      <c r="R103" s="112"/>
      <c r="S103" s="112"/>
    </row>
    <row r="104" spans="2:19" s="22" customFormat="1" ht="35.1" customHeight="1">
      <c r="B104" s="114"/>
      <c r="C104" s="112"/>
      <c r="D104" s="112"/>
      <c r="E104" s="113"/>
      <c r="F104" s="112"/>
      <c r="G104" s="113"/>
      <c r="H104" s="112"/>
      <c r="I104" s="112"/>
      <c r="J104" s="112"/>
      <c r="K104" s="112"/>
      <c r="L104" s="112"/>
      <c r="M104" s="112"/>
      <c r="N104" s="112"/>
      <c r="O104" s="112"/>
      <c r="P104" s="112"/>
      <c r="Q104" s="112"/>
      <c r="R104" s="112"/>
      <c r="S104" s="112"/>
    </row>
    <row r="105" spans="2:19" s="22" customFormat="1" ht="35.1" customHeight="1">
      <c r="B105" s="114"/>
      <c r="C105" s="112"/>
      <c r="D105" s="112"/>
      <c r="E105" s="113"/>
      <c r="F105" s="112"/>
      <c r="G105" s="113"/>
      <c r="H105" s="112"/>
      <c r="I105" s="112"/>
      <c r="J105" s="112"/>
      <c r="K105" s="112"/>
      <c r="L105" s="112"/>
      <c r="M105" s="112"/>
      <c r="N105" s="112"/>
      <c r="O105" s="112"/>
      <c r="P105" s="112"/>
      <c r="Q105" s="112"/>
      <c r="R105" s="112"/>
      <c r="S105" s="112"/>
    </row>
    <row r="106" spans="2:19" s="22" customFormat="1" ht="35.1" customHeight="1">
      <c r="B106" s="114"/>
      <c r="C106" s="112"/>
      <c r="D106" s="112"/>
      <c r="E106" s="113"/>
      <c r="F106" s="112"/>
      <c r="G106" s="113"/>
      <c r="H106" s="112"/>
      <c r="I106" s="112"/>
      <c r="J106" s="112"/>
      <c r="K106" s="112"/>
      <c r="L106" s="112"/>
      <c r="M106" s="112"/>
      <c r="N106" s="112"/>
      <c r="O106" s="112"/>
      <c r="P106" s="112"/>
      <c r="Q106" s="112"/>
      <c r="R106" s="112"/>
      <c r="S106" s="112"/>
    </row>
    <row r="107" spans="2:19" s="22" customFormat="1" ht="35.1" customHeight="1">
      <c r="B107" s="114"/>
      <c r="C107" s="112"/>
      <c r="D107" s="112"/>
      <c r="E107" s="113"/>
      <c r="F107" s="112"/>
      <c r="G107" s="113"/>
      <c r="H107" s="112"/>
      <c r="I107" s="112"/>
      <c r="J107" s="112"/>
      <c r="K107" s="112"/>
      <c r="L107" s="112"/>
      <c r="M107" s="112"/>
      <c r="N107" s="112"/>
      <c r="O107" s="112"/>
      <c r="P107" s="112"/>
      <c r="Q107" s="112"/>
      <c r="R107" s="112"/>
      <c r="S107" s="112"/>
    </row>
    <row r="108" spans="2:19" s="22" customFormat="1" ht="35.1" customHeight="1">
      <c r="B108" s="114"/>
      <c r="C108" s="112"/>
      <c r="D108" s="112"/>
      <c r="E108" s="113"/>
      <c r="F108" s="112"/>
      <c r="G108" s="113"/>
      <c r="H108" s="112"/>
      <c r="I108" s="112"/>
      <c r="J108" s="112"/>
      <c r="K108" s="112"/>
      <c r="L108" s="112"/>
      <c r="M108" s="112"/>
      <c r="N108" s="112"/>
      <c r="O108" s="112"/>
      <c r="P108" s="112"/>
      <c r="Q108" s="112"/>
      <c r="R108" s="112"/>
      <c r="S108" s="112"/>
    </row>
    <row r="109" spans="2:19" s="22" customFormat="1" ht="35.1" customHeight="1">
      <c r="B109" s="114"/>
      <c r="C109" s="112"/>
      <c r="D109" s="112"/>
      <c r="E109" s="113"/>
      <c r="F109" s="112"/>
      <c r="G109" s="113"/>
      <c r="H109" s="112"/>
      <c r="I109" s="112"/>
      <c r="J109" s="112"/>
      <c r="K109" s="112"/>
      <c r="L109" s="112"/>
      <c r="M109" s="112"/>
      <c r="N109" s="112"/>
      <c r="O109" s="112"/>
      <c r="P109" s="112"/>
      <c r="Q109" s="112"/>
      <c r="R109" s="112"/>
      <c r="S109" s="112"/>
    </row>
    <row r="110" spans="2:19" s="22" customFormat="1" ht="35.1" customHeight="1">
      <c r="B110" s="114"/>
      <c r="C110" s="112"/>
      <c r="D110" s="112"/>
      <c r="E110" s="113"/>
      <c r="F110" s="112"/>
      <c r="G110" s="113"/>
      <c r="H110" s="112"/>
      <c r="I110" s="112"/>
      <c r="J110" s="112"/>
      <c r="K110" s="112"/>
      <c r="L110" s="112"/>
      <c r="M110" s="112"/>
      <c r="N110" s="112"/>
      <c r="O110" s="112"/>
      <c r="P110" s="112"/>
      <c r="Q110" s="112"/>
      <c r="R110" s="112"/>
      <c r="S110" s="112"/>
    </row>
    <row r="111" spans="2:19" s="22" customFormat="1" ht="35.1" customHeight="1">
      <c r="B111" s="114"/>
      <c r="C111" s="112"/>
      <c r="D111" s="112"/>
      <c r="E111" s="113"/>
      <c r="F111" s="112"/>
      <c r="G111" s="113"/>
      <c r="H111" s="112"/>
      <c r="I111" s="112"/>
      <c r="J111" s="112"/>
      <c r="K111" s="112"/>
      <c r="L111" s="112"/>
      <c r="M111" s="112"/>
      <c r="N111" s="112"/>
      <c r="O111" s="112"/>
      <c r="P111" s="112"/>
      <c r="Q111" s="112"/>
      <c r="R111" s="112"/>
      <c r="S111" s="112"/>
    </row>
    <row r="112" spans="2:19" s="22" customFormat="1" ht="35.1" customHeight="1">
      <c r="B112" s="114"/>
      <c r="C112" s="112"/>
      <c r="D112" s="112"/>
      <c r="E112" s="113"/>
      <c r="F112" s="112"/>
      <c r="G112" s="113"/>
      <c r="H112" s="112"/>
      <c r="I112" s="112"/>
      <c r="J112" s="112"/>
      <c r="K112" s="112"/>
      <c r="L112" s="112"/>
      <c r="M112" s="112"/>
      <c r="N112" s="112"/>
      <c r="O112" s="112"/>
      <c r="P112" s="112"/>
      <c r="Q112" s="112"/>
      <c r="R112" s="112"/>
      <c r="S112" s="112"/>
    </row>
    <row r="113" spans="2:19" s="22" customFormat="1" ht="35.1" customHeight="1">
      <c r="B113" s="114"/>
      <c r="C113" s="112"/>
      <c r="D113" s="112"/>
      <c r="E113" s="113"/>
      <c r="F113" s="112"/>
      <c r="G113" s="113"/>
      <c r="H113" s="112"/>
      <c r="I113" s="112"/>
      <c r="J113" s="112"/>
      <c r="K113" s="112"/>
      <c r="L113" s="112"/>
      <c r="M113" s="112"/>
      <c r="N113" s="112"/>
      <c r="O113" s="112"/>
      <c r="P113" s="112"/>
      <c r="Q113" s="112"/>
      <c r="R113" s="112"/>
      <c r="S113" s="112"/>
    </row>
    <row r="114" spans="2:19" s="22" customFormat="1" ht="35.1" customHeight="1">
      <c r="B114" s="114"/>
      <c r="C114" s="112"/>
      <c r="D114" s="112"/>
      <c r="E114" s="113"/>
      <c r="F114" s="112"/>
      <c r="G114" s="113"/>
      <c r="H114" s="112"/>
      <c r="I114" s="112"/>
      <c r="J114" s="112"/>
      <c r="K114" s="112"/>
      <c r="L114" s="112"/>
      <c r="M114" s="112"/>
      <c r="N114" s="112"/>
      <c r="O114" s="112"/>
      <c r="P114" s="112"/>
      <c r="Q114" s="112"/>
      <c r="R114" s="112"/>
      <c r="S114" s="112"/>
    </row>
    <row r="115" spans="2:19" s="22" customFormat="1" ht="35.1" customHeight="1">
      <c r="B115" s="114"/>
      <c r="C115" s="112"/>
      <c r="D115" s="112"/>
      <c r="E115" s="113"/>
      <c r="F115" s="112"/>
      <c r="G115" s="113"/>
      <c r="H115" s="112"/>
      <c r="I115" s="112"/>
      <c r="J115" s="112"/>
      <c r="K115" s="112"/>
      <c r="L115" s="112"/>
      <c r="M115" s="112"/>
      <c r="N115" s="112"/>
      <c r="O115" s="112"/>
      <c r="P115" s="112"/>
      <c r="Q115" s="112"/>
      <c r="R115" s="112"/>
      <c r="S115" s="112"/>
    </row>
    <row r="116" spans="2:19" s="22" customFormat="1" ht="15.75">
      <c r="F116" s="341" t="s">
        <v>389</v>
      </c>
      <c r="G116" s="341" t="s">
        <v>576</v>
      </c>
    </row>
    <row r="117" spans="2:19" s="22" customFormat="1" ht="15.75">
      <c r="F117" s="342">
        <f>COUNTIF(F15:F115,"Lektor Kepala")</f>
        <v>0</v>
      </c>
      <c r="G117" s="342">
        <f>COUNTIF(G15:G115,"Ya")</f>
        <v>0</v>
      </c>
    </row>
    <row r="118" spans="2:19" s="22" customFormat="1" ht="15.75">
      <c r="F118" s="341" t="s">
        <v>577</v>
      </c>
      <c r="G118" s="341" t="s">
        <v>575</v>
      </c>
    </row>
    <row r="119" spans="2:19" s="22" customFormat="1" ht="15.75">
      <c r="F119" s="342">
        <f>COUNTIF(F15:F115,"Ya")</f>
        <v>0</v>
      </c>
      <c r="G119" s="342">
        <f>COUNTIF(G15:G115,"Ya")</f>
        <v>0</v>
      </c>
    </row>
    <row r="120" spans="2:19" s="22" customFormat="1" ht="15.75"/>
    <row r="121" spans="2:19" s="22" customFormat="1" ht="15.75"/>
    <row r="122" spans="2:19" s="22" customFormat="1" ht="15.75"/>
    <row r="123" spans="2:19" s="22" customFormat="1" ht="15.75"/>
    <row r="124" spans="2:19" s="22" customFormat="1" ht="15.75"/>
    <row r="125" spans="2:19" s="22" customFormat="1" ht="15.75"/>
    <row r="126" spans="2:19" s="22" customFormat="1" ht="15.75"/>
    <row r="127" spans="2:19" s="22" customFormat="1" ht="15.75"/>
    <row r="128" spans="2:19" s="22" customFormat="1" ht="15.75"/>
    <row r="129" s="22" customFormat="1" ht="15.75"/>
    <row r="130" s="22" customFormat="1" ht="15.75"/>
    <row r="131" s="22" customFormat="1" ht="15.75"/>
    <row r="132" s="22" customFormat="1" ht="15.75"/>
    <row r="133" s="22" customFormat="1" ht="15.75"/>
    <row r="134" s="22" customFormat="1" ht="15.75"/>
    <row r="135" s="22" customFormat="1" ht="15.75"/>
    <row r="136" s="22" customFormat="1" ht="15.75"/>
    <row r="137" s="22" customFormat="1" ht="15.75"/>
    <row r="138" s="22" customFormat="1" ht="15.75"/>
    <row r="139" s="22" customFormat="1" ht="15.75"/>
    <row r="140" s="22" customFormat="1" ht="15.75"/>
    <row r="141" s="22" customFormat="1" ht="15.75"/>
    <row r="142" s="22" customFormat="1" ht="15.75"/>
    <row r="143" s="22" customFormat="1" ht="15.75"/>
    <row r="144" s="22" customFormat="1" ht="15.75"/>
    <row r="145" s="22" customFormat="1" ht="15.75"/>
    <row r="146" s="22" customFormat="1" ht="15.75"/>
    <row r="147" s="22" customFormat="1" ht="15.75"/>
    <row r="148" s="22" customFormat="1" ht="15.75"/>
    <row r="149" s="22" customFormat="1" ht="15.75"/>
    <row r="150" s="22" customFormat="1" ht="15.75"/>
    <row r="151" s="22" customFormat="1" ht="15.75"/>
    <row r="152" s="22" customFormat="1" ht="15.75"/>
    <row r="153" s="22" customFormat="1" ht="15.75"/>
    <row r="154" s="22" customFormat="1" ht="15.75"/>
    <row r="155" s="22" customFormat="1" ht="15.75"/>
    <row r="156" s="22" customFormat="1" ht="15.75"/>
    <row r="157" s="22" customFormat="1" ht="15.75"/>
    <row r="158" s="22" customFormat="1" ht="15.75"/>
    <row r="159" s="22" customFormat="1" ht="15.75"/>
    <row r="160" s="22" customFormat="1" ht="15.75"/>
    <row r="161" s="22" customFormat="1" ht="15.75"/>
    <row r="162" s="22" customFormat="1" ht="15.75"/>
    <row r="163" s="22" customFormat="1" ht="15.75"/>
    <row r="164" s="22" customFormat="1" ht="15.75"/>
    <row r="165" s="22" customFormat="1" ht="15.75"/>
    <row r="166" s="22" customFormat="1" ht="15.75"/>
    <row r="167" s="22" customFormat="1" ht="15.75"/>
    <row r="168" s="22" customFormat="1" ht="15.75"/>
    <row r="169" s="22" customFormat="1" ht="15.75"/>
    <row r="170" s="22" customFormat="1" ht="15.75"/>
    <row r="171" s="22" customFormat="1" ht="15.75"/>
    <row r="172" s="22" customFormat="1" ht="15.75"/>
    <row r="173" s="22" customFormat="1" ht="15.75"/>
    <row r="174" s="22" customFormat="1" ht="15.75"/>
    <row r="175" s="22" customFormat="1" ht="15.75"/>
    <row r="176" s="22" customFormat="1" ht="15.75"/>
    <row r="177" s="22" customFormat="1" ht="15.75"/>
    <row r="178" s="22" customFormat="1" ht="15.75"/>
    <row r="179" s="22" customFormat="1" ht="15.75"/>
    <row r="180" s="22" customFormat="1" ht="15.75"/>
    <row r="181" s="22" customFormat="1" ht="15.75"/>
    <row r="182" s="22" customFormat="1" ht="15.75"/>
    <row r="183" s="22" customFormat="1" ht="15.75"/>
    <row r="184" s="22" customFormat="1" ht="15.75"/>
    <row r="185" s="22" customFormat="1" ht="15.75"/>
    <row r="186" s="22" customFormat="1" ht="15.75"/>
    <row r="187" s="22" customFormat="1" ht="15.75"/>
    <row r="188" s="22" customFormat="1" ht="15.75"/>
    <row r="189" s="22" customFormat="1" ht="15.75"/>
    <row r="190" s="22" customFormat="1" ht="15.75"/>
    <row r="191" s="22" customFormat="1" ht="15.75"/>
    <row r="192" s="22" customFormat="1" ht="15.75"/>
    <row r="193" s="22" customFormat="1" ht="15.75"/>
    <row r="194" s="22" customFormat="1" ht="15.75"/>
    <row r="195" s="22" customFormat="1" ht="15.75"/>
    <row r="196" s="22" customFormat="1" ht="15.75"/>
    <row r="197" s="22" customFormat="1" ht="15.75"/>
    <row r="198" s="22" customFormat="1" ht="15.75"/>
    <row r="199" s="22" customFormat="1" ht="15.75"/>
    <row r="200" s="22" customFormat="1" ht="15.75"/>
    <row r="201" s="22" customFormat="1" ht="15.75"/>
    <row r="202" s="22" customFormat="1" ht="15.75"/>
    <row r="203" s="22" customFormat="1" ht="15.75"/>
    <row r="204" s="22" customFormat="1" ht="15.75"/>
    <row r="205" s="22" customFormat="1" ht="15.75"/>
    <row r="206" s="22" customFormat="1" ht="15.75"/>
    <row r="207" s="22" customFormat="1" ht="15.75"/>
    <row r="208" s="22" customFormat="1" ht="15.75"/>
    <row r="209" s="22" customFormat="1" ht="15.75"/>
    <row r="210" s="22" customFormat="1" ht="15.75"/>
    <row r="211" s="22" customFormat="1" ht="15.75"/>
    <row r="212" s="22" customFormat="1" ht="15.75"/>
    <row r="213" s="22" customFormat="1" ht="15.75"/>
    <row r="214" s="22" customFormat="1" ht="15.75"/>
    <row r="215" s="22" customFormat="1" ht="15.75"/>
    <row r="216" s="22" customFormat="1" ht="15.75"/>
    <row r="217" s="22" customFormat="1" ht="15.75"/>
    <row r="218" s="22" customFormat="1" ht="15.75"/>
    <row r="219" s="22" customFormat="1" ht="15.75"/>
    <row r="220" s="22" customFormat="1" ht="15.75"/>
    <row r="221" s="22" customFormat="1" ht="15.75"/>
    <row r="222" s="22" customFormat="1" ht="15.75"/>
    <row r="223" s="22" customFormat="1" ht="15.75"/>
    <row r="224" s="22" customFormat="1" ht="15.75"/>
    <row r="225" s="22" customFormat="1" ht="15.75"/>
    <row r="226" s="22" customFormat="1" ht="15.75"/>
    <row r="227" s="22" customFormat="1" ht="15.75"/>
    <row r="228" s="22" customFormat="1" ht="15.75"/>
    <row r="229" s="22" customFormat="1" ht="15.75"/>
    <row r="230" s="22" customFormat="1" ht="15.75"/>
    <row r="231" s="22" customFormat="1" ht="15.75"/>
    <row r="232" s="22" customFormat="1" ht="15.75"/>
    <row r="233" s="22" customFormat="1" ht="15.75"/>
    <row r="234" s="22" customFormat="1" ht="15.75"/>
    <row r="235" s="22" customFormat="1" ht="15.75"/>
    <row r="236" s="22" customFormat="1" ht="15.75"/>
    <row r="237" s="22" customFormat="1" ht="15.75"/>
    <row r="238" s="22" customFormat="1" ht="15.75"/>
    <row r="239" s="22" customFormat="1" ht="15.75"/>
    <row r="240" s="22" customFormat="1" ht="15.75"/>
    <row r="241" s="22" customFormat="1" ht="15.75"/>
    <row r="242" s="22" customFormat="1" ht="15.75"/>
    <row r="243" s="22" customFormat="1" ht="15.75"/>
    <row r="244" s="22" customFormat="1" ht="15.75"/>
    <row r="245" s="22" customFormat="1" ht="15.75"/>
    <row r="246" s="22" customFormat="1" ht="15.75"/>
    <row r="247" s="22" customFormat="1" ht="15.75"/>
    <row r="248" s="22" customFormat="1" ht="15.75"/>
    <row r="249" s="22" customFormat="1" ht="15.75"/>
    <row r="250" s="22" customFormat="1" ht="15.75"/>
    <row r="251" s="22" customFormat="1" ht="15.75"/>
    <row r="252" s="22" customFormat="1" ht="15.75"/>
    <row r="253" s="22" customFormat="1" ht="15.75"/>
    <row r="254" s="22" customFormat="1" ht="15.75"/>
    <row r="255" s="22" customFormat="1" ht="15.75"/>
    <row r="256" s="22" customFormat="1" ht="15.75"/>
    <row r="257" s="22" customFormat="1" ht="15.75"/>
    <row r="258" s="22" customFormat="1" ht="15.75"/>
    <row r="259" s="22" customFormat="1" ht="15.75"/>
    <row r="260" s="22" customFormat="1" ht="15.75"/>
    <row r="261" s="22" customFormat="1" ht="15.75"/>
    <row r="262" s="22" customFormat="1" ht="15.75"/>
    <row r="263" s="22" customFormat="1" ht="15.75"/>
    <row r="264" s="22" customFormat="1" ht="15.75"/>
    <row r="265" s="22" customFormat="1" ht="15.75"/>
    <row r="266" s="22" customFormat="1" ht="15.75"/>
    <row r="267" s="22" customFormat="1" ht="15.75"/>
    <row r="268" s="22" customFormat="1" ht="15.75"/>
    <row r="269" s="22" customFormat="1" ht="15.75"/>
    <row r="270" s="22" customFormat="1" ht="15.75"/>
    <row r="271" s="22" customFormat="1" ht="15.75"/>
    <row r="272" s="22" customFormat="1" ht="15.75"/>
    <row r="273" s="22" customFormat="1" ht="15.75"/>
    <row r="274" s="22" customFormat="1" ht="15.75"/>
    <row r="275" s="22" customFormat="1" ht="15.75"/>
    <row r="276" s="22" customFormat="1" ht="15.75"/>
    <row r="277" s="22" customFormat="1" ht="15.75"/>
    <row r="278" s="22" customFormat="1" ht="15.75"/>
    <row r="279" s="22" customFormat="1" ht="15.75"/>
    <row r="280" s="22" customFormat="1" ht="15.75"/>
    <row r="281" s="22" customFormat="1" ht="15.75"/>
    <row r="282" s="22" customFormat="1" ht="15.75"/>
    <row r="283" s="22" customFormat="1" ht="15.75"/>
    <row r="284" s="22" customFormat="1" ht="15.75"/>
    <row r="285" s="22" customFormat="1" ht="15.75"/>
    <row r="286" s="22" customFormat="1" ht="15.75"/>
    <row r="287" s="22" customFormat="1" ht="15.75"/>
    <row r="288" s="22" customFormat="1" ht="15.75"/>
    <row r="289" s="22" customFormat="1" ht="15.75"/>
    <row r="290" s="22" customFormat="1" ht="15.75"/>
    <row r="291" s="22" customFormat="1" ht="15.75"/>
    <row r="292" s="22" customFormat="1" ht="15.75"/>
    <row r="293" s="22" customFormat="1" ht="15.75"/>
    <row r="294" s="22" customFormat="1" ht="15.75"/>
    <row r="295" s="22" customFormat="1" ht="15.75"/>
    <row r="296" s="22" customFormat="1" ht="15.75"/>
    <row r="297" s="22" customFormat="1" ht="15.75"/>
    <row r="298" s="22" customFormat="1" ht="15.75"/>
    <row r="299" s="22" customFormat="1" ht="15.75"/>
    <row r="300" s="22" customFormat="1" ht="15.75"/>
    <row r="301" s="22" customFormat="1" ht="15.75"/>
    <row r="302" s="22" customFormat="1" ht="15.75"/>
    <row r="303" s="22" customFormat="1" ht="15.75"/>
    <row r="304" s="22" customFormat="1" ht="15.75"/>
    <row r="305" s="22" customFormat="1" ht="15.75"/>
    <row r="306" s="22" customFormat="1" ht="15.75"/>
    <row r="307" s="22" customFormat="1" ht="15.75"/>
    <row r="308" s="22" customFormat="1" ht="15.75"/>
    <row r="309" s="22" customFormat="1" ht="15.75"/>
    <row r="310" s="22" customFormat="1" ht="15.75"/>
    <row r="311" s="22" customFormat="1" ht="15.75"/>
    <row r="312" s="22" customFormat="1" ht="15.75"/>
    <row r="313" s="22" customFormat="1" ht="15.75"/>
    <row r="314" s="22" customFormat="1" ht="15.75"/>
    <row r="315" s="22" customFormat="1" ht="15.75"/>
    <row r="316" s="22" customFormat="1" ht="15.75"/>
    <row r="317" s="22" customFormat="1" ht="15.75"/>
    <row r="318" s="22" customFormat="1" ht="15.75"/>
    <row r="319" s="22" customFormat="1" ht="15.75"/>
    <row r="320" s="22" customFormat="1" ht="15.75"/>
    <row r="321" s="22" customFormat="1" ht="15.75"/>
    <row r="322" s="22" customFormat="1" ht="15.75"/>
    <row r="323" s="22" customFormat="1" ht="15.75"/>
    <row r="324" s="22" customFormat="1" ht="15.75"/>
    <row r="325" s="22" customFormat="1" ht="15.75"/>
    <row r="326" s="22" customFormat="1" ht="15.75"/>
    <row r="327" s="22" customFormat="1" ht="15.75"/>
    <row r="328" s="22" customFormat="1" ht="15.75"/>
    <row r="329" s="22" customFormat="1" ht="15.75"/>
    <row r="330" s="22" customFormat="1" ht="15.75"/>
    <row r="331" s="22" customFormat="1" ht="15.75"/>
    <row r="332" s="22" customFormat="1" ht="15.75"/>
    <row r="333" s="22" customFormat="1" ht="15.75"/>
    <row r="334" s="22" customFormat="1" ht="15.75"/>
    <row r="335" s="22" customFormat="1" ht="15.75"/>
    <row r="336" s="22" customFormat="1" ht="15.75"/>
    <row r="337" s="22" customFormat="1" ht="15.75"/>
    <row r="338" s="22" customFormat="1" ht="15.75"/>
    <row r="339" s="22" customFormat="1" ht="15.75"/>
    <row r="340" s="22" customFormat="1" ht="15.75"/>
    <row r="341" s="22" customFormat="1" ht="15.75"/>
    <row r="342" s="22" customFormat="1" ht="15.75"/>
    <row r="343" s="22" customFormat="1" ht="15.75"/>
    <row r="344" s="22" customFormat="1" ht="15.75"/>
    <row r="345" s="22" customFormat="1" ht="15.75"/>
    <row r="346" s="22" customFormat="1" ht="15.75"/>
    <row r="347" s="22" customFormat="1" ht="15.75"/>
    <row r="348" s="22" customFormat="1" ht="15.75"/>
    <row r="349" s="22" customFormat="1" ht="15.75"/>
    <row r="350" s="22" customFormat="1" ht="15.75"/>
    <row r="351" s="22" customFormat="1" ht="15.75"/>
    <row r="352" s="22" customFormat="1" ht="15.75"/>
    <row r="353" s="22" customFormat="1" ht="15.75"/>
    <row r="354" s="22" customFormat="1" ht="15.75"/>
    <row r="355" s="22" customFormat="1" ht="15.75"/>
    <row r="356" s="22" customFormat="1" ht="15.75"/>
    <row r="357" s="22" customFormat="1" ht="15.75"/>
    <row r="358" s="22" customFormat="1" ht="15.75"/>
    <row r="359" s="22" customFormat="1" ht="15.75"/>
    <row r="360" s="22" customFormat="1" ht="15.75"/>
    <row r="361" s="22" customFormat="1" ht="15.75"/>
    <row r="362" s="22" customFormat="1" ht="15.75"/>
    <row r="363" s="22" customFormat="1" ht="15.75"/>
    <row r="364" s="22" customFormat="1" ht="15.75"/>
    <row r="365" s="22" customFormat="1" ht="15.75"/>
    <row r="366" s="22" customFormat="1" ht="15.75"/>
    <row r="367" s="22" customFormat="1" ht="15.75"/>
    <row r="368" s="22" customFormat="1" ht="15.75"/>
    <row r="369" s="22" customFormat="1" ht="15.75"/>
    <row r="370" s="22" customFormat="1" ht="15.75"/>
    <row r="371" s="22" customFormat="1" ht="15.75"/>
    <row r="372" s="22" customFormat="1" ht="15.75"/>
    <row r="373" s="22" customFormat="1" ht="15.75"/>
    <row r="374" s="22" customFormat="1" ht="15.75"/>
    <row r="375" s="22" customFormat="1" ht="15.75"/>
    <row r="376" s="22" customFormat="1" ht="15.75"/>
    <row r="377" s="22" customFormat="1" ht="15.75"/>
    <row r="378" s="22" customFormat="1" ht="15.75"/>
    <row r="379" s="22" customFormat="1" ht="15.75"/>
    <row r="380" s="22" customFormat="1" ht="15.75"/>
    <row r="381" s="22" customFormat="1" ht="15.75"/>
    <row r="382" s="22" customFormat="1" ht="15.75"/>
    <row r="383" s="22" customFormat="1" ht="15.75"/>
    <row r="384" s="22" customFormat="1" ht="15.75"/>
    <row r="385" s="22" customFormat="1" ht="15.75"/>
    <row r="386" s="22" customFormat="1" ht="15.75"/>
    <row r="387" s="22" customFormat="1" ht="15.75"/>
    <row r="388" s="22" customFormat="1" ht="15.75"/>
    <row r="389" s="22" customFormat="1" ht="15.75"/>
    <row r="390" s="22" customFormat="1" ht="15.75"/>
    <row r="391" s="22" customFormat="1" ht="15.75"/>
    <row r="392" s="22" customFormat="1" ht="15.75"/>
    <row r="393" s="22" customFormat="1" ht="15.75"/>
    <row r="394" s="22" customFormat="1" ht="15.75"/>
    <row r="395" s="22" customFormat="1" ht="15.75"/>
    <row r="396" s="22" customFormat="1" ht="15.75"/>
    <row r="397" s="22" customFormat="1" ht="15.75"/>
    <row r="398" s="22" customFormat="1" ht="15.75"/>
    <row r="399" s="22" customFormat="1" ht="15.75"/>
    <row r="400" s="22" customFormat="1" ht="15.75"/>
    <row r="401" s="22" customFormat="1" ht="15.75"/>
    <row r="402" s="22" customFormat="1" ht="15.75"/>
    <row r="403" s="22" customFormat="1" ht="15.75"/>
    <row r="404" s="22" customFormat="1" ht="15.75"/>
    <row r="405" s="22" customFormat="1" ht="15.75"/>
    <row r="406" s="22" customFormat="1" ht="15.75"/>
    <row r="407" s="22" customFormat="1" ht="15.75"/>
    <row r="408" s="22" customFormat="1" ht="15.75"/>
    <row r="409" s="22" customFormat="1" ht="15.75"/>
    <row r="410" s="22" customFormat="1" ht="15.75"/>
    <row r="411" s="22" customFormat="1" ht="15.75"/>
    <row r="412" s="22" customFormat="1" ht="15.75"/>
    <row r="413" s="22" customFormat="1" ht="15.75"/>
    <row r="414" s="22" customFormat="1" ht="15.75"/>
    <row r="415" s="22" customFormat="1" ht="15.75"/>
    <row r="416" s="22" customFormat="1" ht="15.75"/>
    <row r="417" s="22" customFormat="1" ht="15.75"/>
    <row r="418" s="22" customFormat="1" ht="15.75"/>
    <row r="419" s="22" customFormat="1" ht="15.75"/>
    <row r="420" s="22" customFormat="1" ht="15.75"/>
    <row r="421" s="22" customFormat="1" ht="15.75"/>
    <row r="422" s="22" customFormat="1" ht="15.75"/>
    <row r="423" s="22" customFormat="1" ht="15.75"/>
    <row r="424" s="22" customFormat="1" ht="15.75"/>
    <row r="425" s="22" customFormat="1" ht="15.75"/>
    <row r="426" s="22" customFormat="1" ht="15.75"/>
    <row r="427" s="22" customFormat="1" ht="15.75"/>
    <row r="428" s="22" customFormat="1" ht="15.75"/>
    <row r="429" s="22" customFormat="1" ht="15.75"/>
    <row r="430" s="22" customFormat="1" ht="15.75"/>
    <row r="431" s="22" customFormat="1" ht="15.75"/>
    <row r="432" s="22" customFormat="1" ht="15.75"/>
    <row r="433" s="22" customFormat="1" ht="15.75"/>
    <row r="434" s="22" customFormat="1" ht="15.75"/>
    <row r="435" s="22" customFormat="1" ht="15.75"/>
    <row r="436" s="22" customFormat="1" ht="15.75"/>
    <row r="437" s="22" customFormat="1" ht="15.75"/>
    <row r="438" s="22" customFormat="1" ht="15.75"/>
    <row r="439" s="22" customFormat="1" ht="15.75"/>
    <row r="440" s="22" customFormat="1" ht="15.75"/>
    <row r="441" s="22" customFormat="1" ht="15.75"/>
    <row r="442" s="22" customFormat="1" ht="15.75"/>
    <row r="443" s="22" customFormat="1" ht="15.75"/>
    <row r="444" s="22" customFormat="1" ht="15.75"/>
    <row r="445" s="22" customFormat="1" ht="15.75"/>
    <row r="446" s="22" customFormat="1" ht="15.75"/>
    <row r="447" s="22" customFormat="1" ht="15.75"/>
    <row r="448" s="22" customFormat="1" ht="15.75"/>
    <row r="449" s="22" customFormat="1" ht="15.75"/>
    <row r="450" s="22" customFormat="1" ht="15.75"/>
    <row r="451" s="22" customFormat="1" ht="15.75"/>
    <row r="452" s="22" customFormat="1" ht="15.75"/>
    <row r="453" s="22" customFormat="1" ht="15.75"/>
    <row r="454" s="22" customFormat="1" ht="15.75"/>
    <row r="455" s="22" customFormat="1" ht="15.75"/>
    <row r="456" s="22" customFormat="1" ht="15.75"/>
    <row r="457" s="22" customFormat="1" ht="15.75"/>
    <row r="458" s="22" customFormat="1" ht="15.75"/>
    <row r="459" s="22" customFormat="1" ht="15.75"/>
    <row r="460" s="22" customFormat="1" ht="15.75"/>
    <row r="461" s="22" customFormat="1" ht="15.75"/>
    <row r="462" s="22" customFormat="1" ht="15.75"/>
    <row r="463" s="22" customFormat="1" ht="15.75"/>
    <row r="464" s="22" customFormat="1" ht="15.75"/>
    <row r="465" s="22" customFormat="1" ht="15.75"/>
    <row r="466" s="22" customFormat="1" ht="15.75"/>
    <row r="467" s="22" customFormat="1" ht="15.75"/>
    <row r="468" s="22" customFormat="1" ht="15.75"/>
    <row r="469" s="22" customFormat="1" ht="15.75"/>
    <row r="470" s="22" customFormat="1" ht="15.75"/>
    <row r="471" s="22" customFormat="1" ht="15.75"/>
    <row r="472" s="22" customFormat="1" ht="15.75"/>
    <row r="473" s="22" customFormat="1" ht="15.75"/>
    <row r="474" s="22" customFormat="1" ht="15.75"/>
    <row r="475" s="22" customFormat="1" ht="15.75"/>
    <row r="476" s="22" customFormat="1" ht="15.75"/>
    <row r="477" s="22" customFormat="1" ht="15.75"/>
    <row r="478" s="22" customFormat="1" ht="15.75"/>
    <row r="479" s="22" customFormat="1" ht="15.75"/>
    <row r="480" s="22" customFormat="1" ht="15.75"/>
    <row r="481" s="22" customFormat="1" ht="15.75"/>
    <row r="482" s="22" customFormat="1" ht="15.75"/>
    <row r="483" s="22" customFormat="1" ht="15.75"/>
    <row r="484" s="22" customFormat="1" ht="15.75"/>
    <row r="485" s="22" customFormat="1" ht="15.75"/>
    <row r="486" s="22" customFormat="1" ht="15.75"/>
    <row r="487" s="22" customFormat="1" ht="15.75"/>
    <row r="488" s="22" customFormat="1" ht="15.75"/>
    <row r="489" s="22" customFormat="1" ht="15.75"/>
    <row r="490" s="22" customFormat="1" ht="15.75"/>
    <row r="491" s="22" customFormat="1" ht="15.75"/>
    <row r="492" s="22" customFormat="1" ht="15.75"/>
    <row r="493" s="22" customFormat="1" ht="15.75"/>
    <row r="494" s="22" customFormat="1" ht="15.75"/>
    <row r="495" s="22" customFormat="1" ht="15.75"/>
    <row r="496" s="22" customFormat="1" ht="15.75"/>
    <row r="497" s="22" customFormat="1" ht="15.75"/>
    <row r="498" s="22" customFormat="1" ht="15.75"/>
    <row r="499" s="22" customFormat="1" ht="15.75"/>
    <row r="500" s="22" customFormat="1" ht="15.75"/>
    <row r="501" s="22" customFormat="1" ht="15.75"/>
    <row r="502" s="22" customFormat="1" ht="15.75"/>
    <row r="503" s="22" customFormat="1" ht="15.75"/>
    <row r="504" s="22" customFormat="1" ht="15.75"/>
    <row r="505" s="22" customFormat="1" ht="15.75"/>
    <row r="506" s="22" customFormat="1" ht="15.75"/>
    <row r="507" s="22" customFormat="1" ht="15.75"/>
    <row r="508" s="22" customFormat="1" ht="15.75"/>
    <row r="509" s="22" customFormat="1" ht="15.75"/>
    <row r="510" s="22" customFormat="1" ht="15.75"/>
    <row r="511" s="22" customFormat="1" ht="15.75"/>
    <row r="512" s="22" customFormat="1" ht="15.75"/>
    <row r="513" s="22" customFormat="1" ht="15.75"/>
    <row r="514" s="22" customFormat="1" ht="15.75"/>
    <row r="515" s="22" customFormat="1" ht="15.75"/>
    <row r="516" s="22" customFormat="1" ht="15.75"/>
    <row r="517" s="22" customFormat="1" ht="15.75"/>
    <row r="518" s="22" customFormat="1" ht="15.75"/>
    <row r="519" s="22" customFormat="1" ht="15.75"/>
    <row r="520" s="22" customFormat="1" ht="15.75"/>
    <row r="521" s="22" customFormat="1" ht="15.75"/>
    <row r="522" s="22" customFormat="1" ht="15.75"/>
    <row r="523" s="22" customFormat="1" ht="15.75"/>
    <row r="524" s="22" customFormat="1" ht="15.75"/>
    <row r="525" s="22" customFormat="1" ht="15.75"/>
    <row r="526" s="22" customFormat="1" ht="15.75"/>
    <row r="527" s="22" customFormat="1" ht="15.75"/>
    <row r="528" s="22" customFormat="1" ht="15.75"/>
    <row r="529" s="22" customFormat="1" ht="15.75"/>
    <row r="530" s="22" customFormat="1" ht="15.75"/>
    <row r="531" s="22" customFormat="1" ht="15.75"/>
    <row r="532" s="22" customFormat="1" ht="15.75"/>
    <row r="533" s="22" customFormat="1" ht="15.75"/>
    <row r="534" s="22" customFormat="1" ht="15.75"/>
    <row r="535" s="22" customFormat="1" ht="15.75"/>
    <row r="536" s="22" customFormat="1" ht="15.75"/>
    <row r="537" s="22" customFormat="1" ht="15.75"/>
    <row r="538" s="22" customFormat="1" ht="15.75"/>
    <row r="539" s="22" customFormat="1" ht="15.75"/>
    <row r="540" s="22" customFormat="1" ht="15.75"/>
    <row r="541" s="22" customFormat="1" ht="15.75"/>
    <row r="542" s="22" customFormat="1" ht="15.75"/>
    <row r="543" s="22" customFormat="1" ht="15.75"/>
    <row r="544" s="22" customFormat="1" ht="15.75"/>
    <row r="545" s="22" customFormat="1" ht="15.75"/>
    <row r="546" s="22" customFormat="1" ht="15.75"/>
    <row r="547" s="22" customFormat="1" ht="15.75"/>
    <row r="548" s="22" customFormat="1" ht="15.75"/>
    <row r="549" s="22" customFormat="1" ht="15.75"/>
    <row r="550" s="22" customFormat="1" ht="15.75"/>
    <row r="551" s="22" customFormat="1" ht="15.75"/>
    <row r="552" s="22" customFormat="1" ht="15.75"/>
    <row r="553" s="22" customFormat="1" ht="15.75"/>
    <row r="554" s="22" customFormat="1" ht="15.75"/>
    <row r="555" s="22" customFormat="1" ht="15.75"/>
    <row r="556" s="22" customFormat="1" ht="15.75"/>
    <row r="557" s="22" customFormat="1" ht="15.75"/>
    <row r="558" s="22" customFormat="1" ht="15.75"/>
    <row r="559" s="22" customFormat="1" ht="15.75"/>
    <row r="560" s="22" customFormat="1" ht="15.75"/>
    <row r="561" s="22" customFormat="1" ht="15.75"/>
    <row r="562" s="22" customFormat="1" ht="15.75"/>
    <row r="563" s="22" customFormat="1" ht="15.75"/>
    <row r="564" s="22" customFormat="1" ht="15.75"/>
    <row r="565" s="22" customFormat="1" ht="15.75"/>
    <row r="566" s="22" customFormat="1" ht="15.75"/>
    <row r="567" s="22" customFormat="1" ht="15.75"/>
    <row r="568" s="22" customFormat="1" ht="15.75"/>
    <row r="569" s="22" customFormat="1" ht="15.75"/>
    <row r="570" s="22" customFormat="1" ht="15.75"/>
    <row r="571" s="22" customFormat="1" ht="15.75"/>
    <row r="572" s="22" customFormat="1" ht="15.75"/>
    <row r="573" s="22" customFormat="1" ht="15.75"/>
    <row r="574" s="22" customFormat="1" ht="15.75"/>
    <row r="575" s="22" customFormat="1" ht="15.75"/>
    <row r="576" s="22" customFormat="1" ht="15.75"/>
    <row r="577" s="22" customFormat="1" ht="15.75"/>
    <row r="578" s="22" customFormat="1" ht="15.75"/>
    <row r="579" s="22" customFormat="1" ht="15.75"/>
    <row r="580" s="22" customFormat="1" ht="15.75"/>
    <row r="581" s="22" customFormat="1" ht="15.75"/>
    <row r="582" s="22" customFormat="1" ht="15.75"/>
    <row r="583" s="22" customFormat="1" ht="15.75"/>
    <row r="584" s="22" customFormat="1" ht="15.75"/>
    <row r="585" s="22" customFormat="1" ht="15.75"/>
    <row r="586" s="22" customFormat="1" ht="15.75"/>
    <row r="587" s="22" customFormat="1" ht="15.75"/>
    <row r="588" s="22" customFormat="1" ht="15.75"/>
    <row r="589" s="22" customFormat="1" ht="15.75"/>
    <row r="590" s="22" customFormat="1" ht="15.75"/>
    <row r="591" s="22" customFormat="1" ht="15.75"/>
    <row r="592" s="22" customFormat="1" ht="15.75"/>
    <row r="593" s="22" customFormat="1" ht="15.75"/>
    <row r="594" s="22" customFormat="1" ht="15.75"/>
    <row r="595" s="22" customFormat="1" ht="15.75"/>
    <row r="596" s="22" customFormat="1" ht="15.75"/>
    <row r="597" s="22" customFormat="1" ht="15.75"/>
    <row r="598" s="22" customFormat="1" ht="15.75"/>
    <row r="599" s="22" customFormat="1" ht="15.75"/>
    <row r="600" s="22" customFormat="1" ht="15.75"/>
    <row r="601" s="22" customFormat="1" ht="15.75"/>
    <row r="602" s="22" customFormat="1" ht="15.75"/>
    <row r="603" s="22" customFormat="1" ht="15.75"/>
    <row r="604" s="22" customFormat="1" ht="15.75"/>
    <row r="605" s="22" customFormat="1" ht="15.75"/>
    <row r="606" s="22" customFormat="1" ht="15.75"/>
    <row r="607" s="22" customFormat="1" ht="15.75"/>
    <row r="608" s="22" customFormat="1" ht="15.75"/>
    <row r="609" s="22" customFormat="1" ht="15.75"/>
    <row r="610" s="22" customFormat="1" ht="15.75"/>
    <row r="611" s="22" customFormat="1" ht="15.75"/>
    <row r="612" s="22" customFormat="1" ht="15.75"/>
    <row r="613" s="22" customFormat="1" ht="15.75"/>
    <row r="614" s="22" customFormat="1" ht="15.75"/>
    <row r="615" s="22" customFormat="1" ht="15.75"/>
    <row r="616" s="22" customFormat="1" ht="15.75"/>
    <row r="617" s="22" customFormat="1" ht="15.75"/>
    <row r="618" s="22" customFormat="1" ht="15.75"/>
    <row r="619" s="22" customFormat="1" ht="15.75"/>
    <row r="620" s="22" customFormat="1" ht="15.75"/>
    <row r="621" s="22" customFormat="1" ht="15.75"/>
    <row r="622" s="22" customFormat="1" ht="15.75"/>
    <row r="623" s="22" customFormat="1" ht="15.75"/>
    <row r="624" s="22" customFormat="1" ht="15.75"/>
    <row r="625" s="22" customFormat="1" ht="15.75"/>
    <row r="626" s="22" customFormat="1" ht="15.75"/>
    <row r="627" s="22" customFormat="1" ht="15.75"/>
    <row r="628" s="22" customFormat="1" ht="15.75"/>
    <row r="629" s="22" customFormat="1" ht="15.75"/>
    <row r="630" s="22" customFormat="1" ht="15.75"/>
    <row r="631" s="22" customFormat="1" ht="15.75"/>
    <row r="632" s="22" customFormat="1" ht="15.75"/>
    <row r="633" s="22" customFormat="1" ht="15.75"/>
    <row r="634" s="22" customFormat="1" ht="15.75"/>
    <row r="635" s="22" customFormat="1" ht="15.75"/>
    <row r="636" s="22" customFormat="1" ht="15.75"/>
    <row r="637" s="22" customFormat="1" ht="15.75"/>
    <row r="638" s="22" customFormat="1" ht="15.75"/>
    <row r="639" s="22" customFormat="1" ht="15.75"/>
    <row r="640" s="22" customFormat="1" ht="15.75"/>
    <row r="641" s="22" customFormat="1" ht="15.75"/>
    <row r="642" s="22" customFormat="1" ht="15.75"/>
    <row r="643" s="22" customFormat="1" ht="15.75"/>
    <row r="644" s="22" customFormat="1" ht="15.75"/>
    <row r="645" s="22" customFormat="1" ht="15.75"/>
    <row r="646" s="22" customFormat="1" ht="15.75"/>
    <row r="647" s="22" customFormat="1" ht="15.75"/>
    <row r="648" s="22" customFormat="1" ht="15.75"/>
    <row r="649" s="22" customFormat="1" ht="15.75"/>
    <row r="650" s="22" customFormat="1" ht="15.75"/>
    <row r="651" s="22" customFormat="1" ht="15.75"/>
    <row r="652" s="22" customFormat="1" ht="15.75"/>
    <row r="653" s="22" customFormat="1" ht="15.75"/>
    <row r="654" s="22" customFormat="1" ht="15.75"/>
    <row r="655" s="22" customFormat="1" ht="15.75"/>
    <row r="656" s="22" customFormat="1" ht="15.75"/>
    <row r="657" s="22" customFormat="1" ht="15.75"/>
    <row r="658" s="22" customFormat="1" ht="15.75"/>
    <row r="659" s="22" customFormat="1" ht="15.75"/>
    <row r="660" s="22" customFormat="1" ht="15.75"/>
    <row r="661" s="22" customFormat="1" ht="15.75"/>
    <row r="662" s="22" customFormat="1" ht="15.75"/>
    <row r="663" s="22" customFormat="1" ht="15.75"/>
    <row r="664" s="22" customFormat="1" ht="15.75"/>
    <row r="665" s="22" customFormat="1" ht="15.75"/>
    <row r="666" s="22" customFormat="1" ht="15.75"/>
    <row r="667" s="22" customFormat="1" ht="15.75"/>
    <row r="668" s="22" customFormat="1" ht="15.75"/>
    <row r="669" s="22" customFormat="1" ht="15.75"/>
    <row r="670" s="22" customFormat="1" ht="15.75"/>
    <row r="671" s="22" customFormat="1" ht="15.75"/>
    <row r="672" s="22" customFormat="1" ht="15.75"/>
    <row r="673" s="22" customFormat="1" ht="15.75"/>
    <row r="674" s="22" customFormat="1" ht="15.75"/>
    <row r="675" s="22" customFormat="1" ht="15.75"/>
    <row r="676" s="22" customFormat="1" ht="15.75"/>
    <row r="677" s="22" customFormat="1" ht="15.75"/>
    <row r="678" s="22" customFormat="1" ht="15.75"/>
    <row r="679" s="22" customFormat="1" ht="15.75"/>
    <row r="680" s="22" customFormat="1" ht="15.75"/>
    <row r="681" s="22" customFormat="1" ht="15.75"/>
    <row r="682" s="22" customFormat="1" ht="15.75"/>
    <row r="683" s="22" customFormat="1" ht="15.75"/>
    <row r="684" s="22" customFormat="1" ht="15.75"/>
    <row r="685" s="22" customFormat="1" ht="15.75"/>
    <row r="686" s="22" customFormat="1" ht="15.75"/>
    <row r="687" s="22" customFormat="1" ht="15.75"/>
    <row r="688" s="22" customFormat="1" ht="15.75"/>
    <row r="689" s="22" customFormat="1" ht="15.75"/>
    <row r="690" s="22" customFormat="1" ht="15.75"/>
    <row r="691" s="22" customFormat="1" ht="15.75"/>
    <row r="692" s="22" customFormat="1" ht="15.75"/>
    <row r="693" s="22" customFormat="1" ht="15.75"/>
    <row r="694" s="22" customFormat="1" ht="15.75"/>
    <row r="695" s="22" customFormat="1" ht="15.75"/>
    <row r="696" s="22" customFormat="1" ht="15.75"/>
    <row r="697" s="22" customFormat="1" ht="15.75"/>
    <row r="698" s="22" customFormat="1" ht="15.75"/>
    <row r="699" s="22" customFormat="1" ht="15.75"/>
    <row r="700" s="22" customFormat="1" ht="15.75"/>
    <row r="701" s="22" customFormat="1" ht="15.75"/>
    <row r="702" s="22" customFormat="1" ht="15.75"/>
    <row r="703" s="22" customFormat="1" ht="15.75"/>
    <row r="704" s="22" customFormat="1" ht="15.75"/>
    <row r="705" s="22" customFormat="1" ht="15.75"/>
    <row r="706" s="22" customFormat="1" ht="15.75"/>
    <row r="707" s="22" customFormat="1" ht="15.75"/>
    <row r="708" s="22" customFormat="1" ht="15.75"/>
    <row r="709" s="22" customFormat="1" ht="15.75"/>
    <row r="710" s="22" customFormat="1" ht="15.75"/>
    <row r="711" s="22" customFormat="1" ht="15.75"/>
    <row r="712" s="22" customFormat="1" ht="15.75"/>
    <row r="713" s="22" customFormat="1" ht="15.75"/>
    <row r="714" s="22" customFormat="1" ht="15.75"/>
    <row r="715" s="22" customFormat="1" ht="15.75"/>
    <row r="716" s="22" customFormat="1" ht="15.75"/>
    <row r="717" s="22" customFormat="1" ht="15.75"/>
    <row r="718" s="22" customFormat="1" ht="15.75"/>
    <row r="719" s="22" customFormat="1" ht="15.75"/>
    <row r="720" s="22" customFormat="1" ht="15.75"/>
    <row r="721" s="22" customFormat="1" ht="15.75"/>
    <row r="722" s="22" customFormat="1" ht="15.75"/>
    <row r="723" s="22" customFormat="1" ht="15.75"/>
    <row r="724" s="22" customFormat="1" ht="15.75"/>
    <row r="725" s="22" customFormat="1" ht="15.75"/>
    <row r="726" s="22" customFormat="1" ht="15.75"/>
    <row r="727" s="22" customFormat="1" ht="15.75"/>
    <row r="728" s="22" customFormat="1" ht="15.75"/>
    <row r="729" s="22" customFormat="1" ht="15.75"/>
    <row r="730" s="22" customFormat="1" ht="15.75"/>
    <row r="731" s="22" customFormat="1" ht="15.75"/>
    <row r="732" s="22" customFormat="1" ht="15.75"/>
    <row r="733" s="22" customFormat="1" ht="15.75"/>
    <row r="734" s="22" customFormat="1" ht="15.75"/>
    <row r="735" s="22" customFormat="1" ht="15.75"/>
    <row r="736" s="22" customFormat="1" ht="15.75"/>
    <row r="737" s="22" customFormat="1" ht="15.75"/>
    <row r="738" s="22" customFormat="1" ht="15.75"/>
    <row r="739" s="22" customFormat="1" ht="15.75"/>
    <row r="740" s="22" customFormat="1" ht="15.75"/>
    <row r="741" s="22" customFormat="1" ht="15.75"/>
    <row r="742" s="22" customFormat="1" ht="15.75"/>
    <row r="743" s="22" customFormat="1" ht="15.75"/>
    <row r="744" s="22" customFormat="1" ht="15.75"/>
    <row r="745" s="22" customFormat="1" ht="15.75"/>
    <row r="746" s="22" customFormat="1" ht="15.75"/>
    <row r="747" s="22" customFormat="1" ht="15.75"/>
    <row r="748" s="22" customFormat="1" ht="15.75"/>
    <row r="749" s="22" customFormat="1" ht="15.75"/>
    <row r="750" s="22" customFormat="1" ht="15.75"/>
    <row r="751" s="22" customFormat="1" ht="15.75"/>
    <row r="752" s="22" customFormat="1" ht="15.75"/>
    <row r="753" s="22" customFormat="1" ht="15.75"/>
    <row r="754" s="22" customFormat="1" ht="15.75"/>
    <row r="755" s="22" customFormat="1" ht="15.75"/>
    <row r="756" s="22" customFormat="1" ht="15.75"/>
    <row r="757" s="22" customFormat="1" ht="15.75"/>
    <row r="758" s="22" customFormat="1" ht="15.75"/>
    <row r="759" s="22" customFormat="1" ht="15.75"/>
    <row r="760" s="22" customFormat="1" ht="15.75"/>
    <row r="761" s="22" customFormat="1" ht="15.75"/>
    <row r="762" s="22" customFormat="1" ht="15.75"/>
    <row r="763" s="22" customFormat="1" ht="15.75"/>
    <row r="764" s="22" customFormat="1" ht="15.75"/>
    <row r="765" s="22" customFormat="1" ht="15.75"/>
    <row r="766" s="22" customFormat="1" ht="15.75"/>
    <row r="767" s="22" customFormat="1" ht="15.75"/>
    <row r="768" s="22" customFormat="1" ht="15.75"/>
    <row r="769" s="22" customFormat="1" ht="15.75"/>
    <row r="770" s="22" customFormat="1" ht="15.75"/>
    <row r="771" s="22" customFormat="1" ht="15.75"/>
    <row r="772" s="22" customFormat="1" ht="15.75"/>
    <row r="773" s="22" customFormat="1" ht="15.75"/>
    <row r="774" s="22" customFormat="1" ht="15.75"/>
    <row r="775" s="22" customFormat="1" ht="15.75"/>
    <row r="776" s="22" customFormat="1" ht="15.75"/>
    <row r="777" s="22" customFormat="1" ht="15.75"/>
    <row r="778" s="22" customFormat="1" ht="15.75"/>
    <row r="779" s="22" customFormat="1" ht="15.75"/>
    <row r="780" s="22" customFormat="1" ht="15.75"/>
    <row r="781" s="22" customFormat="1" ht="15.75"/>
    <row r="782" s="22" customFormat="1" ht="15.75"/>
    <row r="783" s="22" customFormat="1" ht="15.75"/>
    <row r="784" s="22" customFormat="1" ht="15.75"/>
    <row r="785" s="22" customFormat="1" ht="15.75"/>
    <row r="786" s="22" customFormat="1" ht="15.75"/>
    <row r="787" s="22" customFormat="1" ht="15.75"/>
    <row r="788" s="22" customFormat="1" ht="15.75"/>
    <row r="789" s="22" customFormat="1" ht="15.75"/>
    <row r="790" s="22" customFormat="1" ht="15.75"/>
    <row r="791" s="22" customFormat="1" ht="15.75"/>
    <row r="792" s="22" customFormat="1" ht="15.75"/>
    <row r="793" s="22" customFormat="1" ht="15.75"/>
    <row r="794" s="22" customFormat="1" ht="15.75"/>
    <row r="795" s="22" customFormat="1" ht="15.75"/>
    <row r="796" s="22" customFormat="1" ht="15.75"/>
    <row r="797" s="22" customFormat="1" ht="15.75"/>
    <row r="798" s="22" customFormat="1" ht="15.75"/>
    <row r="799" s="22" customFormat="1" ht="15.75"/>
    <row r="800" s="22" customFormat="1" ht="15.75"/>
    <row r="801" s="22" customFormat="1" ht="15.75"/>
    <row r="802" s="22" customFormat="1" ht="15.75"/>
    <row r="803" s="22" customFormat="1" ht="15.75"/>
    <row r="804" s="22" customFormat="1" ht="15.75"/>
    <row r="805" s="22" customFormat="1" ht="15.75"/>
    <row r="806" s="22" customFormat="1" ht="15.75"/>
    <row r="807" s="22" customFormat="1" ht="15.75"/>
    <row r="808" s="22" customFormat="1" ht="15.75"/>
    <row r="809" s="22" customFormat="1" ht="15.75"/>
    <row r="810" s="22" customFormat="1" ht="15.75"/>
    <row r="811" s="22" customFormat="1" ht="15.75"/>
    <row r="812" s="22" customFormat="1" ht="15.75"/>
    <row r="813" s="22" customFormat="1" ht="15.75"/>
    <row r="814" s="22" customFormat="1" ht="15.75"/>
    <row r="815" s="22" customFormat="1" ht="15.75"/>
    <row r="816" s="22" customFormat="1" ht="15.75"/>
    <row r="817" s="22" customFormat="1" ht="15.75"/>
    <row r="818" s="22" customFormat="1" ht="15.75"/>
    <row r="819" s="22" customFormat="1" ht="15.75"/>
    <row r="820" s="22" customFormat="1" ht="15.75"/>
    <row r="821" s="22" customFormat="1" ht="15.75"/>
    <row r="822" s="22" customFormat="1" ht="15.75"/>
    <row r="823" s="22" customFormat="1" ht="15.75"/>
    <row r="824" s="22" customFormat="1" ht="15.75"/>
    <row r="825" s="22" customFormat="1" ht="15.75"/>
    <row r="826" s="22" customFormat="1" ht="15.75"/>
    <row r="827" s="22" customFormat="1" ht="15.75"/>
    <row r="828" s="22" customFormat="1" ht="15.75"/>
    <row r="829" s="22" customFormat="1" ht="15.75"/>
    <row r="830" s="22" customFormat="1" ht="15.75"/>
    <row r="831" s="22" customFormat="1" ht="15.75"/>
    <row r="832" s="22" customFormat="1" ht="15.75"/>
    <row r="833" s="22" customFormat="1" ht="15.75"/>
    <row r="834" s="22" customFormat="1" ht="15.75"/>
    <row r="835" s="22" customFormat="1" ht="15.75"/>
    <row r="836" s="22" customFormat="1" ht="15.75"/>
    <row r="837" s="22" customFormat="1" ht="15.75"/>
    <row r="838" s="22" customFormat="1" ht="15.75"/>
    <row r="839" s="22" customFormat="1" ht="15.75"/>
    <row r="840" s="22" customFormat="1" ht="15.75"/>
    <row r="841" s="22" customFormat="1" ht="15.75"/>
    <row r="842" s="22" customFormat="1" ht="15.75"/>
    <row r="843" s="22" customFormat="1" ht="15.75"/>
    <row r="844" s="22" customFormat="1" ht="15.75"/>
    <row r="845" s="22" customFormat="1" ht="15.75"/>
    <row r="846" s="22" customFormat="1" ht="15.75"/>
    <row r="847" s="22" customFormat="1" ht="15.75"/>
    <row r="848" s="22" customFormat="1" ht="15.75"/>
    <row r="849" s="22" customFormat="1" ht="15.75"/>
    <row r="850" s="22" customFormat="1" ht="15.75"/>
    <row r="851" s="22" customFormat="1" ht="15.75"/>
    <row r="852" s="22" customFormat="1" ht="15.75"/>
    <row r="853" s="22" customFormat="1" ht="15.75"/>
    <row r="854" s="22" customFormat="1" ht="15.75"/>
    <row r="855" s="22" customFormat="1" ht="15.75"/>
    <row r="856" s="22" customFormat="1" ht="15.75"/>
    <row r="857" s="22" customFormat="1" ht="15.75"/>
    <row r="858" s="22" customFormat="1" ht="15.75"/>
    <row r="859" s="22" customFormat="1" ht="15.75"/>
    <row r="860" s="22" customFormat="1" ht="15.75"/>
    <row r="861" s="22" customFormat="1" ht="15.75"/>
    <row r="862" s="22" customFormat="1" ht="15.75"/>
    <row r="863" s="22" customFormat="1" ht="15.75"/>
    <row r="864" s="22" customFormat="1" ht="15.75"/>
    <row r="865" s="22" customFormat="1" ht="15.75"/>
    <row r="866" s="22" customFormat="1" ht="15.75"/>
    <row r="867" s="22" customFormat="1" ht="15.75"/>
    <row r="868" s="22" customFormat="1" ht="15.75"/>
    <row r="869" s="22" customFormat="1" ht="15.75"/>
    <row r="870" s="22" customFormat="1" ht="15.75"/>
    <row r="871" s="22" customFormat="1" ht="15.75"/>
    <row r="872" s="22" customFormat="1" ht="15.75"/>
    <row r="873" s="22" customFormat="1" ht="15.75"/>
    <row r="874" s="22" customFormat="1" ht="15.75"/>
    <row r="875" s="22" customFormat="1" ht="15.75"/>
    <row r="876" s="22" customFormat="1" ht="15.75"/>
    <row r="877" s="22" customFormat="1" ht="15.75"/>
    <row r="878" s="22" customFormat="1" ht="15.75"/>
    <row r="879" s="22" customFormat="1" ht="15.75"/>
    <row r="880" s="22" customFormat="1" ht="15.75"/>
    <row r="881" s="22" customFormat="1" ht="15.75"/>
    <row r="882" s="22" customFormat="1" ht="15.75"/>
    <row r="883" s="22" customFormat="1" ht="15.75"/>
    <row r="884" s="22" customFormat="1" ht="15.75"/>
    <row r="885" s="22" customFormat="1" ht="15.75"/>
    <row r="886" s="22" customFormat="1" ht="15.75"/>
    <row r="887" s="22" customFormat="1" ht="15.75"/>
    <row r="888" s="22" customFormat="1" ht="15.75"/>
    <row r="889" s="22" customFormat="1" ht="15.75"/>
    <row r="890" s="22" customFormat="1" ht="15.75"/>
    <row r="891" s="22" customFormat="1" ht="15.75"/>
    <row r="892" s="22" customFormat="1" ht="15.75"/>
    <row r="893" s="22" customFormat="1" ht="15.75"/>
    <row r="894" s="22" customFormat="1" ht="15.75"/>
    <row r="895" s="22" customFormat="1" ht="15.75"/>
    <row r="896" s="22" customFormat="1" ht="15.75"/>
    <row r="897" s="22" customFormat="1" ht="15.75"/>
    <row r="898" s="22" customFormat="1" ht="15.75"/>
    <row r="899" s="22" customFormat="1" ht="15.75"/>
    <row r="900" s="22" customFormat="1" ht="15.75"/>
    <row r="901" s="22" customFormat="1" ht="15.75"/>
    <row r="902" s="22" customFormat="1" ht="15.75"/>
    <row r="903" s="22" customFormat="1" ht="15.75"/>
    <row r="904" s="22" customFormat="1" ht="15.75"/>
    <row r="905" s="22" customFormat="1" ht="15.75"/>
    <row r="906" s="22" customFormat="1" ht="15.75"/>
    <row r="907" s="22" customFormat="1" ht="15.75"/>
    <row r="908" s="22" customFormat="1" ht="15.75"/>
    <row r="909" s="22" customFormat="1" ht="15.75"/>
    <row r="910" s="22" customFormat="1" ht="15.75"/>
    <row r="911" s="22" customFormat="1" ht="15.75"/>
    <row r="912" s="22" customFormat="1" ht="15.75"/>
    <row r="913" s="22" customFormat="1" ht="15.75"/>
    <row r="914" s="22" customFormat="1" ht="15.75"/>
    <row r="915" s="22" customFormat="1" ht="15.75"/>
    <row r="916" s="22" customFormat="1" ht="15.75"/>
    <row r="917" s="22" customFormat="1" ht="15.75"/>
    <row r="918" s="22" customFormat="1" ht="15.75"/>
    <row r="919" s="22" customFormat="1" ht="15.75"/>
    <row r="920" s="22" customFormat="1" ht="15.75"/>
    <row r="921" s="22" customFormat="1" ht="15.75"/>
    <row r="922" s="22" customFormat="1" ht="15.75"/>
    <row r="923" s="22" customFormat="1" ht="15.75"/>
    <row r="924" s="22" customFormat="1" ht="15.75"/>
    <row r="925" s="22" customFormat="1" ht="15.75"/>
    <row r="926" s="22" customFormat="1" ht="15.75"/>
    <row r="927" s="22" customFormat="1" ht="15.75"/>
    <row r="928" s="22" customFormat="1" ht="15.75"/>
    <row r="929" s="22" customFormat="1" ht="15.75"/>
    <row r="930" s="22" customFormat="1" ht="15.75"/>
    <row r="931" s="22" customFormat="1" ht="15.75"/>
    <row r="932" s="22" customFormat="1" ht="15.75"/>
    <row r="933" s="22" customFormat="1" ht="15.75"/>
    <row r="934" s="22" customFormat="1" ht="15.75"/>
    <row r="935" s="22" customFormat="1" ht="15.75"/>
    <row r="936" s="22" customFormat="1" ht="15.75"/>
    <row r="937" s="22" customFormat="1" ht="15.75"/>
    <row r="938" s="22" customFormat="1" ht="15.75"/>
    <row r="939" s="22" customFormat="1" ht="15.75"/>
    <row r="940" s="22" customFormat="1" ht="15.75"/>
    <row r="941" s="22" customFormat="1" ht="15.75"/>
    <row r="942" s="22" customFormat="1" ht="15.75"/>
    <row r="943" s="22" customFormat="1" ht="15.75"/>
    <row r="944" s="22" customFormat="1" ht="15.75"/>
    <row r="945" s="22" customFormat="1" ht="15.75"/>
    <row r="946" s="22" customFormat="1" ht="15.75"/>
    <row r="947" s="22" customFormat="1" ht="15.75"/>
    <row r="948" s="22" customFormat="1" ht="15.75"/>
    <row r="949" s="22" customFormat="1" ht="15.75"/>
    <row r="950" s="22" customFormat="1" ht="15.75"/>
    <row r="951" s="22" customFormat="1" ht="15.75"/>
    <row r="952" s="22" customFormat="1" ht="15.75"/>
    <row r="953" s="22" customFormat="1" ht="15.75"/>
    <row r="954" s="22" customFormat="1" ht="15.75"/>
    <row r="955" s="22" customFormat="1" ht="15.75"/>
    <row r="956" s="22" customFormat="1" ht="15.75"/>
    <row r="957" s="22" customFormat="1" ht="15.75"/>
    <row r="958" s="22" customFormat="1" ht="15.75"/>
    <row r="959" s="22" customFormat="1" ht="15.75"/>
    <row r="960" s="22" customFormat="1" ht="15.75"/>
    <row r="961" s="22" customFormat="1" ht="15.75"/>
    <row r="962" s="22" customFormat="1" ht="15.75"/>
    <row r="963" s="22" customFormat="1" ht="15.75"/>
    <row r="964" s="22" customFormat="1" ht="15.75"/>
    <row r="965" s="22" customFormat="1" ht="15.75"/>
    <row r="966" s="22" customFormat="1" ht="15.75"/>
    <row r="967" s="22" customFormat="1" ht="15.75"/>
    <row r="968" s="22" customFormat="1" ht="15.75"/>
    <row r="969" s="22" customFormat="1" ht="15.75"/>
    <row r="970" s="22" customFormat="1" ht="15.75"/>
    <row r="971" s="22" customFormat="1" ht="15.75"/>
    <row r="972" s="22" customFormat="1" ht="15.75"/>
    <row r="973" s="22" customFormat="1" ht="15.75"/>
    <row r="974" s="22" customFormat="1" ht="15.75"/>
    <row r="975" s="22" customFormat="1" ht="15.75"/>
    <row r="976" s="22" customFormat="1" ht="15.75"/>
    <row r="977" s="22" customFormat="1" ht="15.75"/>
    <row r="978" s="22" customFormat="1" ht="15.75"/>
    <row r="979" s="22" customFormat="1" ht="15.75"/>
    <row r="980" s="22" customFormat="1" ht="15.75"/>
    <row r="981" s="22" customFormat="1" ht="15.75"/>
    <row r="982" s="22" customFormat="1" ht="15.75"/>
    <row r="983" s="22" customFormat="1" ht="15.75"/>
    <row r="984" s="22" customFormat="1" ht="15.75"/>
    <row r="985" s="22" customFormat="1" ht="15.75"/>
    <row r="986" s="22" customFormat="1" ht="15.75"/>
    <row r="987" s="22" customFormat="1" ht="15.75"/>
    <row r="988" s="22" customFormat="1" ht="15.75"/>
    <row r="989" s="22" customFormat="1" ht="15.75"/>
    <row r="990" s="22" customFormat="1" ht="15.75"/>
    <row r="991" s="22" customFormat="1" ht="15.75"/>
    <row r="992" s="22" customFormat="1" ht="15.75"/>
    <row r="993" s="22" customFormat="1" ht="15.75"/>
    <row r="994" s="22" customFormat="1" ht="15.75"/>
    <row r="995" s="22" customFormat="1" ht="15.75"/>
    <row r="996" s="22" customFormat="1" ht="15.75"/>
    <row r="997" s="22" customFormat="1" ht="15.75"/>
    <row r="998" s="22" customFormat="1" ht="15.75"/>
    <row r="999" s="22" customFormat="1" ht="15.75"/>
    <row r="1000" s="22" customFormat="1" ht="15.75"/>
    <row r="1001" s="22" customFormat="1" ht="15.75"/>
    <row r="1002" s="22" customFormat="1" ht="15.75"/>
    <row r="1003" s="22" customFormat="1" ht="15.75"/>
    <row r="1004" s="22" customFormat="1" ht="15.75"/>
    <row r="1005" s="22" customFormat="1" ht="15.75"/>
    <row r="1006" s="22" customFormat="1" ht="15.75"/>
    <row r="1007" s="22" customFormat="1" ht="15.75"/>
    <row r="1008" s="22" customFormat="1" ht="15.75"/>
    <row r="1009" s="22" customFormat="1" ht="15.75"/>
    <row r="1010" s="22" customFormat="1" ht="15.75"/>
    <row r="1011" s="22" customFormat="1" ht="15.75"/>
    <row r="1012" s="22" customFormat="1" ht="15.75"/>
    <row r="1013" s="22" customFormat="1" ht="15.75"/>
    <row r="1014" s="22" customFormat="1" ht="15.75"/>
    <row r="1015" s="22" customFormat="1" ht="15.75"/>
    <row r="1016" s="22" customFormat="1" ht="15.75"/>
    <row r="1017" s="22" customFormat="1" ht="15.75"/>
    <row r="1018" s="22" customFormat="1" ht="15.75"/>
    <row r="1019" s="22" customFormat="1" ht="15.75"/>
    <row r="1020" s="22" customFormat="1" ht="15.75"/>
    <row r="1021" s="22" customFormat="1" ht="15.75"/>
    <row r="1022" s="22" customFormat="1" ht="15.75"/>
    <row r="1023" s="22" customFormat="1" ht="15.75"/>
    <row r="1024" s="22" customFormat="1" ht="15.75"/>
    <row r="1025" s="22" customFormat="1" ht="15.75"/>
    <row r="1026" s="22" customFormat="1" ht="15.75"/>
    <row r="1027" s="22" customFormat="1" ht="15.75"/>
    <row r="1028" s="22" customFormat="1" ht="15.75"/>
    <row r="1029" s="22" customFormat="1" ht="15.75"/>
    <row r="1030" s="22" customFormat="1" ht="15.75"/>
    <row r="1031" s="22" customFormat="1" ht="15.75"/>
    <row r="1032" s="22" customFormat="1" ht="15.75"/>
    <row r="1033" s="22" customFormat="1" ht="15.75"/>
    <row r="1034" s="22" customFormat="1" ht="15.75"/>
    <row r="1035" s="22" customFormat="1" ht="15.75"/>
    <row r="1036" s="22" customFormat="1" ht="15.75"/>
    <row r="1037" s="22" customFormat="1" ht="15.75"/>
    <row r="1038" s="22" customFormat="1" ht="15.75"/>
    <row r="1039" s="22" customFormat="1" ht="15.75"/>
    <row r="1040" s="22" customFormat="1" ht="15.75"/>
    <row r="1041" s="22" customFormat="1" ht="15.75"/>
    <row r="1042" s="22" customFormat="1" ht="15.75"/>
    <row r="1043" s="22" customFormat="1" ht="15.75"/>
    <row r="1044" s="22" customFormat="1" ht="15.75"/>
    <row r="1045" s="22" customFormat="1" ht="15.75"/>
    <row r="1046" s="22" customFormat="1" ht="15.75"/>
    <row r="1047" s="22" customFormat="1" ht="15.75"/>
    <row r="1048" s="22" customFormat="1" ht="15.75"/>
    <row r="1049" s="22" customFormat="1" ht="15.75"/>
    <row r="1050" s="22" customFormat="1" ht="15.75"/>
    <row r="1051" s="22" customFormat="1" ht="15.75"/>
    <row r="1052" s="22" customFormat="1" ht="15.75"/>
    <row r="1053" s="22" customFormat="1" ht="15.75"/>
    <row r="1054" s="22" customFormat="1" ht="15.75"/>
    <row r="1055" s="22" customFormat="1" ht="15.75"/>
    <row r="1056" s="22" customFormat="1" ht="15.75"/>
    <row r="1057" s="22" customFormat="1" ht="15.75"/>
    <row r="1058" s="22" customFormat="1" ht="15.75"/>
    <row r="1059" s="22" customFormat="1" ht="15.75"/>
    <row r="1060" s="22" customFormat="1" ht="15.75"/>
    <row r="1061" s="22" customFormat="1" ht="15.75"/>
    <row r="1062" s="22" customFormat="1" ht="15.75"/>
    <row r="1063" s="22" customFormat="1" ht="15.75"/>
    <row r="1064" s="22" customFormat="1" ht="15.75"/>
    <row r="1065" s="22" customFormat="1" ht="15.75"/>
    <row r="1066" s="22" customFormat="1" ht="15.75"/>
    <row r="1067" s="22" customFormat="1" ht="15.75"/>
    <row r="1068" s="22" customFormat="1" ht="15.75"/>
    <row r="1069" s="22" customFormat="1" ht="15.75"/>
    <row r="1070" s="22" customFormat="1" ht="15.75"/>
    <row r="1071" s="22" customFormat="1" ht="15.75"/>
    <row r="1072" s="22" customFormat="1" ht="15.75"/>
    <row r="1073" s="22" customFormat="1" ht="15.75"/>
    <row r="1074" s="22" customFormat="1" ht="15.75"/>
    <row r="1075" s="22" customFormat="1" ht="15.75"/>
    <row r="1076" s="22" customFormat="1" ht="15.75"/>
    <row r="1077" s="22" customFormat="1" ht="15.75"/>
    <row r="1078" s="22" customFormat="1" ht="15.75"/>
    <row r="1079" s="22" customFormat="1" ht="15.75"/>
    <row r="1080" s="22" customFormat="1" ht="15.75"/>
    <row r="1081" s="22" customFormat="1" ht="15.75"/>
    <row r="1082" s="22" customFormat="1" ht="15.75"/>
    <row r="1083" s="22" customFormat="1" ht="15.75"/>
    <row r="1084" s="22" customFormat="1" ht="15.75"/>
    <row r="1085" s="22" customFormat="1" ht="15.75"/>
    <row r="1086" s="22" customFormat="1" ht="15.75"/>
    <row r="1087" s="22" customFormat="1" ht="15.75"/>
    <row r="1088" s="22" customFormat="1" ht="15.75"/>
    <row r="1089" s="22" customFormat="1" ht="15.75"/>
    <row r="1090" s="22" customFormat="1" ht="15.75"/>
    <row r="1091" s="22" customFormat="1" ht="15.75"/>
    <row r="1092" s="22" customFormat="1" ht="15.75"/>
    <row r="1093" s="22" customFormat="1" ht="15.75"/>
    <row r="1094" s="22" customFormat="1" ht="15.75"/>
    <row r="1095" s="22" customFormat="1" ht="15.75"/>
    <row r="1096" s="22" customFormat="1" ht="15.75"/>
    <row r="1097" s="22" customFormat="1" ht="15.75"/>
    <row r="1098" s="22" customFormat="1" ht="15.75"/>
    <row r="1099" s="22" customFormat="1" ht="15.75"/>
    <row r="1100" s="22" customFormat="1" ht="15.75"/>
    <row r="1101" s="22" customFormat="1" ht="15.75"/>
    <row r="1102" s="22" customFormat="1" ht="15.75"/>
    <row r="1103" s="22" customFormat="1" ht="15.75"/>
    <row r="1104" s="22" customFormat="1" ht="15.75"/>
    <row r="1105" s="22" customFormat="1" ht="15.75"/>
    <row r="1106" s="22" customFormat="1" ht="15.75"/>
    <row r="1107" s="22" customFormat="1" ht="15.75"/>
    <row r="1108" s="22" customFormat="1" ht="15.75"/>
    <row r="1109" s="22" customFormat="1" ht="15.75"/>
    <row r="1110" s="22" customFormat="1" ht="15.75"/>
    <row r="1111" s="22" customFormat="1" ht="15.75"/>
    <row r="1112" s="22" customFormat="1" ht="15.75"/>
    <row r="1113" s="22" customFormat="1" ht="15.75"/>
    <row r="1114" s="22" customFormat="1" ht="15.75"/>
    <row r="1115" s="22" customFormat="1" ht="15.75"/>
    <row r="1116" s="22" customFormat="1" ht="15.75"/>
    <row r="1117" s="22" customFormat="1" ht="15.75"/>
    <row r="1118" s="22" customFormat="1" ht="15.75"/>
    <row r="1119" s="22" customFormat="1" ht="15.75"/>
    <row r="1120" s="22" customFormat="1" ht="15.75"/>
    <row r="1121" s="22" customFormat="1" ht="15.75"/>
    <row r="1122" s="22" customFormat="1" ht="15.75"/>
    <row r="1123" s="22" customFormat="1" ht="15.75"/>
    <row r="1124" s="22" customFormat="1" ht="15.75"/>
    <row r="1125" s="22" customFormat="1" ht="15.75"/>
    <row r="1126" s="22" customFormat="1" ht="15.75"/>
    <row r="1127" s="22" customFormat="1" ht="15.75"/>
    <row r="1128" s="22" customFormat="1" ht="15.75"/>
    <row r="1129" s="22" customFormat="1" ht="15.75"/>
    <row r="1130" s="22" customFormat="1" ht="15.75"/>
    <row r="1131" s="22" customFormat="1" ht="15.75"/>
    <row r="1132" s="22" customFormat="1" ht="15.75"/>
    <row r="1133" s="22" customFormat="1" ht="15.75"/>
    <row r="1134" s="22" customFormat="1" ht="15.75"/>
    <row r="1135" s="22" customFormat="1" ht="15.75"/>
    <row r="1136" s="22" customFormat="1" ht="15.75"/>
    <row r="1137" s="22" customFormat="1" ht="15.75"/>
    <row r="1138" s="22" customFormat="1" ht="15.75"/>
    <row r="1139" s="22" customFormat="1" ht="15.75"/>
    <row r="1140" s="22" customFormat="1" ht="15.75"/>
    <row r="1141" s="22" customFormat="1" ht="15.75"/>
    <row r="1142" s="22" customFormat="1" ht="15.75"/>
    <row r="1143" s="22" customFormat="1" ht="15.75"/>
    <row r="1144" s="22" customFormat="1" ht="15.75"/>
    <row r="1145" s="22" customFormat="1" ht="15.75"/>
    <row r="1146" s="22" customFormat="1" ht="15.75"/>
    <row r="1147" s="22" customFormat="1" ht="15.75"/>
    <row r="1148" s="22" customFormat="1" ht="15.75"/>
    <row r="1149" s="22" customFormat="1" ht="15.75"/>
    <row r="1150" s="22" customFormat="1" ht="15.75"/>
    <row r="1151" s="22" customFormat="1" ht="15.75"/>
    <row r="1152" s="22" customFormat="1" ht="15.75"/>
    <row r="1153" s="22" customFormat="1" ht="15.75"/>
    <row r="1154" s="22" customFormat="1" ht="15.75"/>
    <row r="1155" s="22" customFormat="1" ht="15.75"/>
    <row r="1156" s="22" customFormat="1" ht="15.75"/>
    <row r="1157" s="22" customFormat="1" ht="15.75"/>
    <row r="1158" s="22" customFormat="1" ht="15.75"/>
    <row r="1159" s="22" customFormat="1" ht="15.75"/>
    <row r="1160" s="22" customFormat="1" ht="15.75"/>
    <row r="1161" s="22" customFormat="1" ht="15.75"/>
    <row r="1162" s="22" customFormat="1" ht="15.75"/>
    <row r="1163" s="22" customFormat="1" ht="15.75"/>
    <row r="1164" s="22" customFormat="1" ht="15.75"/>
    <row r="1165" s="22" customFormat="1" ht="15.75"/>
    <row r="1166" s="22" customFormat="1" ht="15.75"/>
    <row r="1167" s="22" customFormat="1" ht="15.75"/>
    <row r="1168" s="22" customFormat="1" ht="15.75"/>
    <row r="1169" s="22" customFormat="1" ht="15.75"/>
    <row r="1170" s="22" customFormat="1" ht="15.75"/>
    <row r="1171" s="22" customFormat="1" ht="15.75"/>
    <row r="1172" s="22" customFormat="1" ht="15.75"/>
    <row r="1173" s="22" customFormat="1" ht="15.75"/>
    <row r="1174" s="22" customFormat="1" ht="15.75"/>
    <row r="1175" s="22" customFormat="1" ht="15.75"/>
    <row r="1176" s="22" customFormat="1" ht="15.75"/>
    <row r="1177" s="22" customFormat="1" ht="15.75"/>
    <row r="1178" s="22" customFormat="1" ht="15.75"/>
    <row r="1179" s="22" customFormat="1" ht="15.75"/>
    <row r="1180" s="22" customFormat="1" ht="15.75"/>
    <row r="1181" s="22" customFormat="1" ht="15.75"/>
    <row r="1182" s="22" customFormat="1" ht="15.75"/>
    <row r="1183" s="22" customFormat="1" ht="15.75"/>
    <row r="1184" s="22" customFormat="1" ht="15.75"/>
    <row r="1185" s="22" customFormat="1" ht="15.75"/>
    <row r="1186" s="22" customFormat="1" ht="15.75"/>
    <row r="1187" s="22" customFormat="1" ht="15.75"/>
    <row r="1188" s="22" customFormat="1" ht="15.75"/>
    <row r="1189" s="22" customFormat="1" ht="15.75"/>
    <row r="1190" s="22" customFormat="1" ht="15.75"/>
    <row r="1191" s="22" customFormat="1" ht="15.75"/>
    <row r="1192" s="22" customFormat="1" ht="15.75"/>
    <row r="1193" s="22" customFormat="1" ht="15.75"/>
    <row r="1194" s="22" customFormat="1" ht="15.75"/>
    <row r="1195" s="22" customFormat="1" ht="15.75"/>
    <row r="1196" s="22" customFormat="1" ht="15.75"/>
    <row r="1197" s="22" customFormat="1" ht="15.75"/>
    <row r="1198" s="22" customFormat="1" ht="15.75"/>
    <row r="1199" s="22" customFormat="1" ht="15.75"/>
    <row r="1200" s="22" customFormat="1" ht="15.75"/>
    <row r="1201" s="22" customFormat="1" ht="15.75"/>
    <row r="1202" s="22" customFormat="1" ht="15.75"/>
    <row r="1203" s="22" customFormat="1" ht="15.75"/>
    <row r="1204" s="22" customFormat="1" ht="15.75"/>
    <row r="1205" s="22" customFormat="1" ht="15.75"/>
    <row r="1206" s="22" customFormat="1" ht="15.75"/>
    <row r="1207" s="22" customFormat="1" ht="15.75"/>
    <row r="1208" s="22" customFormat="1" ht="15.75"/>
    <row r="1209" s="22" customFormat="1" ht="15.75"/>
    <row r="1210" s="22" customFormat="1" ht="15.75"/>
    <row r="1211" s="22" customFormat="1" ht="15.75"/>
    <row r="1212" s="22" customFormat="1" ht="15.75"/>
    <row r="1213" s="22" customFormat="1" ht="15.75"/>
    <row r="1214" s="22" customFormat="1" ht="15.75"/>
    <row r="1215" s="22" customFormat="1" ht="15.75"/>
    <row r="1216" s="22" customFormat="1" ht="15.75"/>
    <row r="1217" s="22" customFormat="1" ht="15.75"/>
    <row r="1218" s="22" customFormat="1" ht="15.75"/>
    <row r="1219" s="22" customFormat="1" ht="15.75"/>
    <row r="1220" s="22" customFormat="1" ht="15.75"/>
    <row r="1221" s="22" customFormat="1" ht="15.75"/>
    <row r="1222" s="22" customFormat="1" ht="15.75"/>
    <row r="1223" s="22" customFormat="1" ht="15.75"/>
    <row r="1224" s="22" customFormat="1" ht="15.75"/>
    <row r="1225" s="22" customFormat="1" ht="15.75"/>
    <row r="1226" s="22" customFormat="1" ht="15.75"/>
    <row r="1227" s="22" customFormat="1" ht="15.75"/>
    <row r="1228" s="22" customFormat="1" ht="15.75"/>
    <row r="1229" s="22" customFormat="1" ht="15.75"/>
    <row r="1230" s="22" customFormat="1" ht="15.75"/>
    <row r="1231" s="22" customFormat="1" ht="15.75"/>
    <row r="1232" s="22" customFormat="1" ht="15.75"/>
    <row r="1233" s="22" customFormat="1" ht="15.75"/>
    <row r="1234" s="22" customFormat="1" ht="15.75"/>
    <row r="1235" s="22" customFormat="1" ht="15.75"/>
    <row r="1236" s="22" customFormat="1" ht="15.75"/>
    <row r="1237" s="22" customFormat="1" ht="15.75"/>
  </sheetData>
  <mergeCells count="14">
    <mergeCell ref="Q12:S12"/>
    <mergeCell ref="K12:M12"/>
    <mergeCell ref="N12:P12"/>
    <mergeCell ref="B12:B13"/>
    <mergeCell ref="C12:C13"/>
    <mergeCell ref="D12:D13"/>
    <mergeCell ref="E12:E13"/>
    <mergeCell ref="F12:F13"/>
    <mergeCell ref="G12:G13"/>
    <mergeCell ref="B6:G6"/>
    <mergeCell ref="C8:G8"/>
    <mergeCell ref="B11:J11"/>
    <mergeCell ref="H12:J12"/>
    <mergeCell ref="A4:H4"/>
  </mergeCells>
  <dataValidations count="2">
    <dataValidation type="list" allowBlank="1" showInputMessage="1" showErrorMessage="1" sqref="G15:G115">
      <formula1>"Ya, Tidak"</formula1>
    </dataValidation>
    <dataValidation type="list" allowBlank="1" showInputMessage="1" showErrorMessage="1" sqref="F15:F115">
      <formula1>"Asisten Ahli, Lektor, Lektor Kepala, Guru Besar"</formula1>
    </dataValidation>
  </dataValidations>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DEPAN</vt:lpstr>
      <vt:lpstr>PENGISI</vt:lpstr>
      <vt:lpstr>IDENTITAS</vt:lpstr>
      <vt:lpstr>DOSEN</vt:lpstr>
      <vt:lpstr>A-3.1.1</vt:lpstr>
      <vt:lpstr>A-3.1.3</vt:lpstr>
      <vt:lpstr>A-3.4.1</vt:lpstr>
      <vt:lpstr>A-3.4.5</vt:lpstr>
      <vt:lpstr>A-4.3.1</vt:lpstr>
      <vt:lpstr>A-4.3.2</vt:lpstr>
      <vt:lpstr>A-4.3.3</vt:lpstr>
      <vt:lpstr>A-4.3.4</vt:lpstr>
      <vt:lpstr>A-4.3.5</vt:lpstr>
      <vt:lpstr>A-4.4.1</vt:lpstr>
      <vt:lpstr>A-4.4.2</vt:lpstr>
      <vt:lpstr>A-4.5.1</vt:lpstr>
      <vt:lpstr>A-4.5.2</vt:lpstr>
      <vt:lpstr>A-4.5.3</vt:lpstr>
      <vt:lpstr>A-4.5.5</vt:lpstr>
      <vt:lpstr>A-4.6.1</vt:lpstr>
      <vt:lpstr>A-5.1.2.1</vt:lpstr>
      <vt:lpstr>A-5.2.2</vt:lpstr>
      <vt:lpstr>A-5.4.1</vt:lpstr>
      <vt:lpstr>A-5.5.2</vt:lpstr>
      <vt:lpstr>A-6.2.1.1</vt:lpstr>
      <vt:lpstr>A-6.2.1.2</vt:lpstr>
      <vt:lpstr>A-6.2.2</vt:lpstr>
      <vt:lpstr>A-6.2.3</vt:lpstr>
      <vt:lpstr>A-6.3.1</vt:lpstr>
      <vt:lpstr>A-6.4.1</vt:lpstr>
      <vt:lpstr>A-6.5.2</vt:lpstr>
      <vt:lpstr>A-7.1.1</vt:lpstr>
      <vt:lpstr>A-7.1.2</vt:lpstr>
      <vt:lpstr>A-7.2.1</vt:lpstr>
      <vt:lpstr>B-3.1.2</vt:lpstr>
      <vt:lpstr>B-3.2.1</vt:lpstr>
      <vt:lpstr>B-4.1.1</vt:lpstr>
      <vt:lpstr>B-4.1.2</vt:lpstr>
      <vt:lpstr>B-4.2</vt:lpstr>
      <vt:lpstr>B-6.1.1.1</vt:lpstr>
      <vt:lpstr>B-6.1.1.2</vt:lpstr>
      <vt:lpstr>B-6.1.1.3</vt:lpstr>
      <vt:lpstr>B-6.4.2</vt:lpstr>
      <vt:lpstr>B-7.1.1</vt:lpstr>
      <vt:lpstr>B-7.2.1</vt:lpstr>
      <vt:lpstr>REF</vt:lpstr>
    </vt:vector>
  </TitlesOfParts>
  <Company>IPB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Julio Adisantoso</dc:creator>
  <cp:lastModifiedBy>ASUS</cp:lastModifiedBy>
  <cp:lastPrinted>2014-10-04T07:51:29Z</cp:lastPrinted>
  <dcterms:created xsi:type="dcterms:W3CDTF">2014-09-24T02:10:05Z</dcterms:created>
  <dcterms:modified xsi:type="dcterms:W3CDTF">2018-03-25T06:54:01Z</dcterms:modified>
</cp:coreProperties>
</file>