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ython Projects\gravity_optimizer\results\"/>
    </mc:Choice>
  </mc:AlternateContent>
  <xr:revisionPtr revIDLastSave="0" documentId="13_ncr:1_{B2229281-7C81-4F93-8E1D-436964E83700}" xr6:coauthVersionLast="45" xr6:coauthVersionMax="45" xr10:uidLastSave="{00000000-0000-0000-0000-000000000000}"/>
  <bookViews>
    <workbookView xWindow="-120" yWindow="-120" windowWidth="20730" windowHeight="11160" xr2:uid="{8B6C4D88-0579-4F5D-AF3F-010BB9F9A0DC}"/>
  </bookViews>
  <sheets>
    <sheet name="beta_hat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C5" i="1"/>
  <c r="C6" i="1"/>
  <c r="E6" i="1" s="1"/>
  <c r="C7" i="1"/>
  <c r="C8" i="1"/>
  <c r="E8" i="1" s="1"/>
  <c r="C9" i="1"/>
  <c r="E9" i="1" s="1"/>
  <c r="C10" i="1"/>
  <c r="E10" i="1" s="1"/>
  <c r="C11" i="1"/>
  <c r="E11" i="1" s="1"/>
  <c r="C12" i="1"/>
  <c r="E12" i="1" s="1"/>
  <c r="C13" i="1"/>
  <c r="E13" i="1" s="1"/>
  <c r="C14" i="1"/>
  <c r="E14" i="1" s="1"/>
  <c r="C15" i="1"/>
  <c r="E15" i="1" s="1"/>
  <c r="C16" i="1"/>
  <c r="E16" i="1" s="1"/>
  <c r="C17" i="1"/>
  <c r="E17" i="1" s="1"/>
  <c r="C18" i="1"/>
  <c r="E18" i="1" s="1"/>
  <c r="C19" i="1"/>
  <c r="E19" i="1" s="1"/>
  <c r="C4" i="1"/>
  <c r="E5" i="1"/>
  <c r="E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4" i="1"/>
  <c r="E7" i="1"/>
</calcChain>
</file>

<file path=xl/sharedStrings.xml><?xml version="1.0" encoding="utf-8"?>
<sst xmlns="http://schemas.openxmlformats.org/spreadsheetml/2006/main" count="6" uniqueCount="6">
  <si>
    <t>t</t>
  </si>
  <si>
    <t>beta_hat</t>
  </si>
  <si>
    <t>averaged_data</t>
  </si>
  <si>
    <t>available_data</t>
  </si>
  <si>
    <t>beta=</t>
  </si>
  <si>
    <t>1/(1-beta)=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</si>
</sst>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/>
    </xf>
    <xf numFmtId="0" fontId="2" fillId="2" borderId="2" xfId="0" applyFont="1" applyFill="1" applyBorder="1" applyAlignment="1"/>
    <xf numFmtId="0" fontId="3" fillId="2" borderId="4" xfId="0" applyFont="1" applyFill="1" applyBorder="1" applyAlignment="1">
      <alignment horizontal="right"/>
    </xf>
  </cellXfs>
  <cellStyles count="1">
    <cellStyle name="Normal" xfId="0" builtinId="0"/>
  </cellStyles>
  <dxfs count="7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left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bottom style="medium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8BF89F2-613D-4F36-A8B9-D256F72493E5}" name="Table1" displayName="Table1" ref="B3:E19" totalsRowShown="0" headerRowDxfId="6" headerRowBorderDxfId="4" tableBorderDxfId="5">
  <autoFilter ref="B3:E19" xr:uid="{1CB90444-08CE-48E9-9BE9-CD72BDF7C1D5}"/>
  <tableColumns count="4">
    <tableColumn id="1" xr3:uid="{C3C72BAA-D740-40A2-ACD9-C37472B029A7}" name="t" dataDxfId="3"/>
    <tableColumn id="2" xr3:uid="{B9CED1C7-A36B-4E03-ACE4-E30C3D31DC7F}" name="beta_hat" dataDxfId="2">
      <calculatedColumnFormula>($C$2*B4+1)/(B4+2)</calculatedColumnFormula>
    </tableColumn>
    <tableColumn id="3" xr3:uid="{FB00FD48-F662-4615-826D-DA3C3558CEE8}" name="available_data" dataDxfId="1">
      <calculatedColumnFormula>B4+2</calculatedColumnFormula>
    </tableColumn>
    <tableColumn id="4" xr3:uid="{767A9961-CDF9-4C51-84D7-000671D32AA1}" name="averaged_data" dataDxfId="0">
      <calculatedColumnFormula>1/(1-C4)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D5520-77E7-4164-994E-88F4D3125D3D}">
  <dimension ref="B1:E19"/>
  <sheetViews>
    <sheetView tabSelected="1" workbookViewId="0">
      <selection activeCell="B2" sqref="B2:E19"/>
    </sheetView>
  </sheetViews>
  <sheetFormatPr defaultRowHeight="15" x14ac:dyDescent="0.25"/>
  <cols>
    <col min="2" max="2" width="6.85546875" bestFit="1" customWidth="1"/>
    <col min="3" max="3" width="14.140625" bestFit="1" customWidth="1"/>
    <col min="4" max="5" width="19.7109375" bestFit="1" customWidth="1"/>
  </cols>
  <sheetData>
    <row r="1" spans="2:5" ht="15.75" thickBot="1" x14ac:dyDescent="0.3"/>
    <row r="2" spans="2:5" ht="19.5" thickBot="1" x14ac:dyDescent="0.35">
      <c r="B2" s="8" t="s">
        <v>4</v>
      </c>
      <c r="C2" s="7">
        <v>0.9</v>
      </c>
      <c r="D2" s="9" t="s">
        <v>5</v>
      </c>
      <c r="E2" s="7">
        <f>1/(1-C2)</f>
        <v>10.000000000000002</v>
      </c>
    </row>
    <row r="3" spans="2:5" ht="15.75" thickBot="1" x14ac:dyDescent="0.3">
      <c r="B3" s="5" t="s">
        <v>0</v>
      </c>
      <c r="C3" s="6" t="s">
        <v>1</v>
      </c>
      <c r="D3" s="6" t="s">
        <v>3</v>
      </c>
      <c r="E3" s="6" t="s">
        <v>2</v>
      </c>
    </row>
    <row r="4" spans="2:5" x14ac:dyDescent="0.25">
      <c r="B4" s="4">
        <v>0</v>
      </c>
      <c r="C4" s="2">
        <f>($C$2*B4+1)/(B4+2)</f>
        <v>0.5</v>
      </c>
      <c r="D4" s="2">
        <f>B4+2</f>
        <v>2</v>
      </c>
      <c r="E4" s="1">
        <f>1/(1-C4)</f>
        <v>2</v>
      </c>
    </row>
    <row r="5" spans="2:5" x14ac:dyDescent="0.25">
      <c r="B5" s="4">
        <v>1</v>
      </c>
      <c r="C5" s="3">
        <f>($C$2*B5+1)/(B5+2)</f>
        <v>0.6333333333333333</v>
      </c>
      <c r="D5" s="3">
        <f t="shared" ref="D5:D19" si="0">B5+2</f>
        <v>3</v>
      </c>
      <c r="E5" s="1">
        <f>1/(1-C5)</f>
        <v>2.7272727272727271</v>
      </c>
    </row>
    <row r="6" spans="2:5" x14ac:dyDescent="0.25">
      <c r="B6" s="4">
        <v>2</v>
      </c>
      <c r="C6" s="3">
        <f>($C$2*B6+1)/(B6+2)</f>
        <v>0.7</v>
      </c>
      <c r="D6" s="3">
        <f t="shared" si="0"/>
        <v>4</v>
      </c>
      <c r="E6" s="1">
        <f>1/(1-C6)</f>
        <v>3.333333333333333</v>
      </c>
    </row>
    <row r="7" spans="2:5" x14ac:dyDescent="0.25">
      <c r="B7" s="4">
        <v>3</v>
      </c>
      <c r="C7" s="3">
        <f>($C$2*B7+1)/(B7+2)</f>
        <v>0.74</v>
      </c>
      <c r="D7" s="3">
        <f t="shared" si="0"/>
        <v>5</v>
      </c>
      <c r="E7" s="1">
        <f>1/(1-C7)</f>
        <v>3.8461538461538458</v>
      </c>
    </row>
    <row r="8" spans="2:5" x14ac:dyDescent="0.25">
      <c r="B8" s="4">
        <v>4</v>
      </c>
      <c r="C8" s="3">
        <f>($C$2*B8+1)/(B8+2)</f>
        <v>0.76666666666666661</v>
      </c>
      <c r="D8" s="3">
        <f t="shared" si="0"/>
        <v>6</v>
      </c>
      <c r="E8" s="1">
        <f>1/(1-C8)</f>
        <v>4.2857142857142847</v>
      </c>
    </row>
    <row r="9" spans="2:5" x14ac:dyDescent="0.25">
      <c r="B9" s="4">
        <v>5</v>
      </c>
      <c r="C9" s="3">
        <f>($C$2*B9+1)/(B9+2)</f>
        <v>0.7857142857142857</v>
      </c>
      <c r="D9" s="3">
        <f t="shared" si="0"/>
        <v>7</v>
      </c>
      <c r="E9" s="1">
        <f>1/(1-C9)</f>
        <v>4.6666666666666661</v>
      </c>
    </row>
    <row r="10" spans="2:5" x14ac:dyDescent="0.25">
      <c r="B10" s="4">
        <v>6</v>
      </c>
      <c r="C10" s="3">
        <f>($C$2*B10+1)/(B10+2)</f>
        <v>0.8</v>
      </c>
      <c r="D10" s="3">
        <f t="shared" si="0"/>
        <v>8</v>
      </c>
      <c r="E10" s="1">
        <f>1/(1-C10)</f>
        <v>5.0000000000000009</v>
      </c>
    </row>
    <row r="11" spans="2:5" x14ac:dyDescent="0.25">
      <c r="B11" s="4">
        <v>7</v>
      </c>
      <c r="C11" s="3">
        <f>($C$2*B11+1)/(B11+2)</f>
        <v>0.81111111111111112</v>
      </c>
      <c r="D11" s="3">
        <f t="shared" si="0"/>
        <v>9</v>
      </c>
      <c r="E11" s="1">
        <f>1/(1-C11)</f>
        <v>5.2941176470588234</v>
      </c>
    </row>
    <row r="12" spans="2:5" x14ac:dyDescent="0.25">
      <c r="B12" s="4">
        <v>8</v>
      </c>
      <c r="C12" s="3">
        <f>($C$2*B12+1)/(B12+2)</f>
        <v>0.82</v>
      </c>
      <c r="D12" s="3">
        <f t="shared" si="0"/>
        <v>10</v>
      </c>
      <c r="E12" s="1">
        <f>1/(1-C12)</f>
        <v>5.5555555555555545</v>
      </c>
    </row>
    <row r="13" spans="2:5" x14ac:dyDescent="0.25">
      <c r="B13" s="4">
        <v>9</v>
      </c>
      <c r="C13" s="3">
        <f>($C$2*B13+1)/(B13+2)</f>
        <v>0.82727272727272727</v>
      </c>
      <c r="D13" s="3">
        <f t="shared" si="0"/>
        <v>11</v>
      </c>
      <c r="E13" s="1">
        <f>1/(1-C13)</f>
        <v>5.7894736842105265</v>
      </c>
    </row>
    <row r="14" spans="2:5" x14ac:dyDescent="0.25">
      <c r="B14" s="4">
        <v>10</v>
      </c>
      <c r="C14" s="3">
        <f>($C$2*B14+1)/(B14+2)</f>
        <v>0.83333333333333337</v>
      </c>
      <c r="D14" s="3">
        <f t="shared" si="0"/>
        <v>12</v>
      </c>
      <c r="E14" s="1">
        <f>1/(1-C14)</f>
        <v>6.0000000000000018</v>
      </c>
    </row>
    <row r="15" spans="2:5" x14ac:dyDescent="0.25">
      <c r="B15" s="4">
        <v>11</v>
      </c>
      <c r="C15" s="3">
        <f>($C$2*B15+1)/(B15+2)</f>
        <v>0.83846153846153848</v>
      </c>
      <c r="D15" s="3">
        <f t="shared" si="0"/>
        <v>13</v>
      </c>
      <c r="E15" s="1">
        <f>1/(1-C15)</f>
        <v>6.1904761904761916</v>
      </c>
    </row>
    <row r="16" spans="2:5" x14ac:dyDescent="0.25">
      <c r="B16" s="4">
        <v>12</v>
      </c>
      <c r="C16" s="3">
        <f>($C$2*B16+1)/(B16+2)</f>
        <v>0.84285714285714286</v>
      </c>
      <c r="D16" s="3">
        <f t="shared" si="0"/>
        <v>14</v>
      </c>
      <c r="E16" s="1">
        <f>1/(1-C16)</f>
        <v>6.3636363636363642</v>
      </c>
    </row>
    <row r="17" spans="2:5" x14ac:dyDescent="0.25">
      <c r="B17" s="4">
        <v>13</v>
      </c>
      <c r="C17" s="3">
        <f>($C$2*B17+1)/(B17+2)</f>
        <v>0.84666666666666679</v>
      </c>
      <c r="D17" s="3">
        <f t="shared" si="0"/>
        <v>15</v>
      </c>
      <c r="E17" s="1">
        <f>1/(1-C17)</f>
        <v>6.5217391304347876</v>
      </c>
    </row>
    <row r="18" spans="2:5" x14ac:dyDescent="0.25">
      <c r="B18" s="4">
        <v>14</v>
      </c>
      <c r="C18" s="3">
        <f>($C$2*B18+1)/(B18+2)</f>
        <v>0.85</v>
      </c>
      <c r="D18" s="3">
        <f t="shared" si="0"/>
        <v>16</v>
      </c>
      <c r="E18" s="1">
        <f>1/(1-C18)</f>
        <v>6.6666666666666661</v>
      </c>
    </row>
    <row r="19" spans="2:5" x14ac:dyDescent="0.25">
      <c r="B19" s="4">
        <v>15</v>
      </c>
      <c r="C19" s="3">
        <f>($C$2*B19+1)/(B19+2)</f>
        <v>0.8529411764705882</v>
      </c>
      <c r="D19" s="3">
        <f t="shared" si="0"/>
        <v>17</v>
      </c>
      <c r="E19" s="1">
        <f>1/(1-C19)</f>
        <v>6.7999999999999989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beta_hat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dAriush</dc:creator>
  <cp:lastModifiedBy>dAriush</cp:lastModifiedBy>
  <dcterms:created xsi:type="dcterms:W3CDTF">2020-12-20T19:48:57Z</dcterms:created>
  <dcterms:modified xsi:type="dcterms:W3CDTF">2020-12-20T20:15:14Z</dcterms:modified>
</cp:coreProperties>
</file>