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FrosthavenMap\images\templates\"/>
    </mc:Choice>
  </mc:AlternateContent>
  <xr:revisionPtr revIDLastSave="0" documentId="13_ncr:1_{43F16CC5-FB74-4927-9942-2E355962BF48}" xr6:coauthVersionLast="47" xr6:coauthVersionMax="47" xr10:uidLastSave="{00000000-0000-0000-0000-000000000000}"/>
  <bookViews>
    <workbookView xWindow="-28920" yWindow="-120" windowWidth="29040" windowHeight="17640" activeTab="1" xr2:uid="{5E50EA3C-62D9-4EE1-8E9F-96DF4E753A59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2" l="1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1" i="2"/>
  <c r="N3" i="2"/>
  <c r="N4" i="2" s="1"/>
  <c r="N2" i="2"/>
  <c r="I72" i="2"/>
  <c r="J72" i="2"/>
  <c r="F72" i="2"/>
  <c r="G72" i="2"/>
  <c r="N5" i="2" l="1"/>
  <c r="N6" i="2" l="1"/>
  <c r="N7" i="2" l="1"/>
  <c r="N8" i="2" l="1"/>
  <c r="N9" i="2" l="1"/>
  <c r="N10" i="2" l="1"/>
  <c r="N11" i="2" l="1"/>
  <c r="N12" i="2" l="1"/>
  <c r="N13" i="2" l="1"/>
  <c r="N14" i="2" l="1"/>
  <c r="N15" i="2" l="1"/>
  <c r="N16" i="2" l="1"/>
  <c r="N17" i="2" l="1"/>
  <c r="N18" i="2" l="1"/>
  <c r="N19" i="2" l="1"/>
  <c r="N20" i="2" l="1"/>
  <c r="N21" i="2" l="1"/>
  <c r="N22" i="2" l="1"/>
  <c r="N23" i="2" l="1"/>
  <c r="O24" i="2" l="1"/>
  <c r="N25" i="2" l="1"/>
  <c r="N26" i="2" l="1"/>
  <c r="N27" i="2" l="1"/>
  <c r="N28" i="2" l="1"/>
  <c r="N29" i="2" l="1"/>
  <c r="N30" i="2" l="1"/>
  <c r="N31" i="2" l="1"/>
  <c r="N32" i="2" l="1"/>
  <c r="N33" i="2" l="1"/>
  <c r="N34" i="2" l="1"/>
  <c r="N35" i="2" l="1"/>
  <c r="N36" i="2" l="1"/>
  <c r="N37" i="2" l="1"/>
  <c r="N38" i="2" l="1"/>
  <c r="N39" i="2" l="1"/>
  <c r="N40" i="2" l="1"/>
  <c r="N41" i="2" l="1"/>
  <c r="N42" i="2" l="1"/>
  <c r="N43" i="2" l="1"/>
  <c r="N44" i="2" l="1"/>
  <c r="N45" i="2" l="1"/>
  <c r="N46" i="2" l="1"/>
  <c r="N47" i="2" l="1"/>
  <c r="N48" i="2" l="1"/>
  <c r="N49" i="2" l="1"/>
  <c r="N50" i="2" l="1"/>
  <c r="N51" i="2" l="1"/>
  <c r="N52" i="2" l="1"/>
  <c r="N53" i="2" l="1"/>
  <c r="N54" i="2" l="1"/>
  <c r="N55" i="2" l="1"/>
  <c r="N56" i="2" l="1"/>
  <c r="N57" i="2" l="1"/>
  <c r="N58" i="2" l="1"/>
  <c r="N59" i="2" l="1"/>
  <c r="N60" i="2" l="1"/>
  <c r="N61" i="2" l="1"/>
  <c r="N62" i="2" l="1"/>
  <c r="N63" i="2" l="1"/>
  <c r="N64" i="2" l="1"/>
  <c r="N65" i="2" l="1"/>
  <c r="N66" i="2" l="1"/>
  <c r="N67" i="2" l="1"/>
  <c r="N68" i="2" l="1"/>
  <c r="N69" i="2" l="1"/>
  <c r="N70" i="2" l="1"/>
  <c r="O70" i="2" l="1"/>
  <c r="N71" i="2"/>
  <c r="O71" i="2" l="1"/>
  <c r="N72" i="2"/>
  <c r="O72" i="2" l="1"/>
  <c r="N73" i="2"/>
  <c r="O73" i="2" l="1"/>
  <c r="N74" i="2"/>
  <c r="O74" i="2" l="1"/>
  <c r="N75" i="2"/>
  <c r="O75" i="2" s="1"/>
</calcChain>
</file>

<file path=xl/sharedStrings.xml><?xml version="1.0" encoding="utf-8"?>
<sst xmlns="http://schemas.openxmlformats.org/spreadsheetml/2006/main" count="424" uniqueCount="335">
  <si>
    <t>fh-altar.png</t>
  </si>
  <si>
    <t>fh-barrel.png</t>
  </si>
  <si>
    <t>fh-barricade.png</t>
  </si>
  <si>
    <t>fh-bear-trap.png</t>
  </si>
  <si>
    <t>fh-bookshelf.png</t>
  </si>
  <si>
    <t>fh-cave-1.png</t>
  </si>
  <si>
    <t>fh-cave-2.png</t>
  </si>
  <si>
    <t>fh-cave-door.png</t>
  </si>
  <si>
    <t>fh-cave-rock.png</t>
  </si>
  <si>
    <t>fh-chest.png</t>
  </si>
  <si>
    <t>fh-control-console.png</t>
  </si>
  <si>
    <t>fh-crate.png</t>
  </si>
  <si>
    <t>fh-debris-1.png</t>
  </si>
  <si>
    <t>fh-debris-2.png</t>
  </si>
  <si>
    <t>fh-dungeon-1.png</t>
  </si>
  <si>
    <t>fh-dungeon-2.png</t>
  </si>
  <si>
    <t>fh-dungeon-door.png</t>
  </si>
  <si>
    <t>fh-glowing-orb.png</t>
  </si>
  <si>
    <t>fh-ice-1.png</t>
  </si>
  <si>
    <t>fh-ice-2.png</t>
  </si>
  <si>
    <t>fh-ice-crystal.png</t>
  </si>
  <si>
    <t>fh-ice-pillar.png</t>
  </si>
  <si>
    <t>fh-ice-spikes.png</t>
  </si>
  <si>
    <t>fh-lava.png</t>
  </si>
  <si>
    <t>fh-log.png</t>
  </si>
  <si>
    <t>fh-mast.png</t>
  </si>
  <si>
    <t>fh-metal-1.png</t>
  </si>
  <si>
    <t>fh-metal-2.png</t>
  </si>
  <si>
    <t>fh-metal-cabinet.png</t>
  </si>
  <si>
    <t>fh-metal-door.png</t>
  </si>
  <si>
    <t>fh-nest.png</t>
  </si>
  <si>
    <t>fh-poison-trap.png</t>
  </si>
  <si>
    <t>fh-power-conduit.png</t>
  </si>
  <si>
    <t>fh-pressure-plate.png</t>
  </si>
  <si>
    <t>fh-rubble.png</t>
  </si>
  <si>
    <t>fh-sarcophagus.png</t>
  </si>
  <si>
    <t>fh-snow-1.png</t>
  </si>
  <si>
    <t>fh-snow-2.png</t>
  </si>
  <si>
    <t>fh-snow-door.png</t>
  </si>
  <si>
    <t>fh-snow-drift.png</t>
  </si>
  <si>
    <t>fh-snow-rock-1.png</t>
  </si>
  <si>
    <t>fh-snow-rock-2.png</t>
  </si>
  <si>
    <t>fh-spike-pit-trap.png</t>
  </si>
  <si>
    <t>fh-stairs.png</t>
  </si>
  <si>
    <t>fh-stalagmites.png</t>
  </si>
  <si>
    <t>fh-supply-shelf.png</t>
  </si>
  <si>
    <t>fh-tree.png</t>
  </si>
  <si>
    <t>fh-water-1.png</t>
  </si>
  <si>
    <t>fh-water-2.png</t>
  </si>
  <si>
    <t>fh-water-3.png</t>
  </si>
  <si>
    <t>tile</t>
  </si>
  <si>
    <t>corridor</t>
  </si>
  <si>
    <t>difficult</t>
  </si>
  <si>
    <t>wall</t>
  </si>
  <si>
    <t>trap</t>
  </si>
  <si>
    <t>pressure</t>
  </si>
  <si>
    <t>obstacle</t>
  </si>
  <si>
    <t>objective</t>
  </si>
  <si>
    <t>icy</t>
  </si>
  <si>
    <t>hazardous</t>
  </si>
  <si>
    <t>door</t>
  </si>
  <si>
    <t>X</t>
  </si>
  <si>
    <t>hex</t>
  </si>
  <si>
    <t>fh-01a-snow.png</t>
  </si>
  <si>
    <t>fh-01b-metal.png</t>
  </si>
  <si>
    <t>fh-01c-snow.png</t>
  </si>
  <si>
    <t>fh-01d-metal.png</t>
  </si>
  <si>
    <t>fh-01e-snow.png</t>
  </si>
  <si>
    <t>fh-01f-cave.png</t>
  </si>
  <si>
    <t>fh-01g-snow.png</t>
  </si>
  <si>
    <t>fh-01h-dungeon.png</t>
  </si>
  <si>
    <t>fh-02a-dungeon.png</t>
  </si>
  <si>
    <t>fh-02b-wood.png</t>
  </si>
  <si>
    <t>fh-02c-dungeon.png</t>
  </si>
  <si>
    <t>fh-02d-wood.png</t>
  </si>
  <si>
    <t>fh-02e-snow.png</t>
  </si>
  <si>
    <t>fh-02f-metal.png</t>
  </si>
  <si>
    <t>fh-02g-snow.png</t>
  </si>
  <si>
    <t>fh-02h-metal.png</t>
  </si>
  <si>
    <t>fh-02i-dungeon.png</t>
  </si>
  <si>
    <t>fh-02j-cave.png</t>
  </si>
  <si>
    <t>fh-02k-dungeon.png</t>
  </si>
  <si>
    <t>fh-02l-cave.png</t>
  </si>
  <si>
    <t>fh-03a-cave.png</t>
  </si>
  <si>
    <t>fh-03b-metal.png</t>
  </si>
  <si>
    <t>fh-03d-snow.png</t>
  </si>
  <si>
    <t>fh-04a-cave.png</t>
  </si>
  <si>
    <t>fh-04b-metal.png</t>
  </si>
  <si>
    <t>fh-04c-snow.png</t>
  </si>
  <si>
    <t>fh-04d-dungeon.png</t>
  </si>
  <si>
    <t>fh-05a-cave.png</t>
  </si>
  <si>
    <t>fh-05b-snow.png</t>
  </si>
  <si>
    <t>fh-06a-snow.png</t>
  </si>
  <si>
    <t>fh-06b-metal.png</t>
  </si>
  <si>
    <t>fh-07a-cave.png</t>
  </si>
  <si>
    <t>fh-07b-snow.png</t>
  </si>
  <si>
    <t>fh-07c-cave.png</t>
  </si>
  <si>
    <t>fh-07d-snow.png</t>
  </si>
  <si>
    <t>fh-07e-dungeon.png</t>
  </si>
  <si>
    <t>fh-07f-metal.png</t>
  </si>
  <si>
    <t>fh-07g-wood.png</t>
  </si>
  <si>
    <t>fh-07h-metal.png</t>
  </si>
  <si>
    <t>fh-08a-metal.png</t>
  </si>
  <si>
    <t>fh-08b-cave.png</t>
  </si>
  <si>
    <t>fh-09a-snow.png</t>
  </si>
  <si>
    <t>fh-09b-dungeon.png</t>
  </si>
  <si>
    <t>fh-09c-metal.png</t>
  </si>
  <si>
    <t>fh-09d-wood.png</t>
  </si>
  <si>
    <t>fh-10a-metal.png</t>
  </si>
  <si>
    <t>fh-10b-dungeon.png</t>
  </si>
  <si>
    <t>fh-10c-metal.png</t>
  </si>
  <si>
    <t>fh-10d-snow.png</t>
  </si>
  <si>
    <t>fh-11a-snow.png</t>
  </si>
  <si>
    <t>fh-11b-cave.png</t>
  </si>
  <si>
    <t>fh-11c-snow.png</t>
  </si>
  <si>
    <t>fh-11d-cave.png</t>
  </si>
  <si>
    <t>fh-11e-dungeon.png</t>
  </si>
  <si>
    <t>fh-11f-metal.png</t>
  </si>
  <si>
    <t>fh-12a-metal.png</t>
  </si>
  <si>
    <t>fh-12b-cave.png</t>
  </si>
  <si>
    <t>fh-12c-metal.png</t>
  </si>
  <si>
    <t>fh-12d-dungeon.png</t>
  </si>
  <si>
    <t>fh-13a-snow.png</t>
  </si>
  <si>
    <t>fh-13b-cave.png</t>
  </si>
  <si>
    <t>fh-13c-snow.png</t>
  </si>
  <si>
    <t>fh-13d-cave.png</t>
  </si>
  <si>
    <t>fh-13e-dungeon.png</t>
  </si>
  <si>
    <t>fh-13f-metal.png</t>
  </si>
  <si>
    <t>fh-14a-wood.png</t>
  </si>
  <si>
    <t>fh-14b-cave.png</t>
  </si>
  <si>
    <t>fh-15a-snow.png</t>
  </si>
  <si>
    <t>fh-15b-cave.png</t>
  </si>
  <si>
    <t>fh-15c-dungeon.png</t>
  </si>
  <si>
    <t>fh-15d-metal.png</t>
  </si>
  <si>
    <t>fh-16a-snow.png</t>
  </si>
  <si>
    <t>fh-16b-cave.png</t>
  </si>
  <si>
    <t>fh-16c-dungeon.png</t>
  </si>
  <si>
    <t>fh-16d-metal.png</t>
  </si>
  <si>
    <t>01-A.jpg</t>
  </si>
  <si>
    <t>01-B.jpg</t>
  </si>
  <si>
    <t>01-E.jpg</t>
  </si>
  <si>
    <t>01-F.jpg</t>
  </si>
  <si>
    <t>01-G.jpg</t>
  </si>
  <si>
    <t>01-H.jpg</t>
  </si>
  <si>
    <t>02-A.jpg</t>
  </si>
  <si>
    <t>02-B.jpg</t>
  </si>
  <si>
    <t>02-C.jpg</t>
  </si>
  <si>
    <t>02-D.jpg</t>
  </si>
  <si>
    <t>02-E.jpg</t>
  </si>
  <si>
    <t>02-F.jpg</t>
  </si>
  <si>
    <t>02-G.jpg</t>
  </si>
  <si>
    <t>02-H.jpg</t>
  </si>
  <si>
    <t>02-I.jpg</t>
  </si>
  <si>
    <t>02-J.jpg</t>
  </si>
  <si>
    <t>02-K.jpg</t>
  </si>
  <si>
    <t>02-L.jpg</t>
  </si>
  <si>
    <t>03-A.png</t>
  </si>
  <si>
    <t>03-B.png</t>
  </si>
  <si>
    <t>03-C.png</t>
  </si>
  <si>
    <t>03-D.png</t>
  </si>
  <si>
    <t>04-A.png</t>
  </si>
  <si>
    <t>04-B.png</t>
  </si>
  <si>
    <t>04-C.png</t>
  </si>
  <si>
    <t>04-D.png</t>
  </si>
  <si>
    <t>05-A.jpg</t>
  </si>
  <si>
    <t>05-B.jpg</t>
  </si>
  <si>
    <t>06-A.jpg</t>
  </si>
  <si>
    <t>06-B.jpg</t>
  </si>
  <si>
    <t>07-A.jpg</t>
  </si>
  <si>
    <t>07-B.jpg</t>
  </si>
  <si>
    <t>07-C.jpg</t>
  </si>
  <si>
    <t>07-D.jpg</t>
  </si>
  <si>
    <t>07-E.jpg</t>
  </si>
  <si>
    <t>07-F.jpg</t>
  </si>
  <si>
    <t>07-G.jpg</t>
  </si>
  <si>
    <t>07-H.jpg</t>
  </si>
  <si>
    <t>08-A.png</t>
  </si>
  <si>
    <t>08-B.png</t>
  </si>
  <si>
    <t>09-A.png</t>
  </si>
  <si>
    <t>09-B.png</t>
  </si>
  <si>
    <t>09-C.png</t>
  </si>
  <si>
    <t>09-D.png</t>
  </si>
  <si>
    <t>10-A.jpg</t>
  </si>
  <si>
    <t>10-B.jpg</t>
  </si>
  <si>
    <t>10-C.jpg</t>
  </si>
  <si>
    <t>10-D.jpg</t>
  </si>
  <si>
    <t>11-A.png</t>
  </si>
  <si>
    <t>11-B.png</t>
  </si>
  <si>
    <t>11-C.png</t>
  </si>
  <si>
    <t>11-D.png</t>
  </si>
  <si>
    <t>11-E.png</t>
  </si>
  <si>
    <t>11-F.png</t>
  </si>
  <si>
    <t>12-A.png</t>
  </si>
  <si>
    <t>12-B.png</t>
  </si>
  <si>
    <t>12-C.png</t>
  </si>
  <si>
    <t>12-D.png</t>
  </si>
  <si>
    <t>13-A.jpg</t>
  </si>
  <si>
    <t>13-B.jpg</t>
  </si>
  <si>
    <t>13-C.jpg</t>
  </si>
  <si>
    <t>13-D.jpg</t>
  </si>
  <si>
    <t>13-E.jpg</t>
  </si>
  <si>
    <t>13-F.jpg</t>
  </si>
  <si>
    <t>14-A.png</t>
  </si>
  <si>
    <t>14-B.png</t>
  </si>
  <si>
    <t>15-A.png</t>
  </si>
  <si>
    <t>15-B.png</t>
  </si>
  <si>
    <t>15-C.png</t>
  </si>
  <si>
    <t>15-D.png</t>
  </si>
  <si>
    <t>16-A.jpg</t>
  </si>
  <si>
    <t>16-B.jpg</t>
  </si>
  <si>
    <t>16-C.jpg</t>
  </si>
  <si>
    <t>01-C.jpg</t>
  </si>
  <si>
    <t>01-D.jpg</t>
  </si>
  <si>
    <t>16-D.jpg</t>
  </si>
  <si>
    <t>[1, '01-A', 2, 5, 68, 39, bg],</t>
  </si>
  <si>
    <t>c</t>
  </si>
  <si>
    <t>ol</t>
  </si>
  <si>
    <t>mt</t>
  </si>
  <si>
    <t>pp</t>
  </si>
  <si>
    <t>co</t>
  </si>
  <si>
    <t>wa</t>
  </si>
  <si>
    <t>tr</t>
  </si>
  <si>
    <t>ob</t>
  </si>
  <si>
    <t>oj</t>
  </si>
  <si>
    <t>ic</t>
  </si>
  <si>
    <t>ha</t>
  </si>
  <si>
    <t>do</t>
  </si>
  <si>
    <t>di</t>
  </si>
  <si>
    <t>[16, 'earth_demon', 1, 1, 41, 35, bg, false, [dummy], false],</t>
  </si>
  <si>
    <t>[17, 'flame_demon', 1, 1, 41, 35, bg, false, [dummy], false],</t>
  </si>
  <si>
    <t>[18, 'flaming_bladespinner', 1, 1, 41, 35, bg, false, [dummy], false],</t>
  </si>
  <si>
    <t>[19, 'forest_imp', 1, 1, 41, 35, bg, false, [dummy], false],</t>
  </si>
  <si>
    <t>[20, 'frost_demon', 1, 1, 41, 35, bg, false, [dummy], false],</t>
  </si>
  <si>
    <t>[21, 'frozen_corpse', 1, 1, 41, 35, bg, false, [dummy], false],</t>
  </si>
  <si>
    <t>[22, 'harrower_infester', 1, 1, 41, 35, bg, false, [dummy], false],</t>
  </si>
  <si>
    <t>[23, 'hound', 1, 1, 41, 35, bg, false, [dummy], false],</t>
  </si>
  <si>
    <t>[24, 'ice_wraith', 1, 1, 41, 35, bg, false, [dummy], false],</t>
  </si>
  <si>
    <t>[25, 'lightning_eel', 1, 1, 41, 35, bg, false, [dummy], false],</t>
  </si>
  <si>
    <t>[26, 'living_bones', 1, 1, 41, 35, bg, false, [dummy], false],</t>
  </si>
  <si>
    <t>[27, 'living_doom', 1, 1, 41, 35, bg, false, [dummy], false],</t>
  </si>
  <si>
    <t>[28, 'living_spirit', 1, 1, 41, 35, bg, false, [dummy], false],</t>
  </si>
  <si>
    <t>[29, 'lurker_clawcrusher', 1, 1, 41, 35, bg, false, [dummy], false],</t>
  </si>
  <si>
    <t>[30, 'lurker_mindsnipper', 1, 1, 41, 35, bg, false, [dummy], false],</t>
  </si>
  <si>
    <t>[31, 'lurker_soldier', 1, 1, 41, 35, bg, false, [dummy], false],</t>
  </si>
  <si>
    <t>[32, 'lurker_wavethrower', 1, 1, 41, 35, bg, false, [dummy], false],</t>
  </si>
  <si>
    <t>[33, 'night_demon', 1, 1, 41, 35, bg, false, [dummy], false],</t>
  </si>
  <si>
    <t>[34, 'ooze', 1, 1, 41, 35, bg, false, [dummy], false],</t>
  </si>
  <si>
    <t>[35, 'pirnaha_pig', 1, 1, 41, 35, bg, false, [dummy], false],</t>
  </si>
  <si>
    <t>[36, 'polar_bear', 1, 1, 41, 35, bg, false, [dummy], false],</t>
  </si>
  <si>
    <t>[37, 'rending_drake', 1, 1, 41, 35, bg, false, [dummy], false],</t>
  </si>
  <si>
    <t>[38, 'robotic_boltshooter', 1, 1, 41, 35, bg, false, [dummy], false],</t>
  </si>
  <si>
    <t>[39, 'ruined_machine', 1, 1, 41, 35, bg, false, [dummy], false],</t>
  </si>
  <si>
    <t>[40, 'savvas_icestorm', 1, 1, 41, 35, bg, false, [dummy], false],</t>
  </si>
  <si>
    <t>[41, 'savvas_lavaflow', 1, 1, 41, 35, bg, false, [dummy], false],</t>
  </si>
  <si>
    <t>[42, 'shrike_fiend', 1, 1, 41, 35, bg, false, [dummy], false],</t>
  </si>
  <si>
    <t>[43, 'snow_imp', 1, 1, 41, 35, bg, false, [dummy], false],</t>
  </si>
  <si>
    <t>[44, 'spitting_drake', 1, 1, 41, 35, bg, false, [dummy], false],</t>
  </si>
  <si>
    <t>[45, 'steel_automaton', 1, 1, 41, 35, bg, false, [dummy], false],</t>
  </si>
  <si>
    <t>[46, 'sun_demon', 1, 1, 41, 35, bg, false, [dummy], false],</t>
  </si>
  <si>
    <t>[47, 'vermling_priest', 1, 1, 41, 35, bg, false, [dummy], false],</t>
  </si>
  <si>
    <t>[48, 'vermling_scout', 1, 1, 41, 35, bg, false, [dummy], false],</t>
  </si>
  <si>
    <t>[49, 'wind_demon', 1, 1, 41, 35, bg, false, [dummy], false],</t>
  </si>
  <si>
    <t>[1, 'elder_ooze', 1, 1, 41, 35, bg, false, [dummy], false],</t>
  </si>
  <si>
    <t>[2, 'fish_king', 1, 1, 41, 35, bg, false, [dummy], false],</t>
  </si>
  <si>
    <t>[3, 'fracture_of_the_deep', 1, 1, 41, 35, bg, false, [dummy], false],</t>
  </si>
  <si>
    <t>[4, 'frozen_fist', 1, 1, 41, 35, bg, false, [dummy], false],</t>
  </si>
  <si>
    <t>[5, 'harbringer_of_shadow', 1, 1, 41, 35, bg, false, [dummy], false],</t>
  </si>
  <si>
    <t>[6, 'lord_of_chaos', 1, 1, 41, 35, bg, false, [dummy], false],</t>
  </si>
  <si>
    <t>[7, 'prince_of_frost', 1, 1, 41, 35, bg, false, [dummy], false],</t>
  </si>
  <si>
    <t>[8, 'programm_director', 1, 1, 41, 35, bg, false, [dummy], false],</t>
  </si>
  <si>
    <t>[9, 'seeker_of_the_abyss', 1, 1, 41, 35, bg, false, [dummy], false],</t>
  </si>
  <si>
    <t>[10, 'snowdancer', 1, 1, 41, 35, bg, false, [dummy], false],</t>
  </si>
  <si>
    <t>[11, 'the_collector', 1, 1, 41, 35, bg, false, [dummy], false],</t>
  </si>
  <si>
    <t>[12, 'the_orphan', 1, 1, 41, 35, bg, false, [dummy], false],</t>
  </si>
  <si>
    <t>[13, 'the_relic', 1, 1, 41, 35, bg, false, [dummy], false],</t>
  </si>
  <si>
    <t>[14, 'the_render', 1, 1, 41, 35, bg, false, [dummy], false],</t>
  </si>
  <si>
    <t>[15, 'vestige_of_the_imprisoned_god', 1, 1, 41, 35, bg, false, [dummy], false],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</si>
  <si>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</si>
  <si>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</si>
  <si>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</si>
  <si>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</si>
  <si>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</si>
  <si>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</si>
  <si>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</si>
  <si>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</si>
  <si>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</si>
  <si>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</si>
  <si>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</si>
  <si>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</si>
  <si>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decoy</t>
  </si>
  <si>
    <t>doppelganger</t>
  </si>
  <si>
    <t>monolith</t>
  </si>
  <si>
    <t>battle boar</t>
  </si>
  <si>
    <t>battle bot</t>
  </si>
  <si>
    <t>bat swarm</t>
  </si>
  <si>
    <t>black unicorn</t>
  </si>
  <si>
    <t>burning avatar</t>
  </si>
  <si>
    <t>ghost falcon</t>
  </si>
  <si>
    <t>giant toad</t>
  </si>
  <si>
    <t>healing sprite</t>
  </si>
  <si>
    <t>iron beast</t>
  </si>
  <si>
    <t>kill bot</t>
  </si>
  <si>
    <t>lava golem</t>
  </si>
  <si>
    <t>living bomb</t>
  </si>
  <si>
    <t>mana sphere</t>
  </si>
  <si>
    <t>monstrous rat</t>
  </si>
  <si>
    <t>mystic ally</t>
  </si>
  <si>
    <t>nail spheres</t>
  </si>
  <si>
    <t>rat king</t>
  </si>
  <si>
    <t>rat swarm</t>
  </si>
  <si>
    <t>red falcon</t>
  </si>
  <si>
    <t>rock colossus</t>
  </si>
  <si>
    <t>sand devil</t>
  </si>
  <si>
    <t>shadow wolf</t>
  </si>
  <si>
    <t>spirit banner</t>
  </si>
  <si>
    <t>swamp alligator</t>
  </si>
  <si>
    <t>tattered wolf</t>
  </si>
  <si>
    <t>thorn shooter</t>
  </si>
  <si>
    <t>twighlight archon</t>
  </si>
  <si>
    <t>vicious jackal</t>
  </si>
  <si>
    <t>void eater</t>
  </si>
  <si>
    <t>war hawk</t>
  </si>
  <si>
    <t>wind totem</t>
  </si>
  <si>
    <t>angry wasps</t>
  </si>
  <si>
    <t>bear</t>
  </si>
  <si>
    <t>bloat maggots</t>
  </si>
  <si>
    <t>creeping beetles</t>
  </si>
  <si>
    <t>green adder</t>
  </si>
  <si>
    <t>lightning moth</t>
  </si>
  <si>
    <t>rage hornets</t>
  </si>
  <si>
    <t>rust vermin</t>
  </si>
  <si>
    <t>slime spirit</t>
  </si>
  <si>
    <t>soul leeches</t>
  </si>
  <si>
    <t>spitting cobra</t>
  </si>
  <si>
    <t>steel scarabs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</si>
</sst>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C631CA-A581-454F-92CA-8947406474BC}" name="Tabelle1" displayName="Tabelle1" ref="A1:L51" totalsRowShown="0" headerRowDxfId="0">
  <autoFilter ref="A1:L51" xr:uid="{85C631CA-A581-454F-92CA-8947406474BC}">
    <filterColumn colId="1">
      <filters>
        <filter val="2"/>
      </filters>
    </filterColumn>
  </autoFilter>
  <tableColumns count="12">
    <tableColumn id="1" xr3:uid="{45332CDB-0CA4-48B5-947B-0EB58E57E7F6}" name="tile"/>
    <tableColumn id="2" xr3:uid="{6D13834C-4E19-4DEA-9D05-145419774410}" name="hex"/>
    <tableColumn id="3" xr3:uid="{DC056B56-2505-4354-A818-BDA7E348B212}" name="corridor"/>
    <tableColumn id="4" xr3:uid="{A3957C75-D09A-4252-BF16-CED5A56A4F87}" name="wall"/>
    <tableColumn id="5" xr3:uid="{2883BC4E-71C9-41B8-9ABE-217A1AC9EF3D}" name="trap"/>
    <tableColumn id="6" xr3:uid="{307E2F86-B63B-4172-90B6-A96A3C943396}" name="pressure"/>
    <tableColumn id="7" xr3:uid="{A293DF98-45F5-4BAA-BB23-94C6B621D47F}" name="obstacle"/>
    <tableColumn id="8" xr3:uid="{4F6F6A2B-068D-4391-BA3E-480ADE9DD1C5}" name="objective"/>
    <tableColumn id="9" xr3:uid="{8E566C80-7BDF-4C29-9975-30922A220320}" name="icy"/>
    <tableColumn id="10" xr3:uid="{DEBC4CD6-F6F2-4994-8EB1-879E8DFF6FFD}" name="hazardous"/>
    <tableColumn id="11" xr3:uid="{133848FE-61CA-4CB4-8E19-B4D7016324C5}" name="door"/>
    <tableColumn id="12" xr3:uid="{2ADC34AA-D7E8-4D5F-B19A-8DC3A6A65C75}" name="difficul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C701-55D7-4FB7-BFDF-78C813C4EDD7}">
  <dimension ref="A1:L54"/>
  <sheetViews>
    <sheetView workbookViewId="0">
      <pane ySplit="1" topLeftCell="A2" activePane="bottomLeft" state="frozen"/>
      <selection pane="bottomLeft" activeCell="E59" sqref="E59"/>
    </sheetView>
  </sheetViews>
  <sheetFormatPr baseColWidth="10" defaultRowHeight="14.5" x14ac:dyDescent="0.35"/>
  <cols>
    <col min="1" max="1" width="24.7265625" customWidth="1"/>
    <col min="2" max="2" width="6" customWidth="1"/>
    <col min="10" max="10" width="11.453125" customWidth="1"/>
  </cols>
  <sheetData>
    <row r="1" spans="1:12" s="1" customFormat="1" x14ac:dyDescent="0.35">
      <c r="A1" s="1" t="s">
        <v>50</v>
      </c>
      <c r="B1" s="1" t="s">
        <v>62</v>
      </c>
      <c r="C1" s="1" t="s">
        <v>51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52</v>
      </c>
    </row>
    <row r="2" spans="1:12" hidden="1" x14ac:dyDescent="0.35">
      <c r="A2" t="s">
        <v>0</v>
      </c>
      <c r="B2">
        <v>1</v>
      </c>
      <c r="G2" t="s">
        <v>61</v>
      </c>
      <c r="H2" t="s">
        <v>61</v>
      </c>
    </row>
    <row r="3" spans="1:12" hidden="1" x14ac:dyDescent="0.35">
      <c r="A3" t="s">
        <v>1</v>
      </c>
      <c r="B3">
        <v>1</v>
      </c>
      <c r="C3" t="s">
        <v>61</v>
      </c>
      <c r="G3" t="s">
        <v>61</v>
      </c>
      <c r="H3" t="s">
        <v>61</v>
      </c>
    </row>
    <row r="4" spans="1:12" x14ac:dyDescent="0.35">
      <c r="A4" t="s">
        <v>2</v>
      </c>
      <c r="B4">
        <v>2</v>
      </c>
      <c r="G4" t="s">
        <v>61</v>
      </c>
      <c r="H4" t="s">
        <v>61</v>
      </c>
    </row>
    <row r="5" spans="1:12" hidden="1" x14ac:dyDescent="0.35">
      <c r="A5" t="s">
        <v>3</v>
      </c>
      <c r="B5">
        <v>1</v>
      </c>
      <c r="E5" t="s">
        <v>61</v>
      </c>
    </row>
    <row r="6" spans="1:12" x14ac:dyDescent="0.35">
      <c r="A6" t="s">
        <v>4</v>
      </c>
      <c r="B6">
        <v>2</v>
      </c>
      <c r="C6" t="s">
        <v>61</v>
      </c>
      <c r="G6" t="s">
        <v>61</v>
      </c>
      <c r="H6" t="s">
        <v>61</v>
      </c>
    </row>
    <row r="7" spans="1:12" hidden="1" x14ac:dyDescent="0.35">
      <c r="A7" t="s">
        <v>5</v>
      </c>
      <c r="B7">
        <v>1</v>
      </c>
      <c r="C7" t="s">
        <v>61</v>
      </c>
    </row>
    <row r="8" spans="1:12" x14ac:dyDescent="0.35">
      <c r="A8" t="s">
        <v>6</v>
      </c>
      <c r="B8">
        <v>2</v>
      </c>
      <c r="C8" t="s">
        <v>61</v>
      </c>
    </row>
    <row r="9" spans="1:12" hidden="1" x14ac:dyDescent="0.35">
      <c r="A9" t="s">
        <v>7</v>
      </c>
      <c r="B9">
        <v>1</v>
      </c>
      <c r="K9" t="s">
        <v>61</v>
      </c>
    </row>
    <row r="10" spans="1:12" x14ac:dyDescent="0.35">
      <c r="A10" t="s">
        <v>8</v>
      </c>
      <c r="B10">
        <v>2</v>
      </c>
      <c r="G10" t="s">
        <v>61</v>
      </c>
      <c r="H10" t="s">
        <v>61</v>
      </c>
    </row>
    <row r="11" spans="1:12" hidden="1" x14ac:dyDescent="0.35">
      <c r="A11" t="s">
        <v>9</v>
      </c>
    </row>
    <row r="12" spans="1:12" x14ac:dyDescent="0.35">
      <c r="A12" t="s">
        <v>10</v>
      </c>
      <c r="B12">
        <v>2</v>
      </c>
      <c r="G12" t="s">
        <v>61</v>
      </c>
    </row>
    <row r="13" spans="1:12" hidden="1" x14ac:dyDescent="0.35">
      <c r="A13" t="s">
        <v>11</v>
      </c>
      <c r="B13">
        <v>1</v>
      </c>
      <c r="G13" t="s">
        <v>61</v>
      </c>
      <c r="H13" t="s">
        <v>61</v>
      </c>
    </row>
    <row r="14" spans="1:12" hidden="1" x14ac:dyDescent="0.35">
      <c r="A14" t="s">
        <v>12</v>
      </c>
      <c r="B14">
        <v>1</v>
      </c>
      <c r="G14" t="s">
        <v>61</v>
      </c>
      <c r="H14" t="s">
        <v>61</v>
      </c>
    </row>
    <row r="15" spans="1:12" x14ac:dyDescent="0.35">
      <c r="A15" t="s">
        <v>13</v>
      </c>
      <c r="B15">
        <v>2</v>
      </c>
      <c r="D15" t="s">
        <v>61</v>
      </c>
      <c r="G15" t="s">
        <v>61</v>
      </c>
      <c r="H15" t="s">
        <v>61</v>
      </c>
    </row>
    <row r="16" spans="1:12" hidden="1" x14ac:dyDescent="0.35">
      <c r="A16" t="s">
        <v>14</v>
      </c>
      <c r="B16">
        <v>1</v>
      </c>
      <c r="C16" t="s">
        <v>61</v>
      </c>
    </row>
    <row r="17" spans="1:12" x14ac:dyDescent="0.35">
      <c r="A17" t="s">
        <v>15</v>
      </c>
      <c r="B17">
        <v>2</v>
      </c>
      <c r="C17" t="s">
        <v>61</v>
      </c>
    </row>
    <row r="18" spans="1:12" hidden="1" x14ac:dyDescent="0.35">
      <c r="A18" t="s">
        <v>16</v>
      </c>
      <c r="B18">
        <v>1</v>
      </c>
      <c r="K18" t="s">
        <v>61</v>
      </c>
    </row>
    <row r="19" spans="1:12" hidden="1" x14ac:dyDescent="0.35">
      <c r="A19" t="s">
        <v>17</v>
      </c>
      <c r="B19">
        <v>1</v>
      </c>
      <c r="C19" t="s">
        <v>61</v>
      </c>
      <c r="G19" t="s">
        <v>61</v>
      </c>
      <c r="H19" t="s">
        <v>61</v>
      </c>
    </row>
    <row r="20" spans="1:12" hidden="1" x14ac:dyDescent="0.35">
      <c r="A20" t="s">
        <v>18</v>
      </c>
      <c r="B20">
        <v>1</v>
      </c>
      <c r="H20" t="s">
        <v>61</v>
      </c>
      <c r="I20" t="s">
        <v>61</v>
      </c>
    </row>
    <row r="21" spans="1:12" x14ac:dyDescent="0.35">
      <c r="A21" t="s">
        <v>19</v>
      </c>
      <c r="B21">
        <v>2</v>
      </c>
      <c r="H21" t="s">
        <v>61</v>
      </c>
      <c r="I21" t="s">
        <v>61</v>
      </c>
    </row>
    <row r="22" spans="1:12" x14ac:dyDescent="0.35">
      <c r="A22" t="s">
        <v>20</v>
      </c>
      <c r="B22">
        <v>2</v>
      </c>
      <c r="G22" t="s">
        <v>61</v>
      </c>
      <c r="H22" t="s">
        <v>61</v>
      </c>
    </row>
    <row r="23" spans="1:12" hidden="1" x14ac:dyDescent="0.35">
      <c r="A23" t="s">
        <v>21</v>
      </c>
      <c r="B23">
        <v>1</v>
      </c>
      <c r="G23" t="s">
        <v>61</v>
      </c>
      <c r="H23" t="s">
        <v>61</v>
      </c>
    </row>
    <row r="24" spans="1:12" hidden="1" x14ac:dyDescent="0.35">
      <c r="A24" t="s">
        <v>22</v>
      </c>
      <c r="B24">
        <v>1</v>
      </c>
      <c r="J24" t="s">
        <v>61</v>
      </c>
    </row>
    <row r="25" spans="1:12" hidden="1" x14ac:dyDescent="0.35">
      <c r="A25" t="s">
        <v>23</v>
      </c>
      <c r="B25">
        <v>1</v>
      </c>
      <c r="J25" t="s">
        <v>61</v>
      </c>
    </row>
    <row r="26" spans="1:12" x14ac:dyDescent="0.35">
      <c r="A26" t="s">
        <v>24</v>
      </c>
      <c r="B26">
        <v>2</v>
      </c>
      <c r="L26" t="s">
        <v>61</v>
      </c>
    </row>
    <row r="27" spans="1:12" hidden="1" x14ac:dyDescent="0.35">
      <c r="A27" t="s">
        <v>25</v>
      </c>
      <c r="B27">
        <v>1</v>
      </c>
      <c r="G27" t="s">
        <v>61</v>
      </c>
    </row>
    <row r="28" spans="1:12" hidden="1" x14ac:dyDescent="0.35">
      <c r="A28" t="s">
        <v>26</v>
      </c>
      <c r="B28">
        <v>1</v>
      </c>
      <c r="C28" t="s">
        <v>61</v>
      </c>
    </row>
    <row r="29" spans="1:12" x14ac:dyDescent="0.35">
      <c r="A29" t="s">
        <v>27</v>
      </c>
      <c r="B29">
        <v>2</v>
      </c>
      <c r="C29" t="s">
        <v>61</v>
      </c>
    </row>
    <row r="30" spans="1:12" hidden="1" x14ac:dyDescent="0.35">
      <c r="A30" t="s">
        <v>28</v>
      </c>
      <c r="B30">
        <v>1</v>
      </c>
      <c r="G30" t="s">
        <v>61</v>
      </c>
      <c r="H30" t="s">
        <v>61</v>
      </c>
    </row>
    <row r="31" spans="1:12" hidden="1" x14ac:dyDescent="0.35">
      <c r="A31" t="s">
        <v>29</v>
      </c>
      <c r="B31">
        <v>1</v>
      </c>
      <c r="H31" t="s">
        <v>61</v>
      </c>
      <c r="K31" t="s">
        <v>61</v>
      </c>
    </row>
    <row r="32" spans="1:12" hidden="1" x14ac:dyDescent="0.35">
      <c r="A32" t="s">
        <v>30</v>
      </c>
      <c r="B32">
        <v>1</v>
      </c>
      <c r="G32" t="s">
        <v>61</v>
      </c>
    </row>
    <row r="33" spans="1:12" hidden="1" x14ac:dyDescent="0.35">
      <c r="A33" t="s">
        <v>31</v>
      </c>
      <c r="B33">
        <v>1</v>
      </c>
      <c r="E33" t="s">
        <v>61</v>
      </c>
    </row>
    <row r="34" spans="1:12" x14ac:dyDescent="0.35">
      <c r="A34" t="s">
        <v>32</v>
      </c>
      <c r="B34">
        <v>2</v>
      </c>
      <c r="G34" t="s">
        <v>61</v>
      </c>
      <c r="L34" t="s">
        <v>61</v>
      </c>
    </row>
    <row r="35" spans="1:12" hidden="1" x14ac:dyDescent="0.35">
      <c r="A35" t="s">
        <v>33</v>
      </c>
      <c r="B35">
        <v>1</v>
      </c>
      <c r="F35" t="s">
        <v>61</v>
      </c>
    </row>
    <row r="36" spans="1:12" hidden="1" x14ac:dyDescent="0.35">
      <c r="A36" t="s">
        <v>34</v>
      </c>
      <c r="B36">
        <v>1</v>
      </c>
      <c r="L36" t="s">
        <v>61</v>
      </c>
    </row>
    <row r="37" spans="1:12" x14ac:dyDescent="0.35">
      <c r="A37" t="s">
        <v>35</v>
      </c>
      <c r="B37">
        <v>2</v>
      </c>
      <c r="G37" t="s">
        <v>61</v>
      </c>
      <c r="L37" t="s">
        <v>61</v>
      </c>
    </row>
    <row r="38" spans="1:12" hidden="1" x14ac:dyDescent="0.35">
      <c r="A38" t="s">
        <v>36</v>
      </c>
      <c r="B38">
        <v>1</v>
      </c>
    </row>
    <row r="39" spans="1:12" x14ac:dyDescent="0.35">
      <c r="A39" t="s">
        <v>37</v>
      </c>
      <c r="B39">
        <v>2</v>
      </c>
    </row>
    <row r="40" spans="1:12" hidden="1" x14ac:dyDescent="0.35">
      <c r="A40" t="s">
        <v>38</v>
      </c>
      <c r="B40">
        <v>1</v>
      </c>
      <c r="K40" t="s">
        <v>61</v>
      </c>
    </row>
    <row r="41" spans="1:12" hidden="1" x14ac:dyDescent="0.35">
      <c r="A41" t="s">
        <v>39</v>
      </c>
      <c r="B41">
        <v>1</v>
      </c>
      <c r="H41" t="s">
        <v>61</v>
      </c>
      <c r="L41" t="s">
        <v>61</v>
      </c>
    </row>
    <row r="42" spans="1:12" hidden="1" x14ac:dyDescent="0.35">
      <c r="A42" t="s">
        <v>40</v>
      </c>
      <c r="B42">
        <v>1</v>
      </c>
      <c r="D42" t="s">
        <v>61</v>
      </c>
      <c r="G42" t="s">
        <v>61</v>
      </c>
      <c r="H42" t="s">
        <v>61</v>
      </c>
    </row>
    <row r="43" spans="1:12" x14ac:dyDescent="0.35">
      <c r="A43" t="s">
        <v>41</v>
      </c>
      <c r="B43">
        <v>2</v>
      </c>
      <c r="D43" t="s">
        <v>61</v>
      </c>
      <c r="G43" t="s">
        <v>61</v>
      </c>
    </row>
    <row r="44" spans="1:12" hidden="1" x14ac:dyDescent="0.35">
      <c r="A44" t="s">
        <v>42</v>
      </c>
      <c r="B44">
        <v>1</v>
      </c>
      <c r="E44" t="s">
        <v>61</v>
      </c>
    </row>
    <row r="45" spans="1:12" hidden="1" x14ac:dyDescent="0.35">
      <c r="A45" t="s">
        <v>43</v>
      </c>
      <c r="B45">
        <v>1</v>
      </c>
      <c r="C45" t="s">
        <v>61</v>
      </c>
      <c r="L45" t="s">
        <v>61</v>
      </c>
    </row>
    <row r="46" spans="1:12" hidden="1" x14ac:dyDescent="0.35">
      <c r="A46" t="s">
        <v>44</v>
      </c>
      <c r="B46">
        <v>1</v>
      </c>
      <c r="D46" t="s">
        <v>61</v>
      </c>
      <c r="G46" t="s">
        <v>61</v>
      </c>
      <c r="H46" t="s">
        <v>61</v>
      </c>
    </row>
    <row r="47" spans="1:12" x14ac:dyDescent="0.35">
      <c r="A47" t="s">
        <v>45</v>
      </c>
      <c r="B47">
        <v>2</v>
      </c>
      <c r="C47" t="s">
        <v>61</v>
      </c>
      <c r="G47" t="s">
        <v>61</v>
      </c>
    </row>
    <row r="48" spans="1:12" hidden="1" x14ac:dyDescent="0.35">
      <c r="A48" t="s">
        <v>46</v>
      </c>
      <c r="B48">
        <v>3</v>
      </c>
      <c r="G48" t="s">
        <v>61</v>
      </c>
      <c r="H48" t="s">
        <v>61</v>
      </c>
    </row>
    <row r="49" spans="1:12" hidden="1" x14ac:dyDescent="0.35">
      <c r="A49" t="s">
        <v>47</v>
      </c>
      <c r="B49">
        <v>1</v>
      </c>
      <c r="L49" t="s">
        <v>61</v>
      </c>
    </row>
    <row r="50" spans="1:12" x14ac:dyDescent="0.35">
      <c r="A50" t="s">
        <v>48</v>
      </c>
      <c r="B50">
        <v>2</v>
      </c>
      <c r="L50" t="s">
        <v>61</v>
      </c>
    </row>
    <row r="51" spans="1:12" hidden="1" x14ac:dyDescent="0.35">
      <c r="A51" t="s">
        <v>49</v>
      </c>
      <c r="B51">
        <v>3</v>
      </c>
      <c r="L51" t="s">
        <v>61</v>
      </c>
    </row>
    <row r="53" spans="1:12" x14ac:dyDescent="0.35">
      <c r="C53" t="s">
        <v>216</v>
      </c>
      <c r="D53" t="s">
        <v>216</v>
      </c>
      <c r="E53" t="s">
        <v>217</v>
      </c>
      <c r="F53" t="s">
        <v>217</v>
      </c>
      <c r="G53" t="s">
        <v>217</v>
      </c>
      <c r="H53" t="s">
        <v>217</v>
      </c>
      <c r="I53" t="s">
        <v>216</v>
      </c>
      <c r="J53" t="s">
        <v>216</v>
      </c>
      <c r="K53" t="s">
        <v>216</v>
      </c>
      <c r="L53" t="s">
        <v>216</v>
      </c>
    </row>
    <row r="54" spans="1:12" x14ac:dyDescent="0.35">
      <c r="C54" t="s">
        <v>219</v>
      </c>
      <c r="D54" t="s">
        <v>220</v>
      </c>
      <c r="E54" t="s">
        <v>221</v>
      </c>
      <c r="F54" t="s">
        <v>218</v>
      </c>
      <c r="G54" t="s">
        <v>222</v>
      </c>
      <c r="H54" t="s">
        <v>223</v>
      </c>
      <c r="I54" t="s">
        <v>224</v>
      </c>
      <c r="J54" t="s">
        <v>225</v>
      </c>
      <c r="K54" t="s">
        <v>226</v>
      </c>
      <c r="L54" t="s">
        <v>227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B5CD-49BE-458E-A9B0-6B1D07989485}">
  <dimension ref="A1:R75"/>
  <sheetViews>
    <sheetView tabSelected="1" topLeftCell="A31" workbookViewId="0">
      <selection activeCell="O24" sqref="O24:O69"/>
    </sheetView>
  </sheetViews>
  <sheetFormatPr baseColWidth="10" defaultRowHeight="14.5" x14ac:dyDescent="0.35"/>
  <sheetData>
    <row r="1" spans="1:18" x14ac:dyDescent="0.35">
      <c r="A1" t="s">
        <v>63</v>
      </c>
      <c r="C1" t="s">
        <v>138</v>
      </c>
      <c r="J1" t="s">
        <v>214</v>
      </c>
      <c r="M1">
        <v>1</v>
      </c>
      <c r="N1">
        <v>32</v>
      </c>
      <c r="O1" t="str">
        <f>"["&amp;N1&amp;", '"&amp;M1&amp;"', 1, 1, 41, 35, bg],"</f>
        <v>[32, '1', 1, 1, 41, 35, bg],</v>
      </c>
      <c r="R1" t="s">
        <v>262</v>
      </c>
    </row>
    <row r="2" spans="1:18" ht="14.5" customHeight="1" x14ac:dyDescent="0.35">
      <c r="A2" t="s">
        <v>64</v>
      </c>
      <c r="C2" t="s">
        <v>139</v>
      </c>
      <c r="M2">
        <v>2</v>
      </c>
      <c r="N2">
        <f>N1+1</f>
        <v>33</v>
      </c>
      <c r="O2" t="str">
        <f t="shared" ref="O2:O23" si="0">"["&amp;N2&amp;", '"&amp;M2&amp;"', 1, 1, 41, 35, bg],"</f>
        <v>[33, '2', 1, 1, 41, 35, bg],</v>
      </c>
      <c r="R2" t="s">
        <v>263</v>
      </c>
    </row>
    <row r="3" spans="1:18" x14ac:dyDescent="0.35">
      <c r="A3" t="s">
        <v>65</v>
      </c>
      <c r="C3" t="s">
        <v>211</v>
      </c>
      <c r="M3">
        <v>3</v>
      </c>
      <c r="N3">
        <f t="shared" ref="N3:N40" si="1">N2+1</f>
        <v>34</v>
      </c>
      <c r="O3" t="str">
        <f t="shared" si="0"/>
        <v>[34, '3', 1, 1, 41, 35, bg],</v>
      </c>
      <c r="R3" t="s">
        <v>264</v>
      </c>
    </row>
    <row r="4" spans="1:18" x14ac:dyDescent="0.35">
      <c r="A4" t="s">
        <v>66</v>
      </c>
      <c r="C4" t="s">
        <v>212</v>
      </c>
      <c r="M4">
        <v>4</v>
      </c>
      <c r="N4">
        <f t="shared" si="1"/>
        <v>35</v>
      </c>
      <c r="O4" t="str">
        <f t="shared" si="0"/>
        <v>[35, '4', 1, 1, 41, 35, bg],</v>
      </c>
      <c r="R4" t="s">
        <v>265</v>
      </c>
    </row>
    <row r="5" spans="1:18" x14ac:dyDescent="0.35">
      <c r="A5" t="s">
        <v>67</v>
      </c>
      <c r="C5" t="s">
        <v>140</v>
      </c>
      <c r="M5">
        <v>5</v>
      </c>
      <c r="N5">
        <f t="shared" si="1"/>
        <v>36</v>
      </c>
      <c r="O5" t="str">
        <f t="shared" si="0"/>
        <v>[36, '5', 1, 1, 41, 35, bg],</v>
      </c>
      <c r="R5" t="s">
        <v>266</v>
      </c>
    </row>
    <row r="6" spans="1:18" x14ac:dyDescent="0.35">
      <c r="A6" t="s">
        <v>68</v>
      </c>
      <c r="C6" t="s">
        <v>141</v>
      </c>
      <c r="M6">
        <v>6</v>
      </c>
      <c r="N6">
        <f t="shared" si="1"/>
        <v>37</v>
      </c>
      <c r="O6" t="str">
        <f t="shared" si="0"/>
        <v>[37, '6', 1, 1, 41, 35, bg],</v>
      </c>
      <c r="R6" t="s">
        <v>267</v>
      </c>
    </row>
    <row r="7" spans="1:18" x14ac:dyDescent="0.35">
      <c r="A7" t="s">
        <v>69</v>
      </c>
      <c r="C7" t="s">
        <v>142</v>
      </c>
      <c r="M7">
        <v>7</v>
      </c>
      <c r="N7">
        <f t="shared" si="1"/>
        <v>38</v>
      </c>
      <c r="O7" t="str">
        <f t="shared" si="0"/>
        <v>[38, '7', 1, 1, 41, 35, bg],</v>
      </c>
      <c r="R7" t="s">
        <v>268</v>
      </c>
    </row>
    <row r="8" spans="1:18" x14ac:dyDescent="0.35">
      <c r="A8" t="s">
        <v>70</v>
      </c>
      <c r="C8" t="s">
        <v>143</v>
      </c>
      <c r="M8">
        <v>8</v>
      </c>
      <c r="N8">
        <f t="shared" si="1"/>
        <v>39</v>
      </c>
      <c r="O8" t="str">
        <f t="shared" si="0"/>
        <v>[39, '8', 1, 1, 41, 35, bg],</v>
      </c>
      <c r="R8" t="s">
        <v>269</v>
      </c>
    </row>
    <row r="9" spans="1:18" x14ac:dyDescent="0.35">
      <c r="A9" t="s">
        <v>71</v>
      </c>
      <c r="C9" t="s">
        <v>144</v>
      </c>
      <c r="M9">
        <v>9</v>
      </c>
      <c r="N9">
        <f t="shared" si="1"/>
        <v>40</v>
      </c>
      <c r="O9" t="str">
        <f t="shared" si="0"/>
        <v>[40, '9', 1, 1, 41, 35, bg],</v>
      </c>
      <c r="R9" t="s">
        <v>270</v>
      </c>
    </row>
    <row r="10" spans="1:18" x14ac:dyDescent="0.35">
      <c r="A10" t="s">
        <v>72</v>
      </c>
      <c r="C10" t="s">
        <v>145</v>
      </c>
      <c r="M10">
        <v>0</v>
      </c>
      <c r="N10">
        <f t="shared" si="1"/>
        <v>41</v>
      </c>
      <c r="O10" t="str">
        <f t="shared" si="0"/>
        <v>[41, '0', 1, 1, 41, 35, bg],</v>
      </c>
      <c r="R10" t="s">
        <v>271</v>
      </c>
    </row>
    <row r="11" spans="1:18" x14ac:dyDescent="0.35">
      <c r="A11" t="s">
        <v>73</v>
      </c>
      <c r="C11" t="s">
        <v>146</v>
      </c>
      <c r="M11" t="s">
        <v>277</v>
      </c>
      <c r="N11">
        <f t="shared" si="1"/>
        <v>42</v>
      </c>
      <c r="O11" t="str">
        <f t="shared" si="0"/>
        <v>[42, 'a', 1, 1, 41, 35, bg],</v>
      </c>
      <c r="R11" t="s">
        <v>272</v>
      </c>
    </row>
    <row r="12" spans="1:18" ht="14.5" customHeight="1" x14ac:dyDescent="0.35">
      <c r="A12" t="s">
        <v>74</v>
      </c>
      <c r="C12" t="s">
        <v>147</v>
      </c>
      <c r="M12" t="s">
        <v>278</v>
      </c>
      <c r="N12">
        <f t="shared" si="1"/>
        <v>43</v>
      </c>
      <c r="O12" t="str">
        <f t="shared" si="0"/>
        <v>[43, 'b', 1, 1, 41, 35, bg],</v>
      </c>
      <c r="R12" t="s">
        <v>273</v>
      </c>
    </row>
    <row r="13" spans="1:18" x14ac:dyDescent="0.35">
      <c r="A13" t="s">
        <v>75</v>
      </c>
      <c r="C13" t="s">
        <v>148</v>
      </c>
      <c r="M13" t="s">
        <v>215</v>
      </c>
      <c r="N13">
        <f t="shared" si="1"/>
        <v>44</v>
      </c>
      <c r="O13" t="str">
        <f t="shared" si="0"/>
        <v>[44, 'c', 1, 1, 41, 35, bg],</v>
      </c>
      <c r="R13" t="s">
        <v>274</v>
      </c>
    </row>
    <row r="14" spans="1:18" x14ac:dyDescent="0.35">
      <c r="A14" t="s">
        <v>76</v>
      </c>
      <c r="C14" t="s">
        <v>149</v>
      </c>
      <c r="M14" t="s">
        <v>279</v>
      </c>
      <c r="N14">
        <f t="shared" si="1"/>
        <v>45</v>
      </c>
      <c r="O14" t="str">
        <f t="shared" si="0"/>
        <v>[45, 'd', 1, 1, 41, 35, bg],</v>
      </c>
      <c r="R14" t="s">
        <v>275</v>
      </c>
    </row>
    <row r="15" spans="1:18" x14ac:dyDescent="0.35">
      <c r="A15" t="s">
        <v>77</v>
      </c>
      <c r="C15" t="s">
        <v>150</v>
      </c>
      <c r="M15" t="s">
        <v>280</v>
      </c>
      <c r="N15">
        <f t="shared" si="1"/>
        <v>46</v>
      </c>
      <c r="O15" t="str">
        <f t="shared" si="0"/>
        <v>[46, 'e', 1, 1, 41, 35, bg],</v>
      </c>
      <c r="R15" t="s">
        <v>276</v>
      </c>
    </row>
    <row r="16" spans="1:18" x14ac:dyDescent="0.35">
      <c r="A16" t="s">
        <v>78</v>
      </c>
      <c r="C16" t="s">
        <v>151</v>
      </c>
      <c r="M16" t="s">
        <v>281</v>
      </c>
      <c r="N16">
        <f t="shared" si="1"/>
        <v>47</v>
      </c>
      <c r="O16" t="str">
        <f t="shared" si="0"/>
        <v>[47, 'f', 1, 1, 41, 35, bg],</v>
      </c>
      <c r="R16" t="s">
        <v>228</v>
      </c>
    </row>
    <row r="17" spans="1:18" x14ac:dyDescent="0.35">
      <c r="A17" t="s">
        <v>79</v>
      </c>
      <c r="C17" t="s">
        <v>152</v>
      </c>
      <c r="M17" t="s">
        <v>282</v>
      </c>
      <c r="N17">
        <f t="shared" si="1"/>
        <v>48</v>
      </c>
      <c r="O17" t="str">
        <f t="shared" si="0"/>
        <v>[48, 'g', 1, 1, 41, 35, bg],</v>
      </c>
      <c r="R17" t="s">
        <v>229</v>
      </c>
    </row>
    <row r="18" spans="1:18" x14ac:dyDescent="0.35">
      <c r="A18" t="s">
        <v>80</v>
      </c>
      <c r="C18" t="s">
        <v>153</v>
      </c>
      <c r="M18" t="s">
        <v>283</v>
      </c>
      <c r="N18">
        <f t="shared" si="1"/>
        <v>49</v>
      </c>
      <c r="O18" t="str">
        <f t="shared" si="0"/>
        <v>[49, 'h', 1, 1, 41, 35, bg],</v>
      </c>
      <c r="R18" t="s">
        <v>230</v>
      </c>
    </row>
    <row r="19" spans="1:18" x14ac:dyDescent="0.35">
      <c r="A19" t="s">
        <v>81</v>
      </c>
      <c r="C19" t="s">
        <v>154</v>
      </c>
      <c r="M19" t="s">
        <v>284</v>
      </c>
      <c r="N19">
        <f t="shared" si="1"/>
        <v>50</v>
      </c>
      <c r="O19" t="str">
        <f t="shared" si="0"/>
        <v>[50, 'i', 1, 1, 41, 35, bg],</v>
      </c>
      <c r="R19" t="s">
        <v>231</v>
      </c>
    </row>
    <row r="20" spans="1:18" x14ac:dyDescent="0.35">
      <c r="A20" t="s">
        <v>82</v>
      </c>
      <c r="C20" t="s">
        <v>155</v>
      </c>
      <c r="M20" t="s">
        <v>285</v>
      </c>
      <c r="N20">
        <f t="shared" si="1"/>
        <v>51</v>
      </c>
      <c r="O20" t="str">
        <f t="shared" si="0"/>
        <v>[51, 'j', 1, 1, 41, 35, bg],</v>
      </c>
      <c r="R20" t="s">
        <v>232</v>
      </c>
    </row>
    <row r="21" spans="1:18" x14ac:dyDescent="0.35">
      <c r="A21" t="s">
        <v>83</v>
      </c>
      <c r="C21" t="s">
        <v>156</v>
      </c>
      <c r="M21" t="s">
        <v>286</v>
      </c>
      <c r="N21">
        <f t="shared" si="1"/>
        <v>52</v>
      </c>
      <c r="O21" t="str">
        <f t="shared" si="0"/>
        <v>[52, 'k', 1, 1, 41, 35, bg],</v>
      </c>
      <c r="R21" t="s">
        <v>233</v>
      </c>
    </row>
    <row r="22" spans="1:18" x14ac:dyDescent="0.35">
      <c r="A22" t="s">
        <v>84</v>
      </c>
      <c r="C22" t="s">
        <v>157</v>
      </c>
      <c r="D22" t="s">
        <v>158</v>
      </c>
      <c r="M22" t="s">
        <v>287</v>
      </c>
      <c r="N22">
        <f t="shared" si="1"/>
        <v>53</v>
      </c>
      <c r="O22" t="str">
        <f t="shared" si="0"/>
        <v>[53, 'l', 1, 1, 41, 35, bg],</v>
      </c>
      <c r="R22" t="s">
        <v>234</v>
      </c>
    </row>
    <row r="23" spans="1:18" x14ac:dyDescent="0.35">
      <c r="A23" t="s">
        <v>85</v>
      </c>
      <c r="C23" t="s">
        <v>159</v>
      </c>
      <c r="M23" t="s">
        <v>288</v>
      </c>
      <c r="N23">
        <f t="shared" si="1"/>
        <v>54</v>
      </c>
      <c r="O23" t="str">
        <f t="shared" si="0"/>
        <v>[54, 'm', 1, 1, 41, 35, bg],</v>
      </c>
      <c r="R23" t="s">
        <v>235</v>
      </c>
    </row>
    <row r="24" spans="1:18" x14ac:dyDescent="0.35">
      <c r="A24" t="s">
        <v>86</v>
      </c>
      <c r="C24" t="s">
        <v>160</v>
      </c>
      <c r="M24" t="s">
        <v>323</v>
      </c>
      <c r="N24">
        <v>41</v>
      </c>
      <c r="O24" t="str">
        <f t="shared" ref="O24:O69" si="2">"["&amp;N24&amp;", '"&amp;M24&amp;"', 1, 1, 41, 35, bg, false],"</f>
        <v>[41, 'angry wasps', 1, 1, 41, 35, bg, false],</v>
      </c>
      <c r="R24" t="s">
        <v>236</v>
      </c>
    </row>
    <row r="25" spans="1:18" x14ac:dyDescent="0.35">
      <c r="A25" t="s">
        <v>87</v>
      </c>
      <c r="C25" t="s">
        <v>161</v>
      </c>
      <c r="M25" t="s">
        <v>292</v>
      </c>
      <c r="N25">
        <f t="shared" si="1"/>
        <v>42</v>
      </c>
      <c r="O25" t="str">
        <f t="shared" si="2"/>
        <v>[42, 'battle boar', 1, 1, 41, 35, bg, false],</v>
      </c>
      <c r="R25" t="s">
        <v>237</v>
      </c>
    </row>
    <row r="26" spans="1:18" x14ac:dyDescent="0.35">
      <c r="A26" t="s">
        <v>88</v>
      </c>
      <c r="C26" t="s">
        <v>162</v>
      </c>
      <c r="M26" t="s">
        <v>293</v>
      </c>
      <c r="N26">
        <f t="shared" si="1"/>
        <v>43</v>
      </c>
      <c r="O26" t="str">
        <f t="shared" si="2"/>
        <v>[43, 'battle bot', 1, 1, 41, 35, bg, false],</v>
      </c>
      <c r="R26" t="s">
        <v>238</v>
      </c>
    </row>
    <row r="27" spans="1:18" ht="14.5" customHeight="1" x14ac:dyDescent="0.35">
      <c r="A27" t="s">
        <v>89</v>
      </c>
      <c r="C27" t="s">
        <v>163</v>
      </c>
      <c r="M27" t="s">
        <v>294</v>
      </c>
      <c r="N27">
        <f t="shared" si="1"/>
        <v>44</v>
      </c>
      <c r="O27" t="str">
        <f t="shared" si="2"/>
        <v>[44, 'bat swarm', 1, 1, 41, 35, bg, false],</v>
      </c>
      <c r="R27" t="s">
        <v>239</v>
      </c>
    </row>
    <row r="28" spans="1:18" ht="14.5" customHeight="1" x14ac:dyDescent="0.35">
      <c r="A28" t="s">
        <v>90</v>
      </c>
      <c r="C28" t="s">
        <v>164</v>
      </c>
      <c r="M28" t="s">
        <v>324</v>
      </c>
      <c r="N28">
        <f t="shared" si="1"/>
        <v>45</v>
      </c>
      <c r="O28" t="str">
        <f t="shared" si="2"/>
        <v>[45, 'bear', 1, 1, 41, 35, bg, false],</v>
      </c>
      <c r="R28" t="s">
        <v>240</v>
      </c>
    </row>
    <row r="29" spans="1:18" x14ac:dyDescent="0.35">
      <c r="A29" t="s">
        <v>91</v>
      </c>
      <c r="C29" t="s">
        <v>165</v>
      </c>
      <c r="M29" t="s">
        <v>295</v>
      </c>
      <c r="N29">
        <f t="shared" si="1"/>
        <v>46</v>
      </c>
      <c r="O29" t="str">
        <f t="shared" si="2"/>
        <v>[46, 'black unicorn', 1, 1, 41, 35, bg, false],</v>
      </c>
      <c r="R29" t="s">
        <v>241</v>
      </c>
    </row>
    <row r="30" spans="1:18" x14ac:dyDescent="0.35">
      <c r="A30" t="s">
        <v>92</v>
      </c>
      <c r="C30" t="s">
        <v>166</v>
      </c>
      <c r="M30" t="s">
        <v>325</v>
      </c>
      <c r="N30">
        <f t="shared" si="1"/>
        <v>47</v>
      </c>
      <c r="O30" t="str">
        <f t="shared" si="2"/>
        <v>[47, 'bloat maggots', 1, 1, 41, 35, bg, false],</v>
      </c>
      <c r="R30" t="s">
        <v>242</v>
      </c>
    </row>
    <row r="31" spans="1:18" x14ac:dyDescent="0.35">
      <c r="A31" t="s">
        <v>93</v>
      </c>
      <c r="C31" t="s">
        <v>167</v>
      </c>
      <c r="M31" t="s">
        <v>296</v>
      </c>
      <c r="N31">
        <f t="shared" si="1"/>
        <v>48</v>
      </c>
      <c r="O31" t="str">
        <f t="shared" si="2"/>
        <v>[48, 'burning avatar', 1, 1, 41, 35, bg, false],</v>
      </c>
      <c r="R31" t="s">
        <v>243</v>
      </c>
    </row>
    <row r="32" spans="1:18" x14ac:dyDescent="0.35">
      <c r="A32" t="s">
        <v>94</v>
      </c>
      <c r="C32" t="s">
        <v>168</v>
      </c>
      <c r="M32" t="s">
        <v>326</v>
      </c>
      <c r="N32">
        <f t="shared" si="1"/>
        <v>49</v>
      </c>
      <c r="O32" t="str">
        <f t="shared" si="2"/>
        <v>[49, 'creeping beetles', 1, 1, 41, 35, bg, false],</v>
      </c>
      <c r="R32" t="s">
        <v>244</v>
      </c>
    </row>
    <row r="33" spans="1:18" x14ac:dyDescent="0.35">
      <c r="A33" t="s">
        <v>95</v>
      </c>
      <c r="C33" t="s">
        <v>169</v>
      </c>
      <c r="M33" t="s">
        <v>289</v>
      </c>
      <c r="N33">
        <f t="shared" si="1"/>
        <v>50</v>
      </c>
      <c r="O33" t="str">
        <f t="shared" si="2"/>
        <v>[50, 'decoy', 1, 1, 41, 35, bg, false],</v>
      </c>
      <c r="R33" t="s">
        <v>245</v>
      </c>
    </row>
    <row r="34" spans="1:18" x14ac:dyDescent="0.35">
      <c r="A34" t="s">
        <v>96</v>
      </c>
      <c r="C34" t="s">
        <v>170</v>
      </c>
      <c r="M34" t="s">
        <v>290</v>
      </c>
      <c r="N34">
        <f t="shared" si="1"/>
        <v>51</v>
      </c>
      <c r="O34" t="str">
        <f t="shared" si="2"/>
        <v>[51, 'doppelganger', 1, 1, 41, 35, bg, false],</v>
      </c>
      <c r="R34" t="s">
        <v>246</v>
      </c>
    </row>
    <row r="35" spans="1:18" x14ac:dyDescent="0.35">
      <c r="A35" t="s">
        <v>97</v>
      </c>
      <c r="C35" t="s">
        <v>171</v>
      </c>
      <c r="M35" t="s">
        <v>297</v>
      </c>
      <c r="N35">
        <f t="shared" si="1"/>
        <v>52</v>
      </c>
      <c r="O35" t="str">
        <f t="shared" si="2"/>
        <v>[52, 'ghost falcon', 1, 1, 41, 35, bg, false],</v>
      </c>
      <c r="R35" t="s">
        <v>247</v>
      </c>
    </row>
    <row r="36" spans="1:18" x14ac:dyDescent="0.35">
      <c r="A36" t="s">
        <v>98</v>
      </c>
      <c r="C36" t="s">
        <v>172</v>
      </c>
      <c r="M36" t="s">
        <v>298</v>
      </c>
      <c r="N36">
        <f t="shared" si="1"/>
        <v>53</v>
      </c>
      <c r="O36" t="str">
        <f t="shared" si="2"/>
        <v>[53, 'giant toad', 1, 1, 41, 35, bg, false],</v>
      </c>
      <c r="R36" t="s">
        <v>248</v>
      </c>
    </row>
    <row r="37" spans="1:18" x14ac:dyDescent="0.35">
      <c r="A37" t="s">
        <v>99</v>
      </c>
      <c r="C37" t="s">
        <v>173</v>
      </c>
      <c r="M37" t="s">
        <v>327</v>
      </c>
      <c r="N37">
        <f t="shared" si="1"/>
        <v>54</v>
      </c>
      <c r="O37" t="str">
        <f t="shared" si="2"/>
        <v>[54, 'green adder', 1, 1, 41, 35, bg, false],</v>
      </c>
      <c r="R37" t="s">
        <v>249</v>
      </c>
    </row>
    <row r="38" spans="1:18" x14ac:dyDescent="0.35">
      <c r="A38" t="s">
        <v>100</v>
      </c>
      <c r="C38" t="s">
        <v>174</v>
      </c>
      <c r="M38" t="s">
        <v>299</v>
      </c>
      <c r="N38">
        <f t="shared" si="1"/>
        <v>55</v>
      </c>
      <c r="O38" t="str">
        <f t="shared" si="2"/>
        <v>[55, 'healing sprite', 1, 1, 41, 35, bg, false],</v>
      </c>
      <c r="R38" t="s">
        <v>250</v>
      </c>
    </row>
    <row r="39" spans="1:18" x14ac:dyDescent="0.35">
      <c r="A39" t="s">
        <v>101</v>
      </c>
      <c r="C39" t="s">
        <v>175</v>
      </c>
      <c r="M39" t="s">
        <v>300</v>
      </c>
      <c r="N39">
        <f t="shared" si="1"/>
        <v>56</v>
      </c>
      <c r="O39" t="str">
        <f t="shared" si="2"/>
        <v>[56, 'iron beast', 1, 1, 41, 35, bg, false],</v>
      </c>
      <c r="R39" t="s">
        <v>251</v>
      </c>
    </row>
    <row r="40" spans="1:18" x14ac:dyDescent="0.35">
      <c r="A40" t="s">
        <v>102</v>
      </c>
      <c r="C40" t="s">
        <v>176</v>
      </c>
      <c r="M40" t="s">
        <v>301</v>
      </c>
      <c r="N40">
        <f t="shared" si="1"/>
        <v>57</v>
      </c>
      <c r="O40" t="str">
        <f t="shared" si="2"/>
        <v>[57, 'kill bot', 1, 1, 41, 35, bg, false],</v>
      </c>
      <c r="R40" t="s">
        <v>252</v>
      </c>
    </row>
    <row r="41" spans="1:18" x14ac:dyDescent="0.35">
      <c r="A41" t="s">
        <v>103</v>
      </c>
      <c r="C41" t="s">
        <v>177</v>
      </c>
      <c r="M41" t="s">
        <v>302</v>
      </c>
      <c r="N41">
        <f t="shared" ref="N41:N49" si="3">N40+1</f>
        <v>58</v>
      </c>
      <c r="O41" t="str">
        <f t="shared" si="2"/>
        <v>[58, 'lava golem', 1, 1, 41, 35, bg, false],</v>
      </c>
      <c r="R41" t="s">
        <v>253</v>
      </c>
    </row>
    <row r="42" spans="1:18" x14ac:dyDescent="0.35">
      <c r="A42" t="s">
        <v>104</v>
      </c>
      <c r="C42" t="s">
        <v>178</v>
      </c>
      <c r="M42" t="s">
        <v>328</v>
      </c>
      <c r="N42">
        <f t="shared" si="3"/>
        <v>59</v>
      </c>
      <c r="O42" t="str">
        <f t="shared" si="2"/>
        <v>[59, 'lightning moth', 1, 1, 41, 35, bg, false],</v>
      </c>
      <c r="R42" t="s">
        <v>254</v>
      </c>
    </row>
    <row r="43" spans="1:18" x14ac:dyDescent="0.35">
      <c r="A43" t="s">
        <v>105</v>
      </c>
      <c r="C43" t="s">
        <v>179</v>
      </c>
      <c r="M43" t="s">
        <v>303</v>
      </c>
      <c r="N43">
        <f t="shared" si="3"/>
        <v>60</v>
      </c>
      <c r="O43" t="str">
        <f t="shared" si="2"/>
        <v>[60, 'living bomb', 1, 1, 41, 35, bg, false],</v>
      </c>
      <c r="R43" t="s">
        <v>255</v>
      </c>
    </row>
    <row r="44" spans="1:18" x14ac:dyDescent="0.35">
      <c r="A44" t="s">
        <v>106</v>
      </c>
      <c r="C44" t="s">
        <v>180</v>
      </c>
      <c r="M44" t="s">
        <v>304</v>
      </c>
      <c r="N44">
        <f t="shared" si="3"/>
        <v>61</v>
      </c>
      <c r="O44" t="str">
        <f t="shared" si="2"/>
        <v>[61, 'mana sphere', 1, 1, 41, 35, bg, false],</v>
      </c>
      <c r="R44" t="s">
        <v>256</v>
      </c>
    </row>
    <row r="45" spans="1:18" x14ac:dyDescent="0.35">
      <c r="A45" t="s">
        <v>107</v>
      </c>
      <c r="C45" t="s">
        <v>181</v>
      </c>
      <c r="M45" t="s">
        <v>291</v>
      </c>
      <c r="N45">
        <f t="shared" si="3"/>
        <v>62</v>
      </c>
      <c r="O45" t="str">
        <f t="shared" si="2"/>
        <v>[62, 'monolith', 1, 1, 41, 35, bg, false],</v>
      </c>
      <c r="R45" t="s">
        <v>257</v>
      </c>
    </row>
    <row r="46" spans="1:18" x14ac:dyDescent="0.35">
      <c r="A46" t="s">
        <v>108</v>
      </c>
      <c r="C46" t="s">
        <v>182</v>
      </c>
      <c r="M46" t="s">
        <v>305</v>
      </c>
      <c r="N46">
        <f t="shared" si="3"/>
        <v>63</v>
      </c>
      <c r="O46" t="str">
        <f t="shared" si="2"/>
        <v>[63, 'monstrous rat', 1, 1, 41, 35, bg, false],</v>
      </c>
      <c r="R46" t="s">
        <v>258</v>
      </c>
    </row>
    <row r="47" spans="1:18" x14ac:dyDescent="0.35">
      <c r="A47" t="s">
        <v>109</v>
      </c>
      <c r="C47" t="s">
        <v>183</v>
      </c>
      <c r="M47" t="s">
        <v>306</v>
      </c>
      <c r="N47">
        <f t="shared" si="3"/>
        <v>64</v>
      </c>
      <c r="O47" t="str">
        <f t="shared" si="2"/>
        <v>[64, 'mystic ally', 1, 1, 41, 35, bg, false],</v>
      </c>
      <c r="R47" t="s">
        <v>259</v>
      </c>
    </row>
    <row r="48" spans="1:18" x14ac:dyDescent="0.35">
      <c r="A48" t="s">
        <v>110</v>
      </c>
      <c r="C48" t="s">
        <v>184</v>
      </c>
      <c r="M48" t="s">
        <v>307</v>
      </c>
      <c r="N48">
        <f t="shared" si="3"/>
        <v>65</v>
      </c>
      <c r="O48" t="str">
        <f t="shared" si="2"/>
        <v>[65, 'nail spheres', 1, 1, 41, 35, bg, false],</v>
      </c>
      <c r="R48" t="s">
        <v>260</v>
      </c>
    </row>
    <row r="49" spans="1:18" x14ac:dyDescent="0.35">
      <c r="A49" t="s">
        <v>111</v>
      </c>
      <c r="C49" t="s">
        <v>185</v>
      </c>
      <c r="M49" t="s">
        <v>329</v>
      </c>
      <c r="N49">
        <f t="shared" si="3"/>
        <v>66</v>
      </c>
      <c r="O49" t="str">
        <f t="shared" si="2"/>
        <v>[66, 'rage hornets', 1, 1, 41, 35, bg, false],</v>
      </c>
      <c r="R49" t="s">
        <v>261</v>
      </c>
    </row>
    <row r="50" spans="1:18" x14ac:dyDescent="0.35">
      <c r="A50" t="s">
        <v>112</v>
      </c>
      <c r="C50" t="s">
        <v>186</v>
      </c>
      <c r="M50" t="s">
        <v>308</v>
      </c>
      <c r="N50">
        <f t="shared" ref="N50:N65" si="4">N49+1</f>
        <v>67</v>
      </c>
      <c r="O50" t="str">
        <f t="shared" si="2"/>
        <v>[67, 'rat king', 1, 1, 41, 35, bg, false],</v>
      </c>
    </row>
    <row r="51" spans="1:18" x14ac:dyDescent="0.35">
      <c r="A51" t="s">
        <v>113</v>
      </c>
      <c r="C51" t="s">
        <v>187</v>
      </c>
      <c r="M51" t="s">
        <v>309</v>
      </c>
      <c r="N51">
        <f t="shared" si="4"/>
        <v>68</v>
      </c>
      <c r="O51" t="str">
        <f t="shared" si="2"/>
        <v>[68, 'rat swarm', 1, 1, 41, 35, bg, false],</v>
      </c>
    </row>
    <row r="52" spans="1:18" x14ac:dyDescent="0.35">
      <c r="A52" t="s">
        <v>114</v>
      </c>
      <c r="C52" t="s">
        <v>188</v>
      </c>
      <c r="M52" t="s">
        <v>310</v>
      </c>
      <c r="N52">
        <f t="shared" si="4"/>
        <v>69</v>
      </c>
      <c r="O52" t="str">
        <f t="shared" si="2"/>
        <v>[69, 'red falcon', 1, 1, 41, 35, bg, false],</v>
      </c>
    </row>
    <row r="53" spans="1:18" x14ac:dyDescent="0.35">
      <c r="A53" t="s">
        <v>115</v>
      </c>
      <c r="C53" t="s">
        <v>189</v>
      </c>
      <c r="M53" t="s">
        <v>311</v>
      </c>
      <c r="N53">
        <f t="shared" si="4"/>
        <v>70</v>
      </c>
      <c r="O53" t="str">
        <f t="shared" si="2"/>
        <v>[70, 'rock colossus', 1, 1, 41, 35, bg, false],</v>
      </c>
    </row>
    <row r="54" spans="1:18" x14ac:dyDescent="0.35">
      <c r="A54" t="s">
        <v>116</v>
      </c>
      <c r="C54" t="s">
        <v>190</v>
      </c>
      <c r="M54" t="s">
        <v>330</v>
      </c>
      <c r="N54">
        <f t="shared" si="4"/>
        <v>71</v>
      </c>
      <c r="O54" t="str">
        <f t="shared" si="2"/>
        <v>[71, 'rust vermin', 1, 1, 41, 35, bg, false],</v>
      </c>
    </row>
    <row r="55" spans="1:18" x14ac:dyDescent="0.35">
      <c r="A55" t="s">
        <v>117</v>
      </c>
      <c r="C55" t="s">
        <v>191</v>
      </c>
      <c r="M55" t="s">
        <v>312</v>
      </c>
      <c r="N55">
        <f t="shared" si="4"/>
        <v>72</v>
      </c>
      <c r="O55" t="str">
        <f t="shared" si="2"/>
        <v>[72, 'sand devil', 1, 1, 41, 35, bg, false],</v>
      </c>
    </row>
    <row r="56" spans="1:18" x14ac:dyDescent="0.35">
      <c r="A56" t="s">
        <v>118</v>
      </c>
      <c r="C56" t="s">
        <v>192</v>
      </c>
      <c r="M56" t="s">
        <v>313</v>
      </c>
      <c r="N56">
        <f t="shared" si="4"/>
        <v>73</v>
      </c>
      <c r="O56" t="str">
        <f t="shared" si="2"/>
        <v>[73, 'shadow wolf', 1, 1, 41, 35, bg, false],</v>
      </c>
    </row>
    <row r="57" spans="1:18" x14ac:dyDescent="0.35">
      <c r="A57" t="s">
        <v>119</v>
      </c>
      <c r="C57" t="s">
        <v>193</v>
      </c>
      <c r="M57" t="s">
        <v>331</v>
      </c>
      <c r="N57">
        <f t="shared" si="4"/>
        <v>74</v>
      </c>
      <c r="O57" t="str">
        <f t="shared" si="2"/>
        <v>[74, 'slime spirit', 1, 1, 41, 35, bg, false],</v>
      </c>
    </row>
    <row r="58" spans="1:18" x14ac:dyDescent="0.35">
      <c r="A58" t="s">
        <v>120</v>
      </c>
      <c r="C58" t="s">
        <v>194</v>
      </c>
      <c r="M58" t="s">
        <v>332</v>
      </c>
      <c r="N58">
        <f t="shared" si="4"/>
        <v>75</v>
      </c>
      <c r="O58" t="str">
        <f t="shared" si="2"/>
        <v>[75, 'soul leeches', 1, 1, 41, 35, bg, false],</v>
      </c>
    </row>
    <row r="59" spans="1:18" x14ac:dyDescent="0.35">
      <c r="A59" t="s">
        <v>121</v>
      </c>
      <c r="C59" t="s">
        <v>195</v>
      </c>
      <c r="M59" t="s">
        <v>314</v>
      </c>
      <c r="N59">
        <f t="shared" si="4"/>
        <v>76</v>
      </c>
      <c r="O59" t="str">
        <f t="shared" si="2"/>
        <v>[76, 'spirit banner', 1, 1, 41, 35, bg, false],</v>
      </c>
    </row>
    <row r="60" spans="1:18" x14ac:dyDescent="0.35">
      <c r="A60" t="s">
        <v>122</v>
      </c>
      <c r="C60" t="s">
        <v>196</v>
      </c>
      <c r="M60" t="s">
        <v>333</v>
      </c>
      <c r="N60">
        <f t="shared" si="4"/>
        <v>77</v>
      </c>
      <c r="O60" t="str">
        <f t="shared" si="2"/>
        <v>[77, 'spitting cobra', 1, 1, 41, 35, bg, false],</v>
      </c>
    </row>
    <row r="61" spans="1:18" x14ac:dyDescent="0.35">
      <c r="A61" t="s">
        <v>123</v>
      </c>
      <c r="C61" t="s">
        <v>197</v>
      </c>
      <c r="M61" t="s">
        <v>334</v>
      </c>
      <c r="N61">
        <f t="shared" si="4"/>
        <v>78</v>
      </c>
      <c r="O61" t="str">
        <f t="shared" si="2"/>
        <v>[78, 'steel scarabs', 1, 1, 41, 35, bg, false],</v>
      </c>
    </row>
    <row r="62" spans="1:18" x14ac:dyDescent="0.35">
      <c r="A62" t="s">
        <v>124</v>
      </c>
      <c r="C62" t="s">
        <v>198</v>
      </c>
      <c r="M62" t="s">
        <v>315</v>
      </c>
      <c r="N62">
        <f t="shared" si="4"/>
        <v>79</v>
      </c>
      <c r="O62" t="str">
        <f t="shared" si="2"/>
        <v>[79, 'swamp alligator', 1, 1, 41, 35, bg, false],</v>
      </c>
    </row>
    <row r="63" spans="1:18" x14ac:dyDescent="0.35">
      <c r="A63" t="s">
        <v>125</v>
      </c>
      <c r="C63" t="s">
        <v>199</v>
      </c>
      <c r="M63" t="s">
        <v>316</v>
      </c>
      <c r="N63">
        <f t="shared" si="4"/>
        <v>80</v>
      </c>
      <c r="O63" t="str">
        <f t="shared" si="2"/>
        <v>[80, 'tattered wolf', 1, 1, 41, 35, bg, false],</v>
      </c>
    </row>
    <row r="64" spans="1:18" x14ac:dyDescent="0.35">
      <c r="A64" t="s">
        <v>126</v>
      </c>
      <c r="C64" t="s">
        <v>200</v>
      </c>
      <c r="M64" t="s">
        <v>317</v>
      </c>
      <c r="N64">
        <f t="shared" si="4"/>
        <v>81</v>
      </c>
      <c r="O64" t="str">
        <f t="shared" si="2"/>
        <v>[81, 'thorn shooter', 1, 1, 41, 35, bg, false],</v>
      </c>
    </row>
    <row r="65" spans="1:15" x14ac:dyDescent="0.35">
      <c r="A65" t="s">
        <v>127</v>
      </c>
      <c r="C65" t="s">
        <v>201</v>
      </c>
      <c r="M65" t="s">
        <v>318</v>
      </c>
      <c r="N65">
        <f t="shared" si="4"/>
        <v>82</v>
      </c>
      <c r="O65" t="str">
        <f t="shared" si="2"/>
        <v>[82, 'twighlight archon', 1, 1, 41, 35, bg, false],</v>
      </c>
    </row>
    <row r="66" spans="1:15" x14ac:dyDescent="0.35">
      <c r="A66" t="s">
        <v>128</v>
      </c>
      <c r="C66" t="s">
        <v>202</v>
      </c>
      <c r="M66" t="s">
        <v>319</v>
      </c>
      <c r="N66">
        <f t="shared" ref="N66:N75" si="5">N65+1</f>
        <v>83</v>
      </c>
      <c r="O66" t="str">
        <f t="shared" si="2"/>
        <v>[83, 'vicious jackal', 1, 1, 41, 35, bg, false],</v>
      </c>
    </row>
    <row r="67" spans="1:15" x14ac:dyDescent="0.35">
      <c r="A67" t="s">
        <v>129</v>
      </c>
      <c r="C67" t="s">
        <v>203</v>
      </c>
      <c r="M67" t="s">
        <v>320</v>
      </c>
      <c r="N67">
        <f t="shared" si="5"/>
        <v>84</v>
      </c>
      <c r="O67" t="str">
        <f t="shared" si="2"/>
        <v>[84, 'void eater', 1, 1, 41, 35, bg, false],</v>
      </c>
    </row>
    <row r="68" spans="1:15" x14ac:dyDescent="0.35">
      <c r="A68" t="s">
        <v>130</v>
      </c>
      <c r="C68" t="s">
        <v>204</v>
      </c>
      <c r="M68" t="s">
        <v>321</v>
      </c>
      <c r="N68">
        <f t="shared" si="5"/>
        <v>85</v>
      </c>
      <c r="O68" t="str">
        <f t="shared" si="2"/>
        <v>[85, 'war hawk', 1, 1, 41, 35, bg, false],</v>
      </c>
    </row>
    <row r="69" spans="1:15" x14ac:dyDescent="0.35">
      <c r="A69" t="s">
        <v>131</v>
      </c>
      <c r="C69" t="s">
        <v>205</v>
      </c>
      <c r="M69" t="s">
        <v>322</v>
      </c>
      <c r="N69">
        <f t="shared" si="5"/>
        <v>86</v>
      </c>
      <c r="O69" t="str">
        <f t="shared" si="2"/>
        <v>[86, 'wind totem', 1, 1, 41, 35, bg, false],</v>
      </c>
    </row>
    <row r="70" spans="1:15" x14ac:dyDescent="0.35">
      <c r="A70" t="s">
        <v>132</v>
      </c>
      <c r="C70" t="s">
        <v>206</v>
      </c>
      <c r="F70">
        <v>1003</v>
      </c>
      <c r="G70">
        <v>1945</v>
      </c>
      <c r="I70">
        <v>2006</v>
      </c>
      <c r="J70">
        <v>2719</v>
      </c>
      <c r="M70" t="s">
        <v>206</v>
      </c>
      <c r="N70">
        <f t="shared" si="5"/>
        <v>87</v>
      </c>
      <c r="O70" t="str">
        <f t="shared" ref="O65:O75" si="6">"["&amp;N70&amp;", '"&amp;LEFT(M70,4)&amp;"', 2, 5, 68, 39, bg],"</f>
        <v>[87, '15-C', 2, 5, 68, 39, bg],</v>
      </c>
    </row>
    <row r="71" spans="1:15" x14ac:dyDescent="0.35">
      <c r="A71" t="s">
        <v>133</v>
      </c>
      <c r="C71" t="s">
        <v>207</v>
      </c>
      <c r="F71">
        <v>201</v>
      </c>
      <c r="G71">
        <v>390</v>
      </c>
      <c r="I71">
        <v>405</v>
      </c>
      <c r="J71">
        <v>550</v>
      </c>
      <c r="M71" t="s">
        <v>207</v>
      </c>
      <c r="N71">
        <f t="shared" si="5"/>
        <v>88</v>
      </c>
      <c r="O71" t="str">
        <f t="shared" si="6"/>
        <v>[88, '15-D', 2, 5, 68, 39, bg],</v>
      </c>
    </row>
    <row r="72" spans="1:15" x14ac:dyDescent="0.35">
      <c r="A72" t="s">
        <v>134</v>
      </c>
      <c r="C72" t="s">
        <v>208</v>
      </c>
      <c r="F72">
        <f>F71/F70</f>
        <v>0.20039880358923232</v>
      </c>
      <c r="G72">
        <f>G71/G70</f>
        <v>0.20051413881748073</v>
      </c>
      <c r="I72">
        <f>I71/I70</f>
        <v>0.20189431704885344</v>
      </c>
      <c r="J72">
        <f>J71/J70</f>
        <v>0.20228025009194556</v>
      </c>
      <c r="M72" t="s">
        <v>208</v>
      </c>
      <c r="N72">
        <f t="shared" si="5"/>
        <v>89</v>
      </c>
      <c r="O72" t="str">
        <f t="shared" si="6"/>
        <v>[89, '16-A', 2, 5, 68, 39, bg],</v>
      </c>
    </row>
    <row r="73" spans="1:15" x14ac:dyDescent="0.35">
      <c r="A73" t="s">
        <v>135</v>
      </c>
      <c r="C73" t="s">
        <v>209</v>
      </c>
      <c r="M73" t="s">
        <v>209</v>
      </c>
      <c r="N73">
        <f t="shared" si="5"/>
        <v>90</v>
      </c>
      <c r="O73" t="str">
        <f t="shared" si="6"/>
        <v>[90, '16-B', 2, 5, 68, 39, bg],</v>
      </c>
    </row>
    <row r="74" spans="1:15" x14ac:dyDescent="0.35">
      <c r="A74" t="s">
        <v>136</v>
      </c>
      <c r="C74" t="s">
        <v>210</v>
      </c>
      <c r="M74" t="s">
        <v>210</v>
      </c>
      <c r="N74">
        <f t="shared" si="5"/>
        <v>91</v>
      </c>
      <c r="O74" t="str">
        <f t="shared" si="6"/>
        <v>[91, '16-C', 2, 5, 68, 39, bg],</v>
      </c>
    </row>
    <row r="75" spans="1:15" x14ac:dyDescent="0.35">
      <c r="A75" t="s">
        <v>137</v>
      </c>
      <c r="M75" t="s">
        <v>213</v>
      </c>
      <c r="N75">
        <f t="shared" si="5"/>
        <v>92</v>
      </c>
      <c r="O75" t="str">
        <f t="shared" si="6"/>
        <v>[92, '16-D', 2, 5, 68, 39, bg],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Hansen</dc:creator>
  <cp:lastModifiedBy>Guido Hansen</cp:lastModifiedBy>
  <dcterms:created xsi:type="dcterms:W3CDTF">2023-03-02T10:54:53Z</dcterms:created>
  <dcterms:modified xsi:type="dcterms:W3CDTF">2023-03-05T00:37:24Z</dcterms:modified>
</cp:coreProperties>
</file>