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esktop\New folder\"/>
    </mc:Choice>
  </mc:AlternateContent>
  <xr:revisionPtr revIDLastSave="0" documentId="13_ncr:1000001_{C5D65897-7E7D-804F-B3D0-92A0E01A1FD7}" xr6:coauthVersionLast="47" xr6:coauthVersionMax="47" xr10:uidLastSave="{00000000-0000-0000-0000-000000000000}"/>
  <bookViews>
    <workbookView xWindow="-120" yWindow="-120" windowWidth="19440" windowHeight="10440" activeTab="3" xr2:uid="{F17D41FD-BEC4-4D2C-9DAF-32076987284F}"/>
  </bookViews>
  <sheets>
    <sheet name="Sheet1" sheetId="1" r:id="rId1"/>
    <sheet name="Choosen Dataset" sheetId="2" r:id="rId2"/>
    <sheet name="Table and slicer" sheetId="3" r:id="rId3"/>
    <sheet name="Table and Graph" sheetId="7" r:id="rId4"/>
  </sheets>
  <definedNames>
    <definedName name="_xlnm._FilterDatabase" localSheetId="1" hidden="1">'Choosen Dataset'!$C$1:$C$41</definedName>
    <definedName name="Slicer_Department">#N/A</definedName>
    <definedName name="Slicer_Employee_type">#N/A</definedName>
    <definedName name="Slicer_Start_Date">#N/A</definedName>
    <definedName name="Slicer_Work_location">#N/A</definedName>
  </definedNames>
  <calcPr calcId="191028"/>
  <pivotCaches>
    <pivotCache cacheId="4" r:id="rId5"/>
    <pivotCache cacheId="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<sst xmlns="http://schemas.openxmlformats.org/spreadsheetml/2006/main" count="1634" uniqueCount="489">
  <si>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</si>
  <si>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</si>
  <si>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</si>
  <si>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</si>
  <si>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</si>
  <si>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</si>
  <si>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</si>
  <si>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</si>
  <si>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</si>
  <si>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</si>
  <si>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</si>
  <si>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</si>
  <si>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</si>
  <si>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</si>
  <si>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</si>
  <si>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</si>
  <si>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</si>
  <si>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</si>
  <si>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</si>
  <si>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</si>
  <si>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</si>
  <si>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</si>
  <si>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</si>
  <si>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</si>
  <si>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</si>
  <si>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</si>
  <si>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</si>
  <si>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</si>
  <si>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</si>
  <si>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</si>
  <si>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</si>
  <si>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</si>
  <si>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</si>
  <si>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</si>
  <si>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</si>
  <si>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</si>
  <si>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</si>
  <si>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</si>
  <si>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</si>
  <si>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</si>
  <si>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</si>
  <si>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</si>
  <si>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</si>
  <si>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</si>
  <si>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</si>
  <si>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</si>
  <si>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</si>
  <si>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</si>
  <si>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</si>
  <si>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</si>
  <si>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</si>
  <si>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</si>
  <si>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</si>
  <si>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</si>
  <si>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</si>
  <si>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</si>
  <si>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</si>
  <si>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</si>
  <si>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</si>
  <si>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</si>
  <si>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</si>
  <si>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</si>
  <si>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</si>
  <si>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</si>
  <si>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</si>
  <si>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</si>
  <si>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</si>
  <si>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</si>
  <si>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</si>
  <si>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</si>
  <si>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</si>
  <si>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</si>
  <si>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</si>
  <si>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</si>
  <si>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</si>
  <si>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</si>
  <si>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</si>
  <si>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</si>
  <si>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</si>
  <si>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</si>
  <si>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</si>
  <si>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</si>
  <si>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</si>
  <si>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</si>
  <si>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</si>
  <si>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</si>
  <si>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</si>
  <si>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</si>
  <si>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</si>
  <si>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</si>
  <si>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</si>
  <si>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</si>
  <si>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</si>
  <si>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</si>
  <si>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</si>
  <si>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</si>
  <si>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</si>
  <si>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</si>
  <si>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</si>
  <si>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</si>
  <si>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</si>
  <si>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</si>
  <si>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</si>
  <si>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</si>
  <si>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</si>
  <si>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</si>
  <si>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</si>
  <si>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</si>
  <si>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</si>
  <si>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</si>
  <si>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</si>
  <si>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</si>
  <si>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</si>
  <si>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</si>
  <si>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</si>
  <si>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</si>
  <si>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</si>
  <si>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</si>
  <si>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</si>
  <si>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</si>
  <si>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</si>
  <si>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</si>
  <si>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</si>
  <si>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</si>
  <si>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</si>
  <si>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</si>
  <si>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</si>
  <si>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</si>
  <si>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</si>
  <si>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</si>
  <si>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</si>
  <si>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</si>
  <si>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</si>
  <si>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</si>
  <si>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</si>
  <si>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</si>
  <si>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</si>
  <si>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</si>
  <si>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</si>
  <si>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</si>
  <si>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</si>
  <si>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</si>
  <si>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</si>
  <si>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</si>
  <si>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</si>
  <si>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</si>
  <si>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</si>
  <si>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</si>
  <si>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</si>
  <si>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</si>
  <si>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</si>
  <si>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</si>
  <si>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</si>
  <si>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</si>
  <si>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</si>
  <si>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</si>
  <si>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</si>
  <si>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</si>
  <si>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</si>
  <si>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</si>
  <si>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</si>
  <si>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</si>
  <si>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</si>
  <si>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</si>
  <si>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</si>
  <si>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</si>
  <si>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</si>
  <si>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</si>
  <si>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</si>
  <si>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</si>
  <si>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</si>
  <si>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</si>
  <si>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</si>
  <si>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</si>
  <si>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</si>
  <si>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</si>
  <si>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</si>
  <si>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</si>
  <si>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</si>
  <si>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</si>
  <si>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</si>
  <si>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</si>
  <si>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</si>
  <si>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</si>
  <si>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</si>
  <si>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</si>
  <si>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</si>
  <si>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</si>
  <si>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</si>
  <si>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</si>
  <si>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</si>
  <si>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</si>
  <si>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</si>
  <si>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</si>
  <si>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</si>
  <si>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</si>
  <si>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</si>
  <si>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</si>
  <si>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</si>
  <si>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</si>
  <si>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</si>
  <si>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</si>
  <si>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</si>
  <si>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</si>
  <si>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</si>
  <si>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</si>
  <si>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</si>
  <si>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</si>
  <si>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</si>
  <si>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</si>
  <si>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</si>
  <si>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</si>
  <si>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</si>
  <si>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</si>
  <si>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</si>
  <si>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</si>
  <si>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</si>
  <si>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</si>
  <si>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</si>
  <si>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</si>
  <si>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</si>
  <si>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</si>
  <si>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</si>
  <si>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</si>
  <si>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</si>
  <si>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</si>
  <si>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</si>
  <si>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</si>
  <si>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</si>
  <si>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</si>
  <si>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</si>
  <si>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</si>
  <si>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</si>
  <si>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</si>
  <si>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</si>
  <si>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</si>
  <si>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</si>
  <si>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</si>
  <si>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</si>
  <si>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</si>
  <si>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</si>
  <si>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</si>
  <si>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</si>
  <si>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</si>
  <si>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</si>
  <si>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</si>
  <si>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</si>
  <si>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</si>
  <si>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</si>
  <si>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</si>
  <si>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</si>
  <si>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</si>
  <si>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</si>
  <si>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</si>
  <si>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</si>
  <si>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</si>
  <si>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</si>
  <si>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</si>
  <si>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</si>
  <si>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</si>
  <si>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</si>
  <si>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</si>
  <si>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</si>
  <si>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</si>
  <si>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</si>
  <si>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</si>
  <si>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</si>
  <si>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</si>
  <si>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</si>
  <si>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</si>
  <si>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</si>
  <si>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</si>
  <si>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</si>
  <si>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</si>
  <si>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</si>
  <si>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</si>
  <si>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</si>
  <si>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</si>
  <si>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</si>
  <si>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</si>
  <si>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</si>
  <si>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</si>
  <si>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</si>
  <si>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</si>
  <si>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</si>
  <si>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</si>
  <si>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</si>
  <si>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</si>
  <si>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</si>
  <si>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</si>
  <si>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</si>
  <si>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</si>
  <si>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</si>
  <si>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</si>
  <si>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</si>
  <si>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</si>
  <si>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</si>
  <si>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</si>
  <si>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</si>
  <si>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</si>
  <si>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</si>
  <si>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</si>
  <si>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</si>
  <si>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</si>
  <si>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</si>
  <si>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</si>
  <si>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</si>
  <si>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</si>
  <si>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</si>
  <si>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</si>
  <si>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</si>
  <si>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</si>
  <si>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</si>
  <si>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</si>
  <si>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</si>
  <si>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</si>
  <si>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</si>
  <si>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</si>
  <si>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</si>
  <si>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</si>
  <si>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</si>
  <si>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</si>
  <si>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</si>
  <si>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</si>
  <si>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</si>
  <si>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</si>
  <si>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</si>
  <si>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</si>
  <si>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</si>
  <si>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</si>
  <si>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</si>
  <si>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</si>
  <si>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</si>
  <si>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</si>
  <si>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</si>
  <si>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</si>
  <si>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</si>
  <si>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</si>
  <si>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</si>
  <si>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</si>
  <si>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</si>
  <si>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</si>
  <si>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</si>
  <si>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</si>
  <si>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</si>
  <si>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</si>
  <si>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</si>
  <si>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</si>
  <si>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</si>
  <si>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</si>
  <si>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</si>
  <si>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</si>
  <si>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</si>
  <si>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</si>
  <si>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</si>
  <si>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</si>
  <si>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</si>
  <si>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</si>
  <si>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</si>
  <si>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</si>
  <si>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</si>
  <si>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</si>
  <si>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</si>
  <si>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</si>
  <si>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</si>
  <si>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</si>
  <si>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</si>
  <si>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</si>
  <si>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</si>
  <si>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</si>
  <si>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</si>
  <si>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</si>
  <si>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</si>
  <si>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</si>
  <si>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</si>
  <si>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</si>
  <si>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</si>
  <si>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</si>
  <si>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</si>
  <si>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</si>
  <si>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</si>
  <si>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</si>
  <si>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</si>
  <si>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</si>
  <si>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</si>
  <si>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</si>
  <si>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</si>
  <si>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</si>
  <si>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</si>
  <si>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</si>
  <si>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</si>
  <si>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</si>
  <si>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</si>
  <si>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</si>
  <si>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</si>
  <si>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</si>
  <si>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</si>
  <si>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</si>
  <si>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</si>
  <si>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</si>
  <si>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</si>
  <si>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</si>
  <si>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</si>
  <si>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</si>
  <si>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</si>
  <si>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</si>
  <si>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</si>
  <si>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</si>
  <si>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</si>
  <si>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</si>
  <si>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</si>
  <si>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</si>
  <si>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</si>
  <si>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</si>
  <si>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</si>
  <si>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</si>
  <si>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</si>
  <si>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</si>
  <si>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</si>
  <si>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</si>
  <si>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</si>
  <si>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</si>
  <si>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</si>
  <si>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</si>
  <si>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</si>
  <si>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</si>
  <si>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</si>
  <si>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</si>
  <si>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</si>
  <si>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</si>
  <si>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</si>
  <si>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</si>
  <si>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</si>
  <si>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</si>
  <si>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</si>
  <si>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</si>
  <si>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</si>
  <si>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</si>
  <si>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</si>
  <si>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</si>
  <si>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</si>
  <si>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</si>
  <si>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</si>
  <si>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</si>
  <si>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</si>
  <si>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</si>
  <si>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</si>
  <si>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</si>
  <si>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</si>
  <si>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</si>
  <si>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</si>
  <si>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</si>
  <si>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</si>
  <si>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</si>
  <si>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</si>
  <si>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</si>
  <si>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</si>
  <si>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</si>
  <si>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</si>
  <si>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</si>
  <si>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</si>
  <si>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</si>
  <si>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</si>
  <si>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</si>
  <si>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</si>
  <si>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</si>
  <si>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</si>
  <si>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</si>
  <si>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</si>
  <si>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</si>
  <si>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</si>
  <si>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</si>
  <si>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</si>
  <si>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</si>
  <si>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</si>
  <si>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</si>
  <si>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</si>
  <si>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</si>
  <si>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</si>
  <si>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Sum of Salary</t>
  </si>
  <si>
    <t>(blank)</t>
  </si>
  <si>
    <t>Grand Total</t>
  </si>
  <si>
    <t>Sum of FTE</t>
  </si>
  <si>
    <t>Count of Emp ID</t>
  </si>
  <si>
    <t>Column Labels</t>
  </si>
  <si>
    <t>(All)</t>
  </si>
  <si>
    <t>Female Total</t>
  </si>
  <si>
    <t>Male Total</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</si>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</sst>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openxmlformats.org/officeDocument/2006/relationships/sharedStrings" Target="sharedStrings.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2.xml" /><Relationship Id="rId11" Type="http://schemas.openxmlformats.org/officeDocument/2006/relationships/theme" Target="theme/theme1.xml" /><Relationship Id="rId5" Type="http://schemas.openxmlformats.org/officeDocument/2006/relationships/pivotCacheDefinition" Target="pivotCache/pivotCacheDefinition1.xml" /><Relationship Id="rId10" Type="http://schemas.microsoft.com/office/2007/relationships/slicerCache" Target="slicerCaches/slicerCache4.xml" /><Relationship Id="rId4" Type="http://schemas.openxmlformats.org/officeDocument/2006/relationships/worksheet" Target="worksheets/sheet4.xml" /><Relationship Id="rId9" Type="http://schemas.microsoft.com/office/2007/relationships/slicerCache" Target="slicerCaches/slicerCache3.xml" /><Relationship Id="rId14" Type="http://schemas.openxmlformats.org/officeDocument/2006/relationships/customXml" Target="../customXml/item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[OMPRAKASH. M.xlsx]Table and Graph!PivotTable6</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648293963258"/>
          <c:y val="0.14249781277340332"/>
          <c:w val="0.52695778652668412"/>
          <c:h val="0.56542906095071455"/>
        </c:manualLayout>
      </c:layout>
      <c:barChart>
        <c:barDir val="col"/>
        <c:grouping val="clustered"/>
        <c:varyColors val="0"/>
        <c:ser>
          <c:idx val="0"/>
          <c:order val="0"/>
          <c:tx>
            <c:strRef>
              <c:f>'Table and Graph'!$B$3:$B$5</c:f>
              <c:strCache>
                <c:ptCount val="1"/>
                <c:pt idx="0">
                  <c:v>Female - Business Development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Graph'!$B$6:$B$28</c:f>
              <c:numCache>
                <c:formatCode>General</c:formatCode>
                <c:ptCount val="22"/>
                <c:pt idx="1">
                  <c:v>88360.79</c:v>
                </c:pt>
                <c:pt idx="9">
                  <c:v>68980.52</c:v>
                </c:pt>
                <c:pt idx="12">
                  <c:v>69192.850000000006</c:v>
                </c:pt>
              </c:numCache>
            </c:numRef>
          </c:val>
          <c:extLst>
            <c:ext xmlns:c16="http://schemas.microsoft.com/office/drawing/2014/chart" uri="{C3380CC4-5D6E-409C-BE32-E72D297353CC}">
              <c16:uniqueId val="{00000000-6F9E-447D-A423-89838C82094E}"/>
            </c:ext>
          </c:extLst>
        </c:ser>
        <c:ser>
          <c:idx val="1"/>
          <c:order val="1"/>
          <c:tx>
            <c:strRef>
              <c:f>'Table and Graph'!$C$3:$C$5</c:f>
              <c:strCache>
                <c:ptCount val="1"/>
                <c:pt idx="0">
                  <c:v>Female - Engineering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Graph'!$C$6:$C$28</c:f>
              <c:numCache>
                <c:formatCode>General</c:formatCode>
                <c:ptCount val="22"/>
                <c:pt idx="11">
                  <c:v>114425.19</c:v>
                </c:pt>
              </c:numCache>
            </c:numRef>
          </c:val>
          <c:extLst>
            <c:ext xmlns:c16="http://schemas.microsoft.com/office/drawing/2014/chart" uri="{C3380CC4-5D6E-409C-BE32-E72D297353CC}">
              <c16:uniqueId val="{00000001-6F9E-447D-A423-89838C82094E}"/>
            </c:ext>
          </c:extLst>
        </c:ser>
        <c:ser>
          <c:idx val="2"/>
          <c:order val="2"/>
          <c:tx>
            <c:strRef>
              <c:f>'Table and Graph'!$D$3:$D$5</c:f>
              <c:strCache>
                <c:ptCount val="1"/>
                <c:pt idx="0">
                  <c:v>Female - Marketing</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Graph'!$D$6:$D$28</c:f>
              <c:numCache>
                <c:formatCode>General</c:formatCode>
                <c:ptCount val="22"/>
                <c:pt idx="7">
                  <c:v>66017.179999999993</c:v>
                </c:pt>
              </c:numCache>
            </c:numRef>
          </c:val>
          <c:extLst>
            <c:ext xmlns:c16="http://schemas.microsoft.com/office/drawing/2014/chart" uri="{C3380CC4-5D6E-409C-BE32-E72D297353CC}">
              <c16:uniqueId val="{00000002-6F9E-447D-A423-89838C82094E}"/>
            </c:ext>
          </c:extLst>
        </c:ser>
        <c:ser>
          <c:idx val="3"/>
          <c:order val="3"/>
          <c:tx>
            <c:strRef>
              <c:f>'Table and Graph'!$E$3:$E$5</c:f>
              <c:strCache>
                <c:ptCount val="1"/>
                <c:pt idx="0">
                  <c:v>Female - Services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Graph'!$E$6:$E$28</c:f>
              <c:numCache>
                <c:formatCode>General</c:formatCode>
                <c:ptCount val="22"/>
                <c:pt idx="2">
                  <c:v>85879.23</c:v>
                </c:pt>
                <c:pt idx="10">
                  <c:v>42314.39</c:v>
                </c:pt>
              </c:numCache>
            </c:numRef>
          </c:val>
          <c:extLst>
            <c:ext xmlns:c16="http://schemas.microsoft.com/office/drawing/2014/chart" uri="{C3380CC4-5D6E-409C-BE32-E72D297353CC}">
              <c16:uniqueId val="{00000003-6F9E-447D-A423-89838C82094E}"/>
            </c:ext>
          </c:extLst>
        </c:ser>
        <c:ser>
          <c:idx val="4"/>
          <c:order val="4"/>
          <c:tx>
            <c:strRef>
              <c:f>'Table and Graph'!$F$3:$F$5</c:f>
              <c:strCache>
                <c:ptCount val="1"/>
                <c:pt idx="0">
                  <c:v>Female - Training</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Graph'!$F$6:$F$28</c:f>
              <c:numCache>
                <c:formatCode>General</c:formatCode>
                <c:ptCount val="22"/>
                <c:pt idx="3">
                  <c:v>93128.34</c:v>
                </c:pt>
                <c:pt idx="4">
                  <c:v>57002.02</c:v>
                </c:pt>
                <c:pt idx="15">
                  <c:v>37902.35</c:v>
                </c:pt>
              </c:numCache>
            </c:numRef>
          </c:val>
          <c:extLst>
            <c:ext xmlns:c16="http://schemas.microsoft.com/office/drawing/2014/chart" uri="{C3380CC4-5D6E-409C-BE32-E72D297353CC}">
              <c16:uniqueId val="{00000004-6F9E-447D-A423-89838C82094E}"/>
            </c:ext>
          </c:extLst>
        </c:ser>
        <c:ser>
          <c:idx val="5"/>
          <c:order val="5"/>
          <c:tx>
            <c:strRef>
              <c:f>'Table and Graph'!$H$3:$H$5</c:f>
              <c:strCache>
                <c:ptCount val="1"/>
                <c:pt idx="0">
                  <c:v>Male - Accounting</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Graph'!$H$6:$H$28</c:f>
              <c:numCache>
                <c:formatCode>General</c:formatCode>
                <c:ptCount val="22"/>
                <c:pt idx="20">
                  <c:v>52963.65</c:v>
                </c:pt>
              </c:numCache>
            </c:numRef>
          </c:val>
          <c:extLst>
            <c:ext xmlns:c16="http://schemas.microsoft.com/office/drawing/2014/chart" uri="{C3380CC4-5D6E-409C-BE32-E72D297353CC}">
              <c16:uniqueId val="{00000005-6F9E-447D-A423-89838C82094E}"/>
            </c:ext>
          </c:extLst>
        </c:ser>
        <c:ser>
          <c:idx val="6"/>
          <c:order val="6"/>
          <c:tx>
            <c:strRef>
              <c:f>'Table and Graph'!$I$3:$I$5</c:f>
              <c:strCache>
                <c:ptCount val="1"/>
                <c:pt idx="0">
                  <c:v>Male - Engineering</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Graph'!$I$6:$I$28</c:f>
              <c:numCache>
                <c:formatCode>General</c:formatCode>
                <c:ptCount val="22"/>
                <c:pt idx="5">
                  <c:v>118976.16</c:v>
                </c:pt>
                <c:pt idx="16">
                  <c:v>39969.72</c:v>
                </c:pt>
              </c:numCache>
            </c:numRef>
          </c:val>
          <c:extLst>
            <c:ext xmlns:c16="http://schemas.microsoft.com/office/drawing/2014/chart" uri="{C3380CC4-5D6E-409C-BE32-E72D297353CC}">
              <c16:uniqueId val="{00000006-6F9E-447D-A423-89838C82094E}"/>
            </c:ext>
          </c:extLst>
        </c:ser>
        <c:ser>
          <c:idx val="7"/>
          <c:order val="7"/>
          <c:tx>
            <c:strRef>
              <c:f>'Table and Graph'!$J$3:$J$5</c:f>
              <c:strCache>
                <c:ptCount val="1"/>
                <c:pt idx="0">
                  <c:v>Male - Human Resources</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Graph'!$J$6:$J$28</c:f>
              <c:numCache>
                <c:formatCode>General</c:formatCode>
                <c:ptCount val="22"/>
                <c:pt idx="19">
                  <c:v>50310.09</c:v>
                </c:pt>
              </c:numCache>
            </c:numRef>
          </c:val>
          <c:extLst>
            <c:ext xmlns:c16="http://schemas.microsoft.com/office/drawing/2014/chart" uri="{C3380CC4-5D6E-409C-BE32-E72D297353CC}">
              <c16:uniqueId val="{00000007-6F9E-447D-A423-89838C82094E}"/>
            </c:ext>
          </c:extLst>
        </c:ser>
        <c:ser>
          <c:idx val="8"/>
          <c:order val="8"/>
          <c:tx>
            <c:strRef>
              <c:f>'Table and Graph'!$K$3:$K$5</c:f>
              <c:strCache>
                <c:ptCount val="1"/>
                <c:pt idx="0">
                  <c:v>Male - NULL</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Graph'!$K$6:$K$28</c:f>
              <c:numCache>
                <c:formatCode>General</c:formatCode>
                <c:ptCount val="22"/>
                <c:pt idx="0">
                  <c:v>105468.7</c:v>
                </c:pt>
              </c:numCache>
            </c:numRef>
          </c:val>
          <c:extLst>
            <c:ext xmlns:c16="http://schemas.microsoft.com/office/drawing/2014/chart" uri="{C3380CC4-5D6E-409C-BE32-E72D297353CC}">
              <c16:uniqueId val="{00000008-6F9E-447D-A423-89838C82094E}"/>
            </c:ext>
          </c:extLst>
        </c:ser>
        <c:ser>
          <c:idx val="9"/>
          <c:order val="9"/>
          <c:tx>
            <c:strRef>
              <c:f>'Table and Graph'!$L$3:$L$5</c:f>
              <c:strCache>
                <c:ptCount val="1"/>
                <c:pt idx="0">
                  <c:v>Male - Research and Development</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Graph'!$L$6:$L$28</c:f>
              <c:numCache>
                <c:formatCode>General</c:formatCode>
                <c:ptCount val="22"/>
                <c:pt idx="8">
                  <c:v>74279.009999999995</c:v>
                </c:pt>
                <c:pt idx="18">
                  <c:v>52748.63</c:v>
                </c:pt>
              </c:numCache>
            </c:numRef>
          </c:val>
          <c:extLst>
            <c:ext xmlns:c16="http://schemas.microsoft.com/office/drawing/2014/chart" uri="{C3380CC4-5D6E-409C-BE32-E72D297353CC}">
              <c16:uniqueId val="{00000009-6F9E-447D-A423-89838C82094E}"/>
            </c:ext>
          </c:extLst>
        </c:ser>
        <c:ser>
          <c:idx val="10"/>
          <c:order val="10"/>
          <c:tx>
            <c:strRef>
              <c:f>'Table and Graph'!$M$3:$M$5</c:f>
              <c:strCache>
                <c:ptCount val="1"/>
                <c:pt idx="0">
                  <c:v>Male - Sales</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Graph'!$M$6:$M$28</c:f>
              <c:numCache>
                <c:formatCode>General</c:formatCode>
                <c:ptCount val="22"/>
                <c:pt idx="21">
                  <c:v>62195.47</c:v>
                </c:pt>
              </c:numCache>
            </c:numRef>
          </c:val>
          <c:extLst>
            <c:ext xmlns:c16="http://schemas.microsoft.com/office/drawing/2014/chart" uri="{C3380CC4-5D6E-409C-BE32-E72D297353CC}">
              <c16:uniqueId val="{0000000A-6F9E-447D-A423-89838C82094E}"/>
            </c:ext>
          </c:extLst>
        </c:ser>
        <c:ser>
          <c:idx val="11"/>
          <c:order val="11"/>
          <c:tx>
            <c:strRef>
              <c:f>'Table and Graph'!$N$3:$N$5</c:f>
              <c:strCache>
                <c:ptCount val="1"/>
                <c:pt idx="0">
                  <c:v>Male - Services</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Graph'!$N$6:$N$28</c:f>
              <c:numCache>
                <c:formatCode>General</c:formatCode>
                <c:ptCount val="22"/>
                <c:pt idx="17">
                  <c:v>69913.39</c:v>
                </c:pt>
              </c:numCache>
            </c:numRef>
          </c:val>
          <c:extLst>
            <c:ext xmlns:c16="http://schemas.microsoft.com/office/drawing/2014/chart" uri="{C3380CC4-5D6E-409C-BE32-E72D297353CC}">
              <c16:uniqueId val="{0000000B-6F9E-447D-A423-89838C82094E}"/>
            </c:ext>
          </c:extLst>
        </c:ser>
        <c:ser>
          <c:idx val="12"/>
          <c:order val="12"/>
          <c:tx>
            <c:strRef>
              <c:f>'Table and Graph'!$O$3:$O$5</c:f>
              <c:strCache>
                <c:ptCount val="1"/>
                <c:pt idx="0">
                  <c:v>Male - Support</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Graph'!$O$6:$O$28</c:f>
              <c:numCache>
                <c:formatCode>General</c:formatCode>
                <c:ptCount val="22"/>
                <c:pt idx="13">
                  <c:v>61214.26</c:v>
                </c:pt>
                <c:pt idx="14">
                  <c:v>54137.05</c:v>
                </c:pt>
              </c:numCache>
            </c:numRef>
          </c:val>
          <c:extLst>
            <c:ext xmlns:c16="http://schemas.microsoft.com/office/drawing/2014/chart" uri="{C3380CC4-5D6E-409C-BE32-E72D297353CC}">
              <c16:uniqueId val="{0000000C-6F9E-447D-A423-89838C82094E}"/>
            </c:ext>
          </c:extLst>
        </c:ser>
        <c:ser>
          <c:idx val="13"/>
          <c:order val="13"/>
          <c:tx>
            <c:strRef>
              <c:f>'Table and Graph'!$Q$3:$Q$5</c:f>
              <c:strCache>
                <c:ptCount val="1"/>
                <c:pt idx="0">
                  <c:v>(blank) - Support</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Graph'!$Q$6:$Q$28</c:f>
              <c:numCache>
                <c:formatCode>General</c:formatCode>
                <c:ptCount val="22"/>
                <c:pt idx="6">
                  <c:v>104802.63</c:v>
                </c:pt>
              </c:numCache>
            </c:numRef>
          </c:val>
          <c:extLst>
            <c:ext xmlns:c16="http://schemas.microsoft.com/office/drawing/2014/chart" uri="{C3380CC4-5D6E-409C-BE32-E72D297353CC}">
              <c16:uniqueId val="{0000000D-6F9E-447D-A423-89838C82094E}"/>
            </c:ext>
          </c:extLst>
        </c:ser>
        <c:dLbls>
          <c:showLegendKey val="0"/>
          <c:showVal val="0"/>
          <c:showCatName val="0"/>
          <c:showSerName val="0"/>
          <c:showPercent val="0"/>
          <c:showBubbleSize val="0"/>
        </c:dLbls>
        <c:gapWidth val="315"/>
        <c:overlap val="-40"/>
        <c:axId val="406462751"/>
        <c:axId val="406250479"/>
      </c:barChart>
      <c:catAx>
        <c:axId val="406462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Employee</a:t>
                </a:r>
                <a:r>
                  <a:rPr lang="en-IN" baseline="0"/>
                  <a:t> ID</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250479"/>
        <c:crosses val="autoZero"/>
        <c:auto val="1"/>
        <c:lblAlgn val="ctr"/>
        <c:lblOffset val="100"/>
        <c:noMultiLvlLbl val="0"/>
      </c:catAx>
      <c:valAx>
        <c:axId val="406250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46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438150</xdr:colOff>
      <xdr:row>15</xdr:row>
      <xdr:rowOff>9525</xdr:rowOff>
    </xdr:from>
    <xdr:to>
      <xdr:col>11</xdr:col>
      <xdr:colOff>438150</xdr:colOff>
      <xdr:row>28</xdr:row>
      <xdr:rowOff>57150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8C8BDE5D-FBEB-18EA-EA7D-07D0EF3F66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305675" y="2867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1</xdr:row>
      <xdr:rowOff>9525</xdr:rowOff>
    </xdr:from>
    <xdr:to>
      <xdr:col>8</xdr:col>
      <xdr:colOff>47625</xdr:colOff>
      <xdr:row>14</xdr:row>
      <xdr:rowOff>57150</xdr:rowOff>
    </xdr:to>
    <mc:AlternateContent xmlns:mc="http://schemas.openxmlformats.org/markup-compatibility/2006" xmlns:a14="http://schemas.microsoft.com/office/drawing/2010/main">
      <mc:Choice Requires="a14">
        <xdr:graphicFrame macro="">
          <xdr:nvGraphicFramePr>
            <xdr:cNvPr id="3" name="Start Date">
              <a:extLst>
                <a:ext uri="{FF2B5EF4-FFF2-40B4-BE49-F238E27FC236}">
                  <a16:creationId xmlns:a16="http://schemas.microsoft.com/office/drawing/2014/main" id="{811BB5FB-1B1A-14D8-2EC1-91A1C606DB3B}"/>
                </a:ext>
              </a:extLst>
            </xdr:cNvPr>
            <xdr:cNvGraphicFramePr/>
          </xdr:nvGraphicFramePr>
          <xdr:xfrm>
            <a:off x="0" y="0"/>
            <a:ext cx="0" cy="0"/>
          </xdr:xfrm>
          <a:graphic>
            <a:graphicData uri="http://schemas.microsoft.com/office/drawing/2010/slicer">
              <sle:slicer xmlns:sle="http://schemas.microsoft.com/office/drawing/2010/slicer" name="Start Date"/>
            </a:graphicData>
          </a:graphic>
        </xdr:graphicFrame>
      </mc:Choice>
      <mc:Fallback xmlns="">
        <xdr:sp macro="" textlink="">
          <xdr:nvSpPr>
            <xdr:cNvPr id="0" name=""/>
            <xdr:cNvSpPr>
              <a:spLocks noTextEdit="1"/>
            </xdr:cNvSpPr>
          </xdr:nvSpPr>
          <xdr:spPr>
            <a:xfrm>
              <a:off x="5086350"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400050</xdr:colOff>
      <xdr:row>1</xdr:row>
      <xdr:rowOff>19050</xdr:rowOff>
    </xdr:from>
    <xdr:to>
      <xdr:col>11</xdr:col>
      <xdr:colOff>400050</xdr:colOff>
      <xdr:row>14</xdr:row>
      <xdr:rowOff>66675</xdr:rowOff>
    </xdr:to>
    <mc:AlternateContent xmlns:mc="http://schemas.openxmlformats.org/markup-compatibility/2006" xmlns:a14="http://schemas.microsoft.com/office/drawing/2010/main">
      <mc:Choice Requires="a14">
        <xdr:graphicFrame macro="">
          <xdr:nvGraphicFramePr>
            <xdr:cNvPr id="4" name="Employee type">
              <a:extLst>
                <a:ext uri="{FF2B5EF4-FFF2-40B4-BE49-F238E27FC236}">
                  <a16:creationId xmlns:a16="http://schemas.microsoft.com/office/drawing/2014/main" id="{455C18DE-97A3-C0B1-5E5E-ABE47A7BFF65}"/>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7267575"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581025</xdr:colOff>
      <xdr:row>1</xdr:row>
      <xdr:rowOff>0</xdr:rowOff>
    </xdr:from>
    <xdr:to>
      <xdr:col>14</xdr:col>
      <xdr:colOff>581025</xdr:colOff>
      <xdr:row>14</xdr:row>
      <xdr:rowOff>47625</xdr:rowOff>
    </xdr:to>
    <mc:AlternateContent xmlns:mc="http://schemas.openxmlformats.org/markup-compatibility/2006" xmlns:a14="http://schemas.microsoft.com/office/drawing/2010/main">
      <mc:Choice Requires="a14">
        <xdr:graphicFrame macro="">
          <xdr:nvGraphicFramePr>
            <xdr:cNvPr id="5" name="Work location">
              <a:extLst>
                <a:ext uri="{FF2B5EF4-FFF2-40B4-BE49-F238E27FC236}">
                  <a16:creationId xmlns:a16="http://schemas.microsoft.com/office/drawing/2014/main" id="{3FA2BEB2-D1CA-DDC4-7324-0EEB2B8B2749}"/>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927735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30</xdr:row>
      <xdr:rowOff>4761</xdr:rowOff>
    </xdr:from>
    <xdr:to>
      <xdr:col>11</xdr:col>
      <xdr:colOff>0</xdr:colOff>
      <xdr:row>49</xdr:row>
      <xdr:rowOff>161924</xdr:rowOff>
    </xdr:to>
    <xdr:graphicFrame macro="">
      <xdr:nvGraphicFramePr>
        <xdr:cNvPr id="2" name="Chart 1">
          <a:extLst>
            <a:ext uri="{FF2B5EF4-FFF2-40B4-BE49-F238E27FC236}">
              <a16:creationId xmlns:a16="http://schemas.microsoft.com/office/drawing/2014/main" id="{983116F6-962B-4378-6CFB-D4C0A3AA7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716404050923" createdVersion="8" refreshedVersion="8" minRefreshableVersion="3" recordCount="39" xr:uid="{93E5712E-170E-4834-9ED7-14D0A234E773}">
  <cacheSource type="worksheet">
    <worksheetSource ref="A1:I40" sheet="Choosen Dataset"/>
  </cacheSource>
  <cacheFields count="9">
    <cacheField name="Emp ID" numFmtId="0">
      <sharedItems/>
    </cacheField>
    <cacheField name="Name" numFmtId="0">
      <sharedItems count="39">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haredItems>
    </cacheField>
    <cacheField name="Gender" numFmtId="0">
      <sharedItems containsBlank="1"/>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37902.35" maxValue="118976.16"/>
    </cacheField>
    <cacheField name="Start Date" numFmtId="0">
      <sharedItems containsDate="1" containsMixedTypes="1" minDate="2018-03-12T00:00:00" maxDate="1900-01-07T06:50:04" count="38">
        <d v="2018-11-12T00:00:00"/>
        <n v="43710"/>
        <n v="43902"/>
        <s v="Mar 5, 2018"/>
        <d v="2018-04-02T00:00:00"/>
        <s v="Oct 16, 2020"/>
        <n v="44502"/>
        <n v="43643"/>
        <n v="43466"/>
        <n v="43494"/>
        <s v="Oct 18, 2021"/>
        <d v="2020-01-27T00:00:00"/>
        <d v="2021-04-19T00:00:00"/>
        <d v="2018-03-12T00:00:00"/>
        <d v="2019-10-25T00:00:00"/>
        <s v="Dec 24, 2019"/>
        <d v="2018-12-10T00:00:00"/>
        <n v="43584"/>
        <n v="44285"/>
        <n v="44288"/>
        <s v="26-Aug-21"/>
        <n v="43809"/>
        <s v="22-Feb-21"/>
        <n v="43633"/>
        <n v="43794"/>
        <n v="43206"/>
        <n v="43874"/>
        <s v="18-Apr-19"/>
        <n v="44221"/>
        <s v="27-Dec-19"/>
        <n v="44383"/>
        <n v="43972"/>
        <s v="Aug 12, 2020"/>
        <s v="14-Nov-18"/>
        <n v="43808"/>
        <n v="43255"/>
        <s v="Nov 30, 2018"/>
        <n v="44067"/>
      </sharedItems>
    </cacheField>
    <cacheField name="FTE" numFmtId="0">
      <sharedItems containsSemiMixedTypes="0" containsString="0" containsNumber="1" minValue="0.3" maxValue="1"/>
    </cacheField>
    <cacheField name="Employee type" numFmtId="0">
      <sharedItems count="3">
        <s v="Permanent"/>
        <s v="Fixed Term"/>
        <s v="Temporary"/>
      </sharedItems>
    </cacheField>
    <cacheField name="Work location" numFmtId="0">
      <sharedItems count="7">
        <s v="Remote"/>
        <s v="Seattle, USA"/>
        <s v="Hyderabad, India"/>
        <s v="Wellington, New Zealand"/>
        <s v="Columbus, USA"/>
        <s v="Auckland, New Zealand"/>
        <s v="Chennai, India"/>
      </sharedItems>
    </cacheField>
  </cacheFields>
  <extLst>
    <ext xmlns:x14="http://schemas.microsoft.com/office/spreadsheetml/2009/9/main" uri="{725AE2AE-9491-48be-B2B4-4EB974FC3084}">
      <x14:pivotCacheDefinition pivotCacheId="18895003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720489699073" createdVersion="8" refreshedVersion="8" minRefreshableVersion="3" recordCount="22" xr:uid="{CF4E12E6-97B4-4630-A3D3-874BAD4761AB}">
  <cacheSource type="worksheet">
    <worksheetSource ref="A1:I23" sheet="Choosen Dataset"/>
  </cacheSource>
  <cacheFields count="9">
    <cacheField name="Emp ID" numFmtId="0">
      <sharedItems count="22">
        <s v="PR00147"/>
        <s v="PR00419"/>
        <s v="PR00882"/>
        <s v="PR00893"/>
        <s v="PR01662"/>
        <s v="PR01951"/>
        <s v="PR02288"/>
        <s v="PR02603"/>
        <s v="PR03158"/>
        <s v="PR03445"/>
        <s v="PR04473"/>
        <s v="PR04601"/>
        <s v="PR04686"/>
        <s v="SQ00144"/>
        <s v="SQ00612"/>
        <s v="SQ00691"/>
        <s v="SQ01395"/>
        <s v="SQ01620"/>
        <s v="SQ01854"/>
        <s v="SQ02559"/>
        <s v="SQ04598"/>
        <s v="SQ04612"/>
      </sharedItems>
    </cacheField>
    <cacheField name="Name" numFmtId="0">
      <sharedItems/>
    </cacheField>
    <cacheField name="Gender" numFmtId="0">
      <sharedItems containsBlank="1" count="3">
        <s v="Male"/>
        <s v="Female"/>
        <m/>
      </sharedItems>
    </cacheField>
    <cacheField name="Department" numFmtId="0">
      <sharedItems count="11">
        <s v="NULL"/>
        <s v="Business Development"/>
        <s v="Services"/>
        <s v="Training"/>
        <s v="Engineering"/>
        <s v="Support"/>
        <s v="Marketing"/>
        <s v="Research and Development"/>
        <s v="Human Resources"/>
        <s v="Accounting"/>
        <s v="Sales"/>
      </sharedItems>
    </cacheField>
    <cacheField name="Salary" numFmtId="0">
      <sharedItems containsSemiMixedTypes="0" containsString="0" containsNumber="1" minValue="37902.35" maxValue="118976.16"/>
    </cacheField>
    <cacheField name="Start Date" numFmtId="0">
      <sharedItems containsDate="1" containsMixedTypes="1" minDate="2018-03-12T00:00:00" maxDate="1900-01-06T19:50:04"/>
    </cacheField>
    <cacheField name="FTE" numFmtId="0">
      <sharedItems containsSemiMixedTypes="0" containsString="0" containsNumber="1" minValue="0.3" maxValue="1"/>
    </cacheField>
    <cacheField name="Employee type" numFmtId="0">
      <sharedItems/>
    </cacheField>
    <cacheField name="Work loc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PR00147"/>
    <x v="0"/>
    <s v="Male"/>
    <x v="0"/>
    <n v="105468.7"/>
    <x v="0"/>
    <n v="1"/>
    <x v="0"/>
    <x v="0"/>
  </r>
  <r>
    <s v="PR00419"/>
    <x v="1"/>
    <s v="Female"/>
    <x v="1"/>
    <n v="88360.79"/>
    <x v="1"/>
    <n v="1"/>
    <x v="0"/>
    <x v="1"/>
  </r>
  <r>
    <s v="PR00882"/>
    <x v="2"/>
    <s v="Female"/>
    <x v="2"/>
    <n v="85879.23"/>
    <x v="2"/>
    <n v="1"/>
    <x v="0"/>
    <x v="0"/>
  </r>
  <r>
    <s v="PR00893"/>
    <x v="3"/>
    <s v="Female"/>
    <x v="3"/>
    <n v="93128.34"/>
    <x v="3"/>
    <n v="1"/>
    <x v="1"/>
    <x v="1"/>
  </r>
  <r>
    <s v="PR01662"/>
    <x v="4"/>
    <s v="Female"/>
    <x v="3"/>
    <n v="57002.02"/>
    <x v="4"/>
    <n v="0.7"/>
    <x v="0"/>
    <x v="2"/>
  </r>
  <r>
    <s v="PR01951"/>
    <x v="5"/>
    <s v="Male"/>
    <x v="4"/>
    <n v="118976.16"/>
    <x v="5"/>
    <n v="1"/>
    <x v="0"/>
    <x v="3"/>
  </r>
  <r>
    <s v="PR02288"/>
    <x v="6"/>
    <m/>
    <x v="5"/>
    <n v="104802.63"/>
    <x v="6"/>
    <n v="1"/>
    <x v="0"/>
    <x v="2"/>
  </r>
  <r>
    <s v="PR02603"/>
    <x v="7"/>
    <s v="Female"/>
    <x v="6"/>
    <n v="66017.179999999993"/>
    <x v="7"/>
    <n v="0.9"/>
    <x v="0"/>
    <x v="0"/>
  </r>
  <r>
    <s v="PR03158"/>
    <x v="8"/>
    <s v="Male"/>
    <x v="7"/>
    <n v="74279.009999999995"/>
    <x v="8"/>
    <n v="1"/>
    <x v="0"/>
    <x v="3"/>
  </r>
  <r>
    <s v="PR03445"/>
    <x v="9"/>
    <s v="Female"/>
    <x v="1"/>
    <n v="68980.52"/>
    <x v="9"/>
    <n v="0.8"/>
    <x v="0"/>
    <x v="0"/>
  </r>
  <r>
    <s v="PR04473"/>
    <x v="10"/>
    <s v="Female"/>
    <x v="2"/>
    <n v="42314.39"/>
    <x v="10"/>
    <n v="1"/>
    <x v="1"/>
    <x v="0"/>
  </r>
  <r>
    <s v="PR04601"/>
    <x v="11"/>
    <s v="Female"/>
    <x v="4"/>
    <n v="114425.19"/>
    <x v="11"/>
    <n v="1"/>
    <x v="0"/>
    <x v="3"/>
  </r>
  <r>
    <s v="PR04686"/>
    <x v="12"/>
    <s v="Female"/>
    <x v="1"/>
    <n v="69192.850000000006"/>
    <x v="12"/>
    <n v="1"/>
    <x v="0"/>
    <x v="4"/>
  </r>
  <r>
    <s v="SQ00144"/>
    <x v="13"/>
    <s v="Male"/>
    <x v="5"/>
    <n v="61214.26"/>
    <x v="13"/>
    <n v="1"/>
    <x v="2"/>
    <x v="5"/>
  </r>
  <r>
    <s v="SQ00612"/>
    <x v="14"/>
    <s v="Male"/>
    <x v="5"/>
    <n v="54137.05"/>
    <x v="14"/>
    <n v="1"/>
    <x v="0"/>
    <x v="0"/>
  </r>
  <r>
    <s v="SQ00691"/>
    <x v="15"/>
    <s v="Female"/>
    <x v="3"/>
    <n v="37902.35"/>
    <x v="15"/>
    <n v="1"/>
    <x v="0"/>
    <x v="6"/>
  </r>
  <r>
    <s v="SQ01395"/>
    <x v="16"/>
    <s v="Male"/>
    <x v="4"/>
    <n v="39969.72"/>
    <x v="16"/>
    <n v="1"/>
    <x v="2"/>
    <x v="4"/>
  </r>
  <r>
    <s v="SQ01620"/>
    <x v="17"/>
    <s v="Male"/>
    <x v="2"/>
    <n v="69913.39"/>
    <x v="17"/>
    <n v="1"/>
    <x v="0"/>
    <x v="0"/>
  </r>
  <r>
    <s v="SQ01854"/>
    <x v="18"/>
    <s v="Male"/>
    <x v="7"/>
    <n v="52748.63"/>
    <x v="11"/>
    <n v="1"/>
    <x v="0"/>
    <x v="6"/>
  </r>
  <r>
    <s v="SQ02559"/>
    <x v="19"/>
    <s v="Male"/>
    <x v="8"/>
    <n v="50310.09"/>
    <x v="18"/>
    <n v="0.4"/>
    <x v="0"/>
    <x v="2"/>
  </r>
  <r>
    <s v="SQ04598"/>
    <x v="20"/>
    <s v="Male"/>
    <x v="9"/>
    <n v="52963.65"/>
    <x v="19"/>
    <n v="0.3"/>
    <x v="0"/>
    <x v="4"/>
  </r>
  <r>
    <s v="SQ04612"/>
    <x v="21"/>
    <s v="Male"/>
    <x v="10"/>
    <n v="62195.47"/>
    <x v="20"/>
    <n v="1"/>
    <x v="0"/>
    <x v="0"/>
  </r>
  <r>
    <s v="TN00214"/>
    <x v="22"/>
    <s v="Male"/>
    <x v="4"/>
    <n v="43329.22"/>
    <x v="21"/>
    <n v="0.5"/>
    <x v="1"/>
    <x v="0"/>
  </r>
  <r>
    <s v="TN00464"/>
    <x v="23"/>
    <s v="Female"/>
    <x v="3"/>
    <n v="71570.990000000005"/>
    <x v="22"/>
    <n v="0.5"/>
    <x v="0"/>
    <x v="2"/>
  </r>
  <r>
    <s v="TN00890"/>
    <x v="24"/>
    <m/>
    <x v="3"/>
    <n v="78840.23"/>
    <x v="23"/>
    <n v="1"/>
    <x v="2"/>
    <x v="0"/>
  </r>
  <r>
    <s v="TN01281"/>
    <x v="25"/>
    <s v="Female"/>
    <x v="8"/>
    <n v="61994.76"/>
    <x v="24"/>
    <n v="0.3"/>
    <x v="0"/>
    <x v="2"/>
  </r>
  <r>
    <s v="TN02749"/>
    <x v="26"/>
    <s v="Female"/>
    <x v="2"/>
    <n v="89690.38"/>
    <x v="25"/>
    <n v="1"/>
    <x v="0"/>
    <x v="3"/>
  </r>
  <r>
    <s v="TN03416"/>
    <x v="27"/>
    <s v="Male"/>
    <x v="11"/>
    <n v="104335.03999999999"/>
    <x v="26"/>
    <n v="1"/>
    <x v="0"/>
    <x v="4"/>
  </r>
  <r>
    <s v="TN04246"/>
    <x v="28"/>
    <s v="Male"/>
    <x v="9"/>
    <n v="52246.29"/>
    <x v="27"/>
    <n v="1"/>
    <x v="2"/>
    <x v="3"/>
  </r>
  <r>
    <s v="VT00578"/>
    <x v="29"/>
    <s v="Male"/>
    <x v="12"/>
    <n v="90697.67"/>
    <x v="28"/>
    <n v="0.8"/>
    <x v="0"/>
    <x v="1"/>
  </r>
  <r>
    <s v="VT01803"/>
    <x v="30"/>
    <s v="Male"/>
    <x v="1"/>
    <n v="90884.32"/>
    <x v="29"/>
    <n v="1"/>
    <x v="0"/>
    <x v="4"/>
  </r>
  <r>
    <s v="VT02313"/>
    <x v="31"/>
    <s v="Male"/>
    <x v="8"/>
    <n v="76320.44"/>
    <x v="30"/>
    <n v="0.8"/>
    <x v="2"/>
    <x v="0"/>
  </r>
  <r>
    <s v="VT02417"/>
    <x v="32"/>
    <s v="Male"/>
    <x v="1"/>
    <n v="73360.38"/>
    <x v="31"/>
    <n v="1"/>
    <x v="2"/>
    <x v="0"/>
  </r>
  <r>
    <s v="VT02539"/>
    <x v="33"/>
    <s v="Male"/>
    <x v="0"/>
    <m/>
    <x v="32"/>
    <n v="0.7"/>
    <x v="0"/>
    <x v="5"/>
  </r>
  <r>
    <s v="VT03537"/>
    <x v="34"/>
    <s v="Female"/>
    <x v="7"/>
    <n v="50449.46"/>
    <x v="33"/>
    <n v="0.8"/>
    <x v="0"/>
    <x v="5"/>
  </r>
  <r>
    <s v="VT03849"/>
    <x v="35"/>
    <s v="Male"/>
    <x v="3"/>
    <n v="53949.26"/>
    <x v="34"/>
    <n v="1"/>
    <x v="2"/>
    <x v="4"/>
  </r>
  <r>
    <s v="VT04137"/>
    <x v="36"/>
    <s v="Male"/>
    <x v="12"/>
    <n v="113616.23"/>
    <x v="35"/>
    <n v="1"/>
    <x v="0"/>
    <x v="0"/>
  </r>
  <r>
    <s v="VT04627"/>
    <x v="37"/>
    <s v="Female"/>
    <x v="11"/>
    <n v="110906.35"/>
    <x v="36"/>
    <n v="1"/>
    <x v="2"/>
    <x v="3"/>
  </r>
  <r>
    <s v="VT04681"/>
    <x v="38"/>
    <s v="Female"/>
    <x v="5"/>
    <n v="100371.31"/>
    <x v="37"/>
    <n v="0.8"/>
    <x v="1"/>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s v="Minerva Ricardot"/>
    <x v="0"/>
    <x v="0"/>
    <n v="105468.7"/>
    <d v="2018-11-12T00:00:00"/>
    <n v="1"/>
    <s v="Permanent"/>
    <s v="Remote"/>
  </r>
  <r>
    <x v="1"/>
    <s v="Oona Donan"/>
    <x v="1"/>
    <x v="1"/>
    <n v="88360.79"/>
    <n v="43710"/>
    <n v="1"/>
    <s v="Permanent"/>
    <s v="Seattle, USA"/>
  </r>
  <r>
    <x v="2"/>
    <s v="Mick Spraberry"/>
    <x v="1"/>
    <x v="2"/>
    <n v="85879.23"/>
    <n v="43902"/>
    <n v="1"/>
    <s v="Permanent"/>
    <s v="Remote"/>
  </r>
  <r>
    <x v="3"/>
    <s v="Freddy Linford"/>
    <x v="1"/>
    <x v="3"/>
    <n v="93128.34"/>
    <s v="Mar 5, 2018"/>
    <n v="1"/>
    <s v="Fixed Term"/>
    <s v="Seattle, USA"/>
  </r>
  <r>
    <x v="4"/>
    <s v="Mackenzie Hannis"/>
    <x v="1"/>
    <x v="3"/>
    <n v="57002.02"/>
    <d v="2018-04-02T00:00:00"/>
    <n v="0.7"/>
    <s v="Permanent"/>
    <s v="Hyderabad, India"/>
  </r>
  <r>
    <x v="5"/>
    <s v="Collen Dunbleton"/>
    <x v="0"/>
    <x v="4"/>
    <n v="118976.16"/>
    <s v="Oct 16, 2020"/>
    <n v="1"/>
    <s v="Permanent"/>
    <s v="Wellington, New Zealand"/>
  </r>
  <r>
    <x v="6"/>
    <s v="Nananne Gehringer"/>
    <x v="2"/>
    <x v="5"/>
    <n v="104802.63"/>
    <n v="44502"/>
    <n v="1"/>
    <s v="Permanent"/>
    <s v="Hyderabad, India"/>
  </r>
  <r>
    <x v="7"/>
    <s v="Jessica Callcott"/>
    <x v="1"/>
    <x v="6"/>
    <n v="66017.179999999993"/>
    <n v="43643"/>
    <n v="0.9"/>
    <s v="Permanent"/>
    <s v="Remote"/>
  </r>
  <r>
    <x v="8"/>
    <s v=" Leena Bruckshaw"/>
    <x v="0"/>
    <x v="7"/>
    <n v="74279.009999999995"/>
    <n v="43466"/>
    <n v="1"/>
    <s v="Permanent"/>
    <s v="Wellington, New Zealand"/>
  </r>
  <r>
    <x v="9"/>
    <s v="Billi Fellgate"/>
    <x v="1"/>
    <x v="1"/>
    <n v="68980.52"/>
    <n v="43494"/>
    <n v="0.8"/>
    <s v="Permanent"/>
    <s v="Remote"/>
  </r>
  <r>
    <x v="10"/>
    <s v="Magnum Locksley"/>
    <x v="1"/>
    <x v="2"/>
    <n v="42314.39"/>
    <s v="Oct 18, 2021"/>
    <n v="1"/>
    <s v="Fixed Term"/>
    <s v="Remote"/>
  </r>
  <r>
    <x v="11"/>
    <s v="Cletus McGarahan "/>
    <x v="1"/>
    <x v="4"/>
    <n v="114425.19"/>
    <d v="2020-01-27T00:00:00"/>
    <n v="1"/>
    <s v="Permanent"/>
    <s v="Wellington, New Zealand"/>
  </r>
  <r>
    <x v="12"/>
    <s v=" Wyn Treadger"/>
    <x v="1"/>
    <x v="1"/>
    <n v="69192.850000000006"/>
    <d v="2021-04-19T00:00:00"/>
    <n v="1"/>
    <s v="Permanent"/>
    <s v="Columbus, USA"/>
  </r>
  <r>
    <x v="13"/>
    <s v="Evangelina Lergan"/>
    <x v="0"/>
    <x v="5"/>
    <n v="61214.26"/>
    <d v="2018-03-12T00:00:00"/>
    <n v="1"/>
    <s v="Temporary"/>
    <s v="Auckland, New Zealand"/>
  </r>
  <r>
    <x v="14"/>
    <s v="Verla Timmis"/>
    <x v="0"/>
    <x v="5"/>
    <n v="54137.05"/>
    <d v="2019-10-25T00:00:00"/>
    <n v="1"/>
    <s v="Permanent"/>
    <s v="Remote"/>
  </r>
  <r>
    <x v="15"/>
    <s v="Jo-anne Gobeau"/>
    <x v="1"/>
    <x v="3"/>
    <n v="37902.35"/>
    <s v="Dec 24, 2019"/>
    <n v="1"/>
    <s v="Permanent"/>
    <s v="Chennai, India"/>
  </r>
  <r>
    <x v="16"/>
    <s v="Devinne Tuny"/>
    <x v="0"/>
    <x v="4"/>
    <n v="39969.72"/>
    <d v="2018-12-10T00:00:00"/>
    <n v="1"/>
    <s v="Temporary"/>
    <s v="Columbus, USA"/>
  </r>
  <r>
    <x v="17"/>
    <s v="Pearla  Beteriss"/>
    <x v="0"/>
    <x v="2"/>
    <n v="69913.39"/>
    <n v="43584"/>
    <n v="1"/>
    <s v="Permanent"/>
    <s v="Remote"/>
  </r>
  <r>
    <x v="18"/>
    <s v="Maritsa Marusic"/>
    <x v="0"/>
    <x v="7"/>
    <n v="52748.63"/>
    <d v="2020-01-27T00:00:00"/>
    <n v="1"/>
    <s v="Permanent"/>
    <s v="Chennai, India"/>
  </r>
  <r>
    <x v="19"/>
    <s v="Daisie McNeice"/>
    <x v="0"/>
    <x v="8"/>
    <n v="50310.09"/>
    <n v="44285"/>
    <n v="0.4"/>
    <s v="Permanent"/>
    <s v="Hyderabad, India"/>
  </r>
  <r>
    <x v="20"/>
    <s v=" Jill Shipsey"/>
    <x v="0"/>
    <x v="9"/>
    <n v="52963.65"/>
    <n v="44288"/>
    <n v="0.3"/>
    <s v="Permanent"/>
    <s v="Columbus, USA"/>
  </r>
  <r>
    <x v="21"/>
    <s v="Myrle Prandoni"/>
    <x v="0"/>
    <x v="10"/>
    <n v="62195.47"/>
    <s v="26-Aug-21"/>
    <n v="1"/>
    <s v="Permanent"/>
    <s v="Remo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088AC5-E5B2-4CC4-A21F-D09D2C05CB6D}"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56" firstHeaderRow="0" firstDataRow="1" firstDataCol="1" rowPageCount="1" colPageCount="1"/>
  <pivotFields count="9">
    <pivotField dataField="1" showAll="0"/>
    <pivotField axis="axisRow" showAll="0">
      <items count="40">
        <item x="20"/>
        <item x="8"/>
        <item x="12"/>
        <item x="30"/>
        <item x="33"/>
        <item x="27"/>
        <item x="9"/>
        <item x="11"/>
        <item x="5"/>
        <item x="25"/>
        <item x="19"/>
        <item x="26"/>
        <item x="23"/>
        <item x="29"/>
        <item x="16"/>
        <item x="13"/>
        <item x="3"/>
        <item x="34"/>
        <item x="7"/>
        <item x="15"/>
        <item x="28"/>
        <item x="4"/>
        <item x="10"/>
        <item x="24"/>
        <item x="18"/>
        <item x="2"/>
        <item x="0"/>
        <item x="21"/>
        <item x="6"/>
        <item x="37"/>
        <item x="1"/>
        <item x="17"/>
        <item x="32"/>
        <item x="22"/>
        <item x="38"/>
        <item x="35"/>
        <item x="14"/>
        <item x="36"/>
        <item x="31"/>
        <item t="default"/>
      </items>
    </pivotField>
    <pivotField showAll="0"/>
    <pivotField axis="axisRow" showAll="0">
      <items count="14">
        <item x="9"/>
        <item x="1"/>
        <item x="4"/>
        <item x="8"/>
        <item x="12"/>
        <item x="6"/>
        <item x="0"/>
        <item x="11"/>
        <item x="7"/>
        <item x="10"/>
        <item x="2"/>
        <item x="5"/>
        <item x="3"/>
        <item t="default"/>
      </items>
    </pivotField>
    <pivotField dataField="1" showAll="0"/>
    <pivotField showAll="0">
      <items count="39">
        <item x="25"/>
        <item x="35"/>
        <item x="8"/>
        <item x="9"/>
        <item x="17"/>
        <item x="23"/>
        <item x="7"/>
        <item x="1"/>
        <item x="24"/>
        <item x="34"/>
        <item x="21"/>
        <item x="26"/>
        <item x="2"/>
        <item x="31"/>
        <item x="37"/>
        <item x="28"/>
        <item x="18"/>
        <item x="19"/>
        <item x="30"/>
        <item x="6"/>
        <item x="33"/>
        <item x="27"/>
        <item x="22"/>
        <item x="20"/>
        <item x="29"/>
        <item x="32"/>
        <item x="15"/>
        <item x="3"/>
        <item x="36"/>
        <item x="5"/>
        <item x="10"/>
        <item x="13"/>
        <item x="4"/>
        <item x="0"/>
        <item x="16"/>
        <item x="14"/>
        <item x="11"/>
        <item x="12"/>
        <item t="default"/>
      </items>
    </pivotField>
    <pivotField dataField="1" showAll="0"/>
    <pivotField showAll="0">
      <items count="4">
        <item x="1"/>
        <item x="0"/>
        <item x="2"/>
        <item t="default"/>
      </items>
    </pivotField>
    <pivotField axis="axisPage" showAll="0">
      <items count="8">
        <item x="5"/>
        <item x="6"/>
        <item x="4"/>
        <item x="2"/>
        <item x="0"/>
        <item x="1"/>
        <item x="3"/>
        <item t="default"/>
      </items>
    </pivotField>
  </pivotFields>
  <rowFields count="2">
    <field x="3"/>
    <field x="1"/>
  </rowFields>
  <rowItems count="53">
    <i>
      <x/>
    </i>
    <i r="1">
      <x/>
    </i>
    <i r="1">
      <x v="20"/>
    </i>
    <i>
      <x v="1"/>
    </i>
    <i r="1">
      <x v="2"/>
    </i>
    <i r="1">
      <x v="3"/>
    </i>
    <i r="1">
      <x v="6"/>
    </i>
    <i r="1">
      <x v="30"/>
    </i>
    <i r="1">
      <x v="32"/>
    </i>
    <i>
      <x v="2"/>
    </i>
    <i r="1">
      <x v="7"/>
    </i>
    <i r="1">
      <x v="8"/>
    </i>
    <i r="1">
      <x v="14"/>
    </i>
    <i r="1">
      <x v="33"/>
    </i>
    <i>
      <x v="3"/>
    </i>
    <i r="1">
      <x v="9"/>
    </i>
    <i r="1">
      <x v="10"/>
    </i>
    <i r="1">
      <x v="38"/>
    </i>
    <i>
      <x v="4"/>
    </i>
    <i r="1">
      <x v="13"/>
    </i>
    <i r="1">
      <x v="37"/>
    </i>
    <i>
      <x v="5"/>
    </i>
    <i r="1">
      <x v="18"/>
    </i>
    <i>
      <x v="6"/>
    </i>
    <i r="1">
      <x v="4"/>
    </i>
    <i r="1">
      <x v="26"/>
    </i>
    <i>
      <x v="7"/>
    </i>
    <i r="1">
      <x v="5"/>
    </i>
    <i r="1">
      <x v="29"/>
    </i>
    <i>
      <x v="8"/>
    </i>
    <i r="1">
      <x v="1"/>
    </i>
    <i r="1">
      <x v="17"/>
    </i>
    <i r="1">
      <x v="24"/>
    </i>
    <i>
      <x v="9"/>
    </i>
    <i r="1">
      <x v="27"/>
    </i>
    <i>
      <x v="10"/>
    </i>
    <i r="1">
      <x v="11"/>
    </i>
    <i r="1">
      <x v="22"/>
    </i>
    <i r="1">
      <x v="25"/>
    </i>
    <i r="1">
      <x v="31"/>
    </i>
    <i>
      <x v="11"/>
    </i>
    <i r="1">
      <x v="15"/>
    </i>
    <i r="1">
      <x v="28"/>
    </i>
    <i r="1">
      <x v="34"/>
    </i>
    <i r="1">
      <x v="36"/>
    </i>
    <i>
      <x v="12"/>
    </i>
    <i r="1">
      <x v="12"/>
    </i>
    <i r="1">
      <x v="16"/>
    </i>
    <i r="1">
      <x v="19"/>
    </i>
    <i r="1">
      <x v="21"/>
    </i>
    <i r="1">
      <x v="23"/>
    </i>
    <i r="1">
      <x v="35"/>
    </i>
    <i t="grand">
      <x/>
    </i>
  </rowItems>
  <colFields count="1">
    <field x="-2"/>
  </colFields>
  <colItems count="3">
    <i>
      <x/>
    </i>
    <i i="1">
      <x v="1"/>
    </i>
    <i i="2">
      <x v="2"/>
    </i>
  </colItems>
  <pageFields count="1">
    <pageField fld="8" hier="-1"/>
  </pageFields>
  <dataFields count="3">
    <dataField name="Sum of Salary" fld="4" baseField="0" baseItem="0"/>
    <dataField name="Sum of FTE" fld="6" baseField="0" baseItem="0"/>
    <dataField name="Count of Emp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00F5AF-D2E1-4CEE-A932-E7B35663A85A}"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S28" firstHeaderRow="1" firstDataRow="3" firstDataCol="1"/>
  <pivotFields count="9">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Col" showAll="0">
      <items count="4">
        <item x="1"/>
        <item x="0"/>
        <item x="2"/>
        <item t="default"/>
      </items>
    </pivotField>
    <pivotField axis="axisCol" showAll="0">
      <items count="12">
        <item x="9"/>
        <item x="1"/>
        <item x="4"/>
        <item x="8"/>
        <item x="6"/>
        <item x="0"/>
        <item x="7"/>
        <item x="10"/>
        <item x="2"/>
        <item x="5"/>
        <item x="3"/>
        <item t="default"/>
      </items>
    </pivotField>
    <pivotField dataField="1"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2">
    <field x="2"/>
    <field x="3"/>
  </colFields>
  <colItems count="18">
    <i>
      <x/>
      <x v="1"/>
    </i>
    <i r="1">
      <x v="2"/>
    </i>
    <i r="1">
      <x v="4"/>
    </i>
    <i r="1">
      <x v="8"/>
    </i>
    <i r="1">
      <x v="10"/>
    </i>
    <i t="default">
      <x/>
    </i>
    <i>
      <x v="1"/>
      <x/>
    </i>
    <i r="1">
      <x v="2"/>
    </i>
    <i r="1">
      <x v="3"/>
    </i>
    <i r="1">
      <x v="5"/>
    </i>
    <i r="1">
      <x v="6"/>
    </i>
    <i r="1">
      <x v="7"/>
    </i>
    <i r="1">
      <x v="8"/>
    </i>
    <i r="1">
      <x v="9"/>
    </i>
    <i t="default">
      <x v="1"/>
    </i>
    <i>
      <x v="2"/>
      <x v="9"/>
    </i>
    <i t="default">
      <x v="2"/>
    </i>
    <i t="grand">
      <x/>
    </i>
  </colItems>
  <dataFields count="1">
    <dataField name="Sum of Salary" fld="4" baseField="0" baseItem="0"/>
  </dataFields>
  <chartFormats count="14">
    <chartFormat chart="0" format="0"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1"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2" series="1">
      <pivotArea type="data" outline="0" fieldPosition="0">
        <references count="3">
          <reference field="4294967294" count="1" selected="0">
            <x v="0"/>
          </reference>
          <reference field="2" count="1" selected="0">
            <x v="0"/>
          </reference>
          <reference field="3" count="1" selected="0">
            <x v="4"/>
          </reference>
        </references>
      </pivotArea>
    </chartFormat>
    <chartFormat chart="0" format="3" series="1">
      <pivotArea type="data" outline="0" fieldPosition="0">
        <references count="3">
          <reference field="4294967294" count="1" selected="0">
            <x v="0"/>
          </reference>
          <reference field="2" count="1" selected="0">
            <x v="0"/>
          </reference>
          <reference field="3" count="1" selected="0">
            <x v="8"/>
          </reference>
        </references>
      </pivotArea>
    </chartFormat>
    <chartFormat chart="0" format="4" series="1">
      <pivotArea type="data" outline="0" fieldPosition="0">
        <references count="3">
          <reference field="4294967294" count="1" selected="0">
            <x v="0"/>
          </reference>
          <reference field="2" count="1" selected="0">
            <x v="0"/>
          </reference>
          <reference field="3" count="1" selected="0">
            <x v="10"/>
          </reference>
        </references>
      </pivotArea>
    </chartFormat>
    <chartFormat chart="0" format="5"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6"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7"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8"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9"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0" series="1">
      <pivotArea type="data" outline="0" fieldPosition="0">
        <references count="3">
          <reference field="4294967294" count="1" selected="0">
            <x v="0"/>
          </reference>
          <reference field="2" count="1" selected="0">
            <x v="1"/>
          </reference>
          <reference field="3" count="1" selected="0">
            <x v="7"/>
          </reference>
        </references>
      </pivotArea>
    </chartFormat>
    <chartFormat chart="0" format="11" series="1">
      <pivotArea type="data" outline="0" fieldPosition="0">
        <references count="3">
          <reference field="4294967294" count="1" selected="0">
            <x v="0"/>
          </reference>
          <reference field="2" count="1" selected="0">
            <x v="1"/>
          </reference>
          <reference field="3" count="1" selected="0">
            <x v="8"/>
          </reference>
        </references>
      </pivotArea>
    </chartFormat>
    <chartFormat chart="0" format="12" series="1">
      <pivotArea type="data" outline="0" fieldPosition="0">
        <references count="3">
          <reference field="4294967294" count="1" selected="0">
            <x v="0"/>
          </reference>
          <reference field="2" count="1" selected="0">
            <x v="1"/>
          </reference>
          <reference field="3" count="1" selected="0">
            <x v="9"/>
          </reference>
        </references>
      </pivotArea>
    </chartFormat>
    <chartFormat chart="0" format="13" series="1">
      <pivotArea type="data" outline="0" fieldPosition="0">
        <references count="3">
          <reference field="4294967294" count="1" selected="0">
            <x v="0"/>
          </reference>
          <reference field="2" count="1" selected="0">
            <x v="2"/>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C1F27FB-970F-4842-865B-AB27C0C88EB5}" sourceName="Department">
  <pivotTables>
    <pivotTable tabId="3" name="PivotTable2"/>
  </pivotTables>
  <data>
    <tabular pivotCacheId="1889500340">
      <items count="13">
        <i x="9" s="1"/>
        <i x="1" s="1"/>
        <i x="4" s="1"/>
        <i x="8" s="1"/>
        <i x="12" s="1"/>
        <i x="6" s="1"/>
        <i x="0" s="1"/>
        <i x="11" s="1"/>
        <i x="7" s="1"/>
        <i x="10" s="1"/>
        <i x="2"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 xr10:uid="{C7E142A0-5C6B-4775-BC4C-9BA316510049}" sourceName="Start Date">
  <pivotTables>
    <pivotTable tabId="3" name="PivotTable2"/>
  </pivotTables>
  <data>
    <tabular pivotCacheId="1889500340">
      <items count="38">
        <i x="25" s="1"/>
        <i x="35" s="1"/>
        <i x="8" s="1"/>
        <i x="9" s="1"/>
        <i x="17" s="1"/>
        <i x="23" s="1"/>
        <i x="7" s="1"/>
        <i x="1" s="1"/>
        <i x="24" s="1"/>
        <i x="34" s="1"/>
        <i x="21" s="1"/>
        <i x="26" s="1"/>
        <i x="2" s="1"/>
        <i x="31" s="1"/>
        <i x="37" s="1"/>
        <i x="28" s="1"/>
        <i x="18" s="1"/>
        <i x="19" s="1"/>
        <i x="30" s="1"/>
        <i x="6" s="1"/>
        <i x="33" s="1"/>
        <i x="27" s="1"/>
        <i x="22" s="1"/>
        <i x="20" s="1"/>
        <i x="29" s="1"/>
        <i x="32" s="1"/>
        <i x="15" s="1"/>
        <i x="3" s="1"/>
        <i x="36" s="1"/>
        <i x="5" s="1"/>
        <i x="10" s="1"/>
        <i x="13" s="1"/>
        <i x="4" s="1"/>
        <i x="0" s="1"/>
        <i x="16" s="1"/>
        <i x="14"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7D2E0E2A-B883-45AA-967F-3429CE8BB2D3}" sourceName="Employee type">
  <pivotTables>
    <pivotTable tabId="3" name="PivotTable2"/>
  </pivotTables>
  <data>
    <tabular pivotCacheId="1889500340">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FE0C5B27-4121-4926-9F6C-386B72172E8C}" sourceName="Work location">
  <pivotTables>
    <pivotTable tabId="3" name="PivotTable2"/>
  </pivotTables>
  <data>
    <tabular pivotCacheId="1889500340">
      <items count="7">
        <i x="5" s="1"/>
        <i x="6" s="1"/>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7EF359E-BAB5-4FE5-A7E0-25B7DDD5F3BB}" cache="Slicer_Department" caption="Department" rowHeight="241300"/>
  <slicer name="Start Date" xr10:uid="{57B323F8-43D5-4C90-B0E5-F95388C383C2}" cache="Slicer_Start_Date" caption="Start Date" rowHeight="241300"/>
  <slicer name="Employee type" xr10:uid="{CCFE5591-DCD9-4B44-B932-567EA99E13D0}" cache="Slicer_Employee_type" caption="Employee type" rowHeight="241300"/>
  <slicer name="Work location" xr10:uid="{08880C14-A1DE-428C-9BC3-14C30948B7D0}" cache="Slicer_Work_location" caption="Work lo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I197"/>
  <sheetViews>
    <sheetView zoomScaleNormal="100" workbookViewId="0">
      <selection activeCell="A21" sqref="A21:I40"/>
    </sheetView>
  </sheetViews>
  <sheetFormatPr defaultRowHeight="15" x14ac:dyDescent="0.2"/>
  <cols>
    <col min="2" max="2" width="18.29296875" customWidth="1"/>
    <col min="4" max="4" width="24.88671875" customWidth="1"/>
    <col min="5" max="5" width="11.02734375" customWidth="1"/>
    <col min="6" max="6" width="11.296875" customWidth="1"/>
    <col min="8" max="8" width="14.796875" customWidth="1"/>
    <col min="9" max="9" width="25.152343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sheetPr filterMode="1"/>
  <dimension ref="A1:I40"/>
  <sheetViews>
    <sheetView zoomScaleNormal="100" workbookViewId="0">
      <selection sqref="A1:I23"/>
    </sheetView>
  </sheetViews>
  <sheetFormatPr defaultRowHeight="15" x14ac:dyDescent="0.2"/>
  <cols>
    <col min="2" max="2" width="18.16015625" customWidth="1"/>
    <col min="4" max="4" width="24.88671875" customWidth="1"/>
    <col min="5" max="5" width="10.89453125" customWidth="1"/>
    <col min="6" max="6" width="11.02734375" customWidth="1"/>
    <col min="8" max="8" width="14.2578125" customWidth="1"/>
    <col min="9" max="9" width="23" customWidth="1"/>
  </cols>
  <sheetData>
    <row r="1" spans="1:9"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s="2">
        <v>43416</v>
      </c>
      <c r="G2">
        <v>1</v>
      </c>
      <c r="H2" t="s">
        <v>14</v>
      </c>
      <c r="I2" t="s">
        <v>15</v>
      </c>
    </row>
    <row r="3" spans="1:9" hidden="1" x14ac:dyDescent="0.2">
      <c r="A3" t="s">
        <v>47</v>
      </c>
      <c r="B3" t="s">
        <v>17</v>
      </c>
      <c r="C3" t="s">
        <v>18</v>
      </c>
      <c r="D3" t="s">
        <v>19</v>
      </c>
      <c r="E3">
        <v>88360.79</v>
      </c>
      <c r="F3">
        <v>43710</v>
      </c>
      <c r="G3">
        <v>1</v>
      </c>
      <c r="H3" t="s">
        <v>14</v>
      </c>
      <c r="I3" t="s">
        <v>20</v>
      </c>
    </row>
    <row r="4" spans="1:9" hidden="1" x14ac:dyDescent="0.2">
      <c r="A4" t="s">
        <v>81</v>
      </c>
      <c r="B4" t="s">
        <v>22</v>
      </c>
      <c r="C4" t="s">
        <v>18</v>
      </c>
      <c r="D4" t="s">
        <v>23</v>
      </c>
      <c r="E4">
        <v>85879.23</v>
      </c>
      <c r="F4">
        <v>43902</v>
      </c>
      <c r="G4">
        <v>1</v>
      </c>
      <c r="H4" t="s">
        <v>14</v>
      </c>
      <c r="I4" t="s">
        <v>15</v>
      </c>
    </row>
    <row r="5" spans="1:9" hidden="1" x14ac:dyDescent="0.2">
      <c r="A5" t="s">
        <v>78</v>
      </c>
      <c r="B5" t="s">
        <v>25</v>
      </c>
      <c r="C5" t="s">
        <v>18</v>
      </c>
      <c r="D5" t="s">
        <v>26</v>
      </c>
      <c r="E5">
        <v>93128.34</v>
      </c>
      <c r="F5" t="s">
        <v>27</v>
      </c>
      <c r="G5">
        <v>1</v>
      </c>
      <c r="H5" t="s">
        <v>28</v>
      </c>
      <c r="I5" t="s">
        <v>20</v>
      </c>
    </row>
    <row r="6" spans="1:9" hidden="1" x14ac:dyDescent="0.2">
      <c r="A6" t="s">
        <v>118</v>
      </c>
      <c r="B6" t="s">
        <v>30</v>
      </c>
      <c r="C6" t="s">
        <v>18</v>
      </c>
      <c r="D6" t="s">
        <v>26</v>
      </c>
      <c r="E6">
        <v>57002.02</v>
      </c>
      <c r="F6" s="2">
        <v>43192</v>
      </c>
      <c r="G6">
        <v>0.7</v>
      </c>
      <c r="H6" t="s">
        <v>14</v>
      </c>
      <c r="I6" t="s">
        <v>32</v>
      </c>
    </row>
    <row r="7" spans="1:9" x14ac:dyDescent="0.2">
      <c r="A7" t="s">
        <v>115</v>
      </c>
      <c r="B7" t="s">
        <v>34</v>
      </c>
      <c r="C7" t="s">
        <v>11</v>
      </c>
      <c r="D7" t="s">
        <v>35</v>
      </c>
      <c r="E7">
        <v>118976.16</v>
      </c>
      <c r="F7" t="s">
        <v>36</v>
      </c>
      <c r="G7">
        <v>1</v>
      </c>
      <c r="H7" t="s">
        <v>14</v>
      </c>
      <c r="I7" t="s">
        <v>37</v>
      </c>
    </row>
    <row r="8" spans="1:9" x14ac:dyDescent="0.2">
      <c r="A8" t="s">
        <v>99</v>
      </c>
      <c r="B8" t="s">
        <v>39</v>
      </c>
      <c r="D8" t="s">
        <v>40</v>
      </c>
      <c r="E8">
        <v>104802.63</v>
      </c>
      <c r="F8">
        <v>44502</v>
      </c>
      <c r="G8">
        <v>1</v>
      </c>
      <c r="H8" t="s">
        <v>14</v>
      </c>
      <c r="I8" t="s">
        <v>32</v>
      </c>
    </row>
    <row r="9" spans="1:9" hidden="1" x14ac:dyDescent="0.2">
      <c r="A9" t="s">
        <v>95</v>
      </c>
      <c r="B9" t="s">
        <v>42</v>
      </c>
      <c r="C9" t="s">
        <v>18</v>
      </c>
      <c r="D9" t="s">
        <v>43</v>
      </c>
      <c r="E9">
        <v>66017.179999999993</v>
      </c>
      <c r="F9">
        <v>43643</v>
      </c>
      <c r="G9">
        <v>0.9</v>
      </c>
      <c r="H9" t="s">
        <v>14</v>
      </c>
      <c r="I9" t="s">
        <v>15</v>
      </c>
    </row>
    <row r="10" spans="1:9" x14ac:dyDescent="0.2">
      <c r="A10" t="s">
        <v>97</v>
      </c>
      <c r="B10" t="s">
        <v>45</v>
      </c>
      <c r="C10" t="s">
        <v>11</v>
      </c>
      <c r="D10" t="s">
        <v>46</v>
      </c>
      <c r="E10">
        <v>74279.009999999995</v>
      </c>
      <c r="F10">
        <v>43466</v>
      </c>
      <c r="G10">
        <v>1</v>
      </c>
      <c r="H10" t="s">
        <v>14</v>
      </c>
      <c r="I10" t="s">
        <v>37</v>
      </c>
    </row>
    <row r="11" spans="1:9" hidden="1" x14ac:dyDescent="0.2">
      <c r="A11" t="s">
        <v>84</v>
      </c>
      <c r="B11" t="s">
        <v>48</v>
      </c>
      <c r="C11" t="s">
        <v>18</v>
      </c>
      <c r="D11" t="s">
        <v>19</v>
      </c>
      <c r="E11">
        <v>68980.52</v>
      </c>
      <c r="F11">
        <v>43494</v>
      </c>
      <c r="G11">
        <v>0.8</v>
      </c>
      <c r="H11" t="s">
        <v>14</v>
      </c>
      <c r="I11" t="s">
        <v>15</v>
      </c>
    </row>
    <row r="12" spans="1:9" hidden="1" x14ac:dyDescent="0.2">
      <c r="A12" t="s">
        <v>55</v>
      </c>
      <c r="B12" t="s">
        <v>50</v>
      </c>
      <c r="C12" t="s">
        <v>18</v>
      </c>
      <c r="D12" t="s">
        <v>23</v>
      </c>
      <c r="E12">
        <v>42314.39</v>
      </c>
      <c r="F12" t="s">
        <v>51</v>
      </c>
      <c r="G12">
        <v>1</v>
      </c>
      <c r="H12" t="s">
        <v>28</v>
      </c>
      <c r="I12" t="s">
        <v>15</v>
      </c>
    </row>
    <row r="13" spans="1:9" hidden="1" x14ac:dyDescent="0.2">
      <c r="A13" t="s">
        <v>38</v>
      </c>
      <c r="B13" t="s">
        <v>53</v>
      </c>
      <c r="C13" t="s">
        <v>18</v>
      </c>
      <c r="D13" t="s">
        <v>35</v>
      </c>
      <c r="E13">
        <v>114425.19</v>
      </c>
      <c r="F13" s="2">
        <v>43857</v>
      </c>
      <c r="G13">
        <v>1</v>
      </c>
      <c r="H13" t="s">
        <v>14</v>
      </c>
      <c r="I13" t="s">
        <v>37</v>
      </c>
    </row>
    <row r="14" spans="1:9" hidden="1" x14ac:dyDescent="0.2">
      <c r="A14" t="s">
        <v>16</v>
      </c>
      <c r="B14" t="s">
        <v>56</v>
      </c>
      <c r="C14" t="s">
        <v>18</v>
      </c>
      <c r="D14" t="s">
        <v>19</v>
      </c>
      <c r="E14">
        <v>69192.850000000006</v>
      </c>
      <c r="F14" s="2">
        <v>44305</v>
      </c>
      <c r="G14">
        <v>1</v>
      </c>
      <c r="H14" t="s">
        <v>14</v>
      </c>
      <c r="I14" t="s">
        <v>58</v>
      </c>
    </row>
    <row r="15" spans="1:9" x14ac:dyDescent="0.2">
      <c r="A15" t="s">
        <v>33</v>
      </c>
      <c r="B15" t="s">
        <v>60</v>
      </c>
      <c r="C15" t="s">
        <v>11</v>
      </c>
      <c r="D15" t="s">
        <v>40</v>
      </c>
      <c r="E15">
        <v>61214.26</v>
      </c>
      <c r="F15" s="2">
        <v>43171</v>
      </c>
      <c r="G15">
        <v>1</v>
      </c>
      <c r="H15" t="s">
        <v>62</v>
      </c>
      <c r="I15" t="s">
        <v>63</v>
      </c>
    </row>
    <row r="16" spans="1:9" x14ac:dyDescent="0.2">
      <c r="A16" t="s">
        <v>44</v>
      </c>
      <c r="B16" t="s">
        <v>65</v>
      </c>
      <c r="C16" t="s">
        <v>11</v>
      </c>
      <c r="D16" t="s">
        <v>40</v>
      </c>
      <c r="E16">
        <v>54137.05</v>
      </c>
      <c r="F16" s="2">
        <v>43763</v>
      </c>
      <c r="G16">
        <v>1</v>
      </c>
      <c r="H16" t="s">
        <v>14</v>
      </c>
      <c r="I16" t="s">
        <v>15</v>
      </c>
    </row>
    <row r="17" spans="1:9" hidden="1" x14ac:dyDescent="0.2">
      <c r="A17" t="s">
        <v>64</v>
      </c>
      <c r="B17" t="s">
        <v>68</v>
      </c>
      <c r="C17" t="s">
        <v>18</v>
      </c>
      <c r="D17" t="s">
        <v>26</v>
      </c>
      <c r="E17">
        <v>37902.35</v>
      </c>
      <c r="F17" t="s">
        <v>69</v>
      </c>
      <c r="G17">
        <v>1</v>
      </c>
      <c r="H17" t="s">
        <v>14</v>
      </c>
      <c r="I17" t="s">
        <v>70</v>
      </c>
    </row>
    <row r="18" spans="1:9" x14ac:dyDescent="0.2">
      <c r="A18" t="s">
        <v>105</v>
      </c>
      <c r="B18" t="s">
        <v>72</v>
      </c>
      <c r="C18" t="s">
        <v>11</v>
      </c>
      <c r="D18" t="s">
        <v>35</v>
      </c>
      <c r="E18">
        <v>39969.72</v>
      </c>
      <c r="F18" s="2">
        <v>43444</v>
      </c>
      <c r="G18">
        <v>1</v>
      </c>
      <c r="H18" t="s">
        <v>62</v>
      </c>
      <c r="I18" t="s">
        <v>58</v>
      </c>
    </row>
    <row r="19" spans="1:9" x14ac:dyDescent="0.2">
      <c r="A19" t="s">
        <v>123</v>
      </c>
      <c r="B19" t="s">
        <v>75</v>
      </c>
      <c r="C19" t="s">
        <v>11</v>
      </c>
      <c r="D19" t="s">
        <v>23</v>
      </c>
      <c r="E19">
        <v>69913.39</v>
      </c>
      <c r="F19">
        <v>43584</v>
      </c>
      <c r="G19">
        <v>1</v>
      </c>
      <c r="H19" t="s">
        <v>14</v>
      </c>
      <c r="I19" t="s">
        <v>15</v>
      </c>
    </row>
    <row r="20" spans="1:9" x14ac:dyDescent="0.2">
      <c r="A20" t="s">
        <v>41</v>
      </c>
      <c r="B20" t="s">
        <v>77</v>
      </c>
      <c r="C20" t="s">
        <v>11</v>
      </c>
      <c r="D20" t="s">
        <v>46</v>
      </c>
      <c r="E20">
        <v>52748.63</v>
      </c>
      <c r="F20" s="2">
        <v>43857</v>
      </c>
      <c r="G20">
        <v>1</v>
      </c>
      <c r="H20" t="s">
        <v>14</v>
      </c>
      <c r="I20" t="s">
        <v>70</v>
      </c>
    </row>
    <row r="21" spans="1:9" x14ac:dyDescent="0.2">
      <c r="A21" t="s">
        <v>108</v>
      </c>
      <c r="B21" t="s">
        <v>79</v>
      </c>
      <c r="C21" t="s">
        <v>11</v>
      </c>
      <c r="D21" t="s">
        <v>80</v>
      </c>
      <c r="E21">
        <v>50310.09</v>
      </c>
      <c r="F21">
        <v>44285</v>
      </c>
      <c r="G21">
        <v>0.4</v>
      </c>
      <c r="H21" t="s">
        <v>14</v>
      </c>
      <c r="I21" t="s">
        <v>32</v>
      </c>
    </row>
    <row r="22" spans="1:9" x14ac:dyDescent="0.2">
      <c r="A22" t="s">
        <v>74</v>
      </c>
      <c r="B22" t="s">
        <v>82</v>
      </c>
      <c r="C22" t="s">
        <v>11</v>
      </c>
      <c r="D22" t="s">
        <v>83</v>
      </c>
      <c r="E22">
        <v>52963.65</v>
      </c>
      <c r="F22">
        <v>44288</v>
      </c>
      <c r="G22">
        <v>0.3</v>
      </c>
      <c r="H22" t="s">
        <v>14</v>
      </c>
      <c r="I22" t="s">
        <v>58</v>
      </c>
    </row>
    <row r="23" spans="1:9" x14ac:dyDescent="0.2">
      <c r="A23" t="s">
        <v>21</v>
      </c>
      <c r="B23" t="s">
        <v>85</v>
      </c>
      <c r="C23" t="s">
        <v>11</v>
      </c>
      <c r="D23" t="s">
        <v>86</v>
      </c>
      <c r="E23">
        <v>62195.47</v>
      </c>
      <c r="F23" t="s">
        <v>87</v>
      </c>
      <c r="G23">
        <v>1</v>
      </c>
      <c r="H23" t="s">
        <v>14</v>
      </c>
      <c r="I23" t="s">
        <v>15</v>
      </c>
    </row>
    <row r="24" spans="1:9" x14ac:dyDescent="0.2">
      <c r="A24" t="s">
        <v>67</v>
      </c>
      <c r="B24" t="s">
        <v>89</v>
      </c>
      <c r="C24" t="s">
        <v>11</v>
      </c>
      <c r="D24" t="s">
        <v>35</v>
      </c>
      <c r="E24">
        <v>43329.22</v>
      </c>
      <c r="F24">
        <v>43809</v>
      </c>
      <c r="G24">
        <v>0.5</v>
      </c>
      <c r="H24" t="s">
        <v>28</v>
      </c>
      <c r="I24" t="s">
        <v>15</v>
      </c>
    </row>
    <row r="25" spans="1:9" hidden="1" x14ac:dyDescent="0.2">
      <c r="A25" t="s">
        <v>76</v>
      </c>
      <c r="B25" t="s">
        <v>91</v>
      </c>
      <c r="C25" t="s">
        <v>18</v>
      </c>
      <c r="D25" t="s">
        <v>26</v>
      </c>
      <c r="E25">
        <v>71570.990000000005</v>
      </c>
      <c r="F25" t="s">
        <v>92</v>
      </c>
      <c r="G25">
        <v>0.5</v>
      </c>
      <c r="H25" t="s">
        <v>14</v>
      </c>
      <c r="I25" t="s">
        <v>32</v>
      </c>
    </row>
    <row r="26" spans="1:9" x14ac:dyDescent="0.2">
      <c r="A26" t="s">
        <v>90</v>
      </c>
      <c r="B26" t="s">
        <v>94</v>
      </c>
      <c r="D26" t="s">
        <v>26</v>
      </c>
      <c r="E26">
        <v>78840.23</v>
      </c>
      <c r="F26">
        <v>43633</v>
      </c>
      <c r="G26">
        <v>1</v>
      </c>
      <c r="H26" t="s">
        <v>62</v>
      </c>
      <c r="I26" t="s">
        <v>15</v>
      </c>
    </row>
    <row r="27" spans="1:9" hidden="1" x14ac:dyDescent="0.2">
      <c r="A27" t="s">
        <v>52</v>
      </c>
      <c r="B27" t="s">
        <v>96</v>
      </c>
      <c r="C27" t="s">
        <v>18</v>
      </c>
      <c r="D27" t="s">
        <v>80</v>
      </c>
      <c r="E27">
        <v>61994.76</v>
      </c>
      <c r="F27">
        <v>43794</v>
      </c>
      <c r="G27">
        <v>0.3</v>
      </c>
      <c r="H27" t="s">
        <v>14</v>
      </c>
      <c r="I27" t="s">
        <v>32</v>
      </c>
    </row>
    <row r="28" spans="1:9" hidden="1" x14ac:dyDescent="0.2">
      <c r="A28" t="s">
        <v>29</v>
      </c>
      <c r="B28" t="s">
        <v>98</v>
      </c>
      <c r="C28" t="s">
        <v>18</v>
      </c>
      <c r="D28" t="s">
        <v>23</v>
      </c>
      <c r="E28">
        <v>89690.38</v>
      </c>
      <c r="F28">
        <v>43206</v>
      </c>
      <c r="G28">
        <v>1</v>
      </c>
      <c r="H28" t="s">
        <v>14</v>
      </c>
      <c r="I28" t="s">
        <v>37</v>
      </c>
    </row>
    <row r="29" spans="1:9" x14ac:dyDescent="0.2">
      <c r="A29" t="s">
        <v>88</v>
      </c>
      <c r="B29" t="s">
        <v>100</v>
      </c>
      <c r="C29" t="s">
        <v>11</v>
      </c>
      <c r="D29" t="s">
        <v>101</v>
      </c>
      <c r="E29">
        <v>104335.03999999999</v>
      </c>
      <c r="F29">
        <v>43874</v>
      </c>
      <c r="G29">
        <v>1</v>
      </c>
      <c r="H29" t="s">
        <v>14</v>
      </c>
      <c r="I29" t="s">
        <v>58</v>
      </c>
    </row>
    <row r="30" spans="1:9" x14ac:dyDescent="0.2">
      <c r="A30" t="s">
        <v>128</v>
      </c>
      <c r="B30" t="s">
        <v>103</v>
      </c>
      <c r="C30" t="s">
        <v>11</v>
      </c>
      <c r="D30" t="s">
        <v>83</v>
      </c>
      <c r="E30">
        <v>52246.29</v>
      </c>
      <c r="F30" t="s">
        <v>104</v>
      </c>
      <c r="G30">
        <v>1</v>
      </c>
      <c r="H30" t="s">
        <v>62</v>
      </c>
      <c r="I30" t="s">
        <v>37</v>
      </c>
    </row>
    <row r="31" spans="1:9" x14ac:dyDescent="0.2">
      <c r="A31" t="s">
        <v>49</v>
      </c>
      <c r="B31" t="s">
        <v>106</v>
      </c>
      <c r="C31" t="s">
        <v>11</v>
      </c>
      <c r="D31" t="s">
        <v>107</v>
      </c>
      <c r="E31">
        <v>90697.67</v>
      </c>
      <c r="F31">
        <v>44221</v>
      </c>
      <c r="G31">
        <v>0.8</v>
      </c>
      <c r="H31" t="s">
        <v>14</v>
      </c>
      <c r="I31" t="s">
        <v>20</v>
      </c>
    </row>
    <row r="32" spans="1:9" x14ac:dyDescent="0.2">
      <c r="A32" t="s">
        <v>24</v>
      </c>
      <c r="B32" t="s">
        <v>109</v>
      </c>
      <c r="C32" t="s">
        <v>11</v>
      </c>
      <c r="D32" t="s">
        <v>19</v>
      </c>
      <c r="E32">
        <v>90884.32</v>
      </c>
      <c r="F32" t="s">
        <v>110</v>
      </c>
      <c r="G32">
        <v>1</v>
      </c>
      <c r="H32" t="s">
        <v>14</v>
      </c>
      <c r="I32" t="s">
        <v>58</v>
      </c>
    </row>
    <row r="33" spans="1:9" x14ac:dyDescent="0.2">
      <c r="A33" t="s">
        <v>121</v>
      </c>
      <c r="B33" t="s">
        <v>112</v>
      </c>
      <c r="C33" t="s">
        <v>11</v>
      </c>
      <c r="D33" t="s">
        <v>80</v>
      </c>
      <c r="E33">
        <v>76320.44</v>
      </c>
      <c r="F33">
        <v>44383</v>
      </c>
      <c r="G33">
        <v>0.8</v>
      </c>
      <c r="H33" t="s">
        <v>62</v>
      </c>
      <c r="I33" t="s">
        <v>15</v>
      </c>
    </row>
    <row r="34" spans="1:9" x14ac:dyDescent="0.2">
      <c r="A34" t="s">
        <v>59</v>
      </c>
      <c r="B34" t="s">
        <v>114</v>
      </c>
      <c r="C34" t="s">
        <v>11</v>
      </c>
      <c r="D34" t="s">
        <v>19</v>
      </c>
      <c r="E34">
        <v>73360.38</v>
      </c>
      <c r="F34">
        <v>43972</v>
      </c>
      <c r="G34">
        <v>1</v>
      </c>
      <c r="H34" t="s">
        <v>62</v>
      </c>
      <c r="I34" t="s">
        <v>15</v>
      </c>
    </row>
    <row r="35" spans="1:9" x14ac:dyDescent="0.2">
      <c r="A35" t="s">
        <v>71</v>
      </c>
      <c r="B35" t="s">
        <v>116</v>
      </c>
      <c r="C35" t="s">
        <v>11</v>
      </c>
      <c r="D35" t="s">
        <v>12</v>
      </c>
      <c r="F35" t="s">
        <v>117</v>
      </c>
      <c r="G35">
        <v>0.7</v>
      </c>
      <c r="H35" t="s">
        <v>14</v>
      </c>
      <c r="I35" t="s">
        <v>63</v>
      </c>
    </row>
    <row r="36" spans="1:9" hidden="1" x14ac:dyDescent="0.2">
      <c r="A36" t="s">
        <v>113</v>
      </c>
      <c r="B36" t="s">
        <v>119</v>
      </c>
      <c r="C36" t="s">
        <v>18</v>
      </c>
      <c r="D36" t="s">
        <v>46</v>
      </c>
      <c r="E36">
        <v>50449.46</v>
      </c>
      <c r="F36" t="s">
        <v>120</v>
      </c>
      <c r="G36">
        <v>0.8</v>
      </c>
      <c r="H36" t="s">
        <v>14</v>
      </c>
      <c r="I36" t="s">
        <v>63</v>
      </c>
    </row>
    <row r="37" spans="1:9" x14ac:dyDescent="0.2">
      <c r="A37" t="s">
        <v>102</v>
      </c>
      <c r="B37" t="s">
        <v>122</v>
      </c>
      <c r="C37" t="s">
        <v>11</v>
      </c>
      <c r="D37" t="s">
        <v>26</v>
      </c>
      <c r="E37">
        <v>53949.26</v>
      </c>
      <c r="F37">
        <v>43808</v>
      </c>
      <c r="G37">
        <v>1</v>
      </c>
      <c r="H37" t="s">
        <v>62</v>
      </c>
      <c r="I37" t="s">
        <v>58</v>
      </c>
    </row>
    <row r="38" spans="1:9" x14ac:dyDescent="0.2">
      <c r="A38" t="s">
        <v>93</v>
      </c>
      <c r="B38" t="s">
        <v>124</v>
      </c>
      <c r="C38" t="s">
        <v>11</v>
      </c>
      <c r="D38" t="s">
        <v>107</v>
      </c>
      <c r="E38">
        <v>113616.23</v>
      </c>
      <c r="F38">
        <v>43255</v>
      </c>
      <c r="G38">
        <v>1</v>
      </c>
      <c r="H38" t="s">
        <v>14</v>
      </c>
      <c r="I38" t="s">
        <v>15</v>
      </c>
    </row>
    <row r="39" spans="1:9" hidden="1" x14ac:dyDescent="0.2">
      <c r="A39" t="s">
        <v>111</v>
      </c>
      <c r="B39" t="s">
        <v>126</v>
      </c>
      <c r="C39" t="s">
        <v>18</v>
      </c>
      <c r="D39" t="s">
        <v>101</v>
      </c>
      <c r="E39">
        <v>110906.35</v>
      </c>
      <c r="F39" t="s">
        <v>127</v>
      </c>
      <c r="G39">
        <v>1</v>
      </c>
      <c r="H39" t="s">
        <v>62</v>
      </c>
      <c r="I39" t="s">
        <v>37</v>
      </c>
    </row>
    <row r="40" spans="1:9" hidden="1" x14ac:dyDescent="0.2">
      <c r="A40" t="s">
        <v>125</v>
      </c>
      <c r="B40" t="s">
        <v>129</v>
      </c>
      <c r="C40" t="s">
        <v>18</v>
      </c>
      <c r="D40" t="s">
        <v>40</v>
      </c>
      <c r="E40">
        <v>100371.31</v>
      </c>
      <c r="F40">
        <v>44067</v>
      </c>
      <c r="G40">
        <v>0.8</v>
      </c>
      <c r="H40" t="s">
        <v>28</v>
      </c>
      <c r="I40" t="s">
        <v>63</v>
      </c>
    </row>
  </sheetData>
  <autoFilter ref="C1:C41" xr:uid="{391BBD15-2AF2-4026-8C84-7F3C4E15112A}">
    <filterColumn colId="0">
      <filters blank="1">
        <filter val="Mal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947C5-CE3B-44D6-A9E8-461B1AB8F3BB}">
  <dimension ref="A1:D56"/>
  <sheetViews>
    <sheetView topLeftCell="A25" workbookViewId="0">
      <selection activeCell="F17" sqref="F17"/>
    </sheetView>
  </sheetViews>
  <sheetFormatPr defaultRowHeight="15" x14ac:dyDescent="0.2"/>
  <cols>
    <col min="1" max="1" width="27.7109375" bestFit="1" customWidth="1"/>
    <col min="2" max="2" width="12.9140625" bestFit="1" customWidth="1"/>
    <col min="3" max="3" width="10.625" bestFit="1" customWidth="1"/>
    <col min="4" max="4" width="15.33203125" bestFit="1" customWidth="1"/>
  </cols>
  <sheetData>
    <row r="1" spans="1:4" x14ac:dyDescent="0.2">
      <c r="A1" s="3" t="s">
        <v>8</v>
      </c>
      <c r="B1" t="s">
        <v>485</v>
      </c>
    </row>
    <row r="3" spans="1:4" x14ac:dyDescent="0.2">
      <c r="A3" s="3" t="s">
        <v>478</v>
      </c>
      <c r="B3" t="s">
        <v>479</v>
      </c>
      <c r="C3" t="s">
        <v>482</v>
      </c>
      <c r="D3" t="s">
        <v>483</v>
      </c>
    </row>
    <row r="4" spans="1:4" x14ac:dyDescent="0.2">
      <c r="A4" s="4" t="s">
        <v>83</v>
      </c>
      <c r="B4" s="5">
        <v>105209.94</v>
      </c>
      <c r="C4" s="5">
        <v>1.3</v>
      </c>
      <c r="D4" s="5">
        <v>2</v>
      </c>
    </row>
    <row r="5" spans="1:4" x14ac:dyDescent="0.2">
      <c r="A5" s="6" t="s">
        <v>82</v>
      </c>
      <c r="B5" s="5">
        <v>52963.65</v>
      </c>
      <c r="C5" s="5">
        <v>0.3</v>
      </c>
      <c r="D5" s="5">
        <v>1</v>
      </c>
    </row>
    <row r="6" spans="1:4" x14ac:dyDescent="0.2">
      <c r="A6" s="6" t="s">
        <v>103</v>
      </c>
      <c r="B6" s="5">
        <v>52246.29</v>
      </c>
      <c r="C6" s="5">
        <v>1</v>
      </c>
      <c r="D6" s="5">
        <v>1</v>
      </c>
    </row>
    <row r="7" spans="1:4" x14ac:dyDescent="0.2">
      <c r="A7" s="4" t="s">
        <v>19</v>
      </c>
      <c r="B7" s="5">
        <v>390778.86</v>
      </c>
      <c r="C7" s="5">
        <v>4.8</v>
      </c>
      <c r="D7" s="5">
        <v>5</v>
      </c>
    </row>
    <row r="8" spans="1:4" x14ac:dyDescent="0.2">
      <c r="A8" s="6" t="s">
        <v>56</v>
      </c>
      <c r="B8" s="5">
        <v>69192.850000000006</v>
      </c>
      <c r="C8" s="5">
        <v>1</v>
      </c>
      <c r="D8" s="5">
        <v>1</v>
      </c>
    </row>
    <row r="9" spans="1:4" x14ac:dyDescent="0.2">
      <c r="A9" s="6" t="s">
        <v>109</v>
      </c>
      <c r="B9" s="5">
        <v>90884.32</v>
      </c>
      <c r="C9" s="5">
        <v>1</v>
      </c>
      <c r="D9" s="5">
        <v>1</v>
      </c>
    </row>
    <row r="10" spans="1:4" x14ac:dyDescent="0.2">
      <c r="A10" s="6" t="s">
        <v>48</v>
      </c>
      <c r="B10" s="5">
        <v>68980.52</v>
      </c>
      <c r="C10" s="5">
        <v>0.8</v>
      </c>
      <c r="D10" s="5">
        <v>1</v>
      </c>
    </row>
    <row r="11" spans="1:4" x14ac:dyDescent="0.2">
      <c r="A11" s="6" t="s">
        <v>17</v>
      </c>
      <c r="B11" s="5">
        <v>88360.79</v>
      </c>
      <c r="C11" s="5">
        <v>1</v>
      </c>
      <c r="D11" s="5">
        <v>1</v>
      </c>
    </row>
    <row r="12" spans="1:4" x14ac:dyDescent="0.2">
      <c r="A12" s="6" t="s">
        <v>114</v>
      </c>
      <c r="B12" s="5">
        <v>73360.38</v>
      </c>
      <c r="C12" s="5">
        <v>1</v>
      </c>
      <c r="D12" s="5">
        <v>1</v>
      </c>
    </row>
    <row r="13" spans="1:4" x14ac:dyDescent="0.2">
      <c r="A13" s="4" t="s">
        <v>35</v>
      </c>
      <c r="B13" s="5">
        <v>316700.29000000004</v>
      </c>
      <c r="C13" s="5">
        <v>3.5</v>
      </c>
      <c r="D13" s="5">
        <v>4</v>
      </c>
    </row>
    <row r="14" spans="1:4" x14ac:dyDescent="0.2">
      <c r="A14" s="6" t="s">
        <v>53</v>
      </c>
      <c r="B14" s="5">
        <v>114425.19</v>
      </c>
      <c r="C14" s="5">
        <v>1</v>
      </c>
      <c r="D14" s="5">
        <v>1</v>
      </c>
    </row>
    <row r="15" spans="1:4" x14ac:dyDescent="0.2">
      <c r="A15" s="6" t="s">
        <v>34</v>
      </c>
      <c r="B15" s="5">
        <v>118976.16</v>
      </c>
      <c r="C15" s="5">
        <v>1</v>
      </c>
      <c r="D15" s="5">
        <v>1</v>
      </c>
    </row>
    <row r="16" spans="1:4" x14ac:dyDescent="0.2">
      <c r="A16" s="6" t="s">
        <v>72</v>
      </c>
      <c r="B16" s="5">
        <v>39969.72</v>
      </c>
      <c r="C16" s="5">
        <v>1</v>
      </c>
      <c r="D16" s="5">
        <v>1</v>
      </c>
    </row>
    <row r="17" spans="1:4" x14ac:dyDescent="0.2">
      <c r="A17" s="6" t="s">
        <v>89</v>
      </c>
      <c r="B17" s="5">
        <v>43329.22</v>
      </c>
      <c r="C17" s="5">
        <v>0.5</v>
      </c>
      <c r="D17" s="5">
        <v>1</v>
      </c>
    </row>
    <row r="18" spans="1:4" x14ac:dyDescent="0.2">
      <c r="A18" s="4" t="s">
        <v>80</v>
      </c>
      <c r="B18" s="5">
        <v>188625.29</v>
      </c>
      <c r="C18" s="5">
        <v>1.5</v>
      </c>
      <c r="D18" s="5">
        <v>3</v>
      </c>
    </row>
    <row r="19" spans="1:4" x14ac:dyDescent="0.2">
      <c r="A19" s="6" t="s">
        <v>96</v>
      </c>
      <c r="B19" s="5">
        <v>61994.76</v>
      </c>
      <c r="C19" s="5">
        <v>0.3</v>
      </c>
      <c r="D19" s="5">
        <v>1</v>
      </c>
    </row>
    <row r="20" spans="1:4" x14ac:dyDescent="0.2">
      <c r="A20" s="6" t="s">
        <v>79</v>
      </c>
      <c r="B20" s="5">
        <v>50310.09</v>
      </c>
      <c r="C20" s="5">
        <v>0.4</v>
      </c>
      <c r="D20" s="5">
        <v>1</v>
      </c>
    </row>
    <row r="21" spans="1:4" x14ac:dyDescent="0.2">
      <c r="A21" s="6" t="s">
        <v>112</v>
      </c>
      <c r="B21" s="5">
        <v>76320.44</v>
      </c>
      <c r="C21" s="5">
        <v>0.8</v>
      </c>
      <c r="D21" s="5">
        <v>1</v>
      </c>
    </row>
    <row r="22" spans="1:4" x14ac:dyDescent="0.2">
      <c r="A22" s="4" t="s">
        <v>107</v>
      </c>
      <c r="B22" s="5">
        <v>204313.9</v>
      </c>
      <c r="C22" s="5">
        <v>1.8</v>
      </c>
      <c r="D22" s="5">
        <v>2</v>
      </c>
    </row>
    <row r="23" spans="1:4" x14ac:dyDescent="0.2">
      <c r="A23" s="6" t="s">
        <v>106</v>
      </c>
      <c r="B23" s="5">
        <v>90697.67</v>
      </c>
      <c r="C23" s="5">
        <v>0.8</v>
      </c>
      <c r="D23" s="5">
        <v>1</v>
      </c>
    </row>
    <row r="24" spans="1:4" x14ac:dyDescent="0.2">
      <c r="A24" s="6" t="s">
        <v>124</v>
      </c>
      <c r="B24" s="5">
        <v>113616.23</v>
      </c>
      <c r="C24" s="5">
        <v>1</v>
      </c>
      <c r="D24" s="5">
        <v>1</v>
      </c>
    </row>
    <row r="25" spans="1:4" x14ac:dyDescent="0.2">
      <c r="A25" s="4" t="s">
        <v>43</v>
      </c>
      <c r="B25" s="5">
        <v>66017.179999999993</v>
      </c>
      <c r="C25" s="5">
        <v>0.9</v>
      </c>
      <c r="D25" s="5">
        <v>1</v>
      </c>
    </row>
    <row r="26" spans="1:4" x14ac:dyDescent="0.2">
      <c r="A26" s="6" t="s">
        <v>42</v>
      </c>
      <c r="B26" s="5">
        <v>66017.179999999993</v>
      </c>
      <c r="C26" s="5">
        <v>0.9</v>
      </c>
      <c r="D26" s="5">
        <v>1</v>
      </c>
    </row>
    <row r="27" spans="1:4" x14ac:dyDescent="0.2">
      <c r="A27" s="4" t="s">
        <v>12</v>
      </c>
      <c r="B27" s="5">
        <v>105468.7</v>
      </c>
      <c r="C27" s="5">
        <v>1.7</v>
      </c>
      <c r="D27" s="5">
        <v>2</v>
      </c>
    </row>
    <row r="28" spans="1:4" x14ac:dyDescent="0.2">
      <c r="A28" s="6" t="s">
        <v>116</v>
      </c>
      <c r="B28" s="5"/>
      <c r="C28" s="5">
        <v>0.7</v>
      </c>
      <c r="D28" s="5">
        <v>1</v>
      </c>
    </row>
    <row r="29" spans="1:4" x14ac:dyDescent="0.2">
      <c r="A29" s="6" t="s">
        <v>10</v>
      </c>
      <c r="B29" s="5">
        <v>105468.7</v>
      </c>
      <c r="C29" s="5">
        <v>1</v>
      </c>
      <c r="D29" s="5">
        <v>1</v>
      </c>
    </row>
    <row r="30" spans="1:4" x14ac:dyDescent="0.2">
      <c r="A30" s="4" t="s">
        <v>101</v>
      </c>
      <c r="B30" s="5">
        <v>215241.39</v>
      </c>
      <c r="C30" s="5">
        <v>2</v>
      </c>
      <c r="D30" s="5">
        <v>2</v>
      </c>
    </row>
    <row r="31" spans="1:4" x14ac:dyDescent="0.2">
      <c r="A31" s="6" t="s">
        <v>100</v>
      </c>
      <c r="B31" s="5">
        <v>104335.03999999999</v>
      </c>
      <c r="C31" s="5">
        <v>1</v>
      </c>
      <c r="D31" s="5">
        <v>1</v>
      </c>
    </row>
    <row r="32" spans="1:4" x14ac:dyDescent="0.2">
      <c r="A32" s="6" t="s">
        <v>126</v>
      </c>
      <c r="B32" s="5">
        <v>110906.35</v>
      </c>
      <c r="C32" s="5">
        <v>1</v>
      </c>
      <c r="D32" s="5">
        <v>1</v>
      </c>
    </row>
    <row r="33" spans="1:4" x14ac:dyDescent="0.2">
      <c r="A33" s="4" t="s">
        <v>46</v>
      </c>
      <c r="B33" s="5">
        <v>177477.1</v>
      </c>
      <c r="C33" s="5">
        <v>2.8</v>
      </c>
      <c r="D33" s="5">
        <v>3</v>
      </c>
    </row>
    <row r="34" spans="1:4" x14ac:dyDescent="0.2">
      <c r="A34" s="6" t="s">
        <v>45</v>
      </c>
      <c r="B34" s="5">
        <v>74279.009999999995</v>
      </c>
      <c r="C34" s="5">
        <v>1</v>
      </c>
      <c r="D34" s="5">
        <v>1</v>
      </c>
    </row>
    <row r="35" spans="1:4" x14ac:dyDescent="0.2">
      <c r="A35" s="6" t="s">
        <v>119</v>
      </c>
      <c r="B35" s="5">
        <v>50449.46</v>
      </c>
      <c r="C35" s="5">
        <v>0.8</v>
      </c>
      <c r="D35" s="5">
        <v>1</v>
      </c>
    </row>
    <row r="36" spans="1:4" x14ac:dyDescent="0.2">
      <c r="A36" s="6" t="s">
        <v>77</v>
      </c>
      <c r="B36" s="5">
        <v>52748.63</v>
      </c>
      <c r="C36" s="5">
        <v>1</v>
      </c>
      <c r="D36" s="5">
        <v>1</v>
      </c>
    </row>
    <row r="37" spans="1:4" x14ac:dyDescent="0.2">
      <c r="A37" s="4" t="s">
        <v>86</v>
      </c>
      <c r="B37" s="5">
        <v>62195.47</v>
      </c>
      <c r="C37" s="5">
        <v>1</v>
      </c>
      <c r="D37" s="5">
        <v>1</v>
      </c>
    </row>
    <row r="38" spans="1:4" x14ac:dyDescent="0.2">
      <c r="A38" s="6" t="s">
        <v>85</v>
      </c>
      <c r="B38" s="5">
        <v>62195.47</v>
      </c>
      <c r="C38" s="5">
        <v>1</v>
      </c>
      <c r="D38" s="5">
        <v>1</v>
      </c>
    </row>
    <row r="39" spans="1:4" x14ac:dyDescent="0.2">
      <c r="A39" s="4" t="s">
        <v>23</v>
      </c>
      <c r="B39" s="5">
        <v>287797.39</v>
      </c>
      <c r="C39" s="5">
        <v>4</v>
      </c>
      <c r="D39" s="5">
        <v>4</v>
      </c>
    </row>
    <row r="40" spans="1:4" x14ac:dyDescent="0.2">
      <c r="A40" s="6" t="s">
        <v>98</v>
      </c>
      <c r="B40" s="5">
        <v>89690.38</v>
      </c>
      <c r="C40" s="5">
        <v>1</v>
      </c>
      <c r="D40" s="5">
        <v>1</v>
      </c>
    </row>
    <row r="41" spans="1:4" x14ac:dyDescent="0.2">
      <c r="A41" s="6" t="s">
        <v>50</v>
      </c>
      <c r="B41" s="5">
        <v>42314.39</v>
      </c>
      <c r="C41" s="5">
        <v>1</v>
      </c>
      <c r="D41" s="5">
        <v>1</v>
      </c>
    </row>
    <row r="42" spans="1:4" x14ac:dyDescent="0.2">
      <c r="A42" s="6" t="s">
        <v>22</v>
      </c>
      <c r="B42" s="5">
        <v>85879.23</v>
      </c>
      <c r="C42" s="5">
        <v>1</v>
      </c>
      <c r="D42" s="5">
        <v>1</v>
      </c>
    </row>
    <row r="43" spans="1:4" x14ac:dyDescent="0.2">
      <c r="A43" s="6" t="s">
        <v>75</v>
      </c>
      <c r="B43" s="5">
        <v>69913.39</v>
      </c>
      <c r="C43" s="5">
        <v>1</v>
      </c>
      <c r="D43" s="5">
        <v>1</v>
      </c>
    </row>
    <row r="44" spans="1:4" x14ac:dyDescent="0.2">
      <c r="A44" s="4" t="s">
        <v>40</v>
      </c>
      <c r="B44" s="5">
        <v>320525.25</v>
      </c>
      <c r="C44" s="5">
        <v>3.8</v>
      </c>
      <c r="D44" s="5">
        <v>4</v>
      </c>
    </row>
    <row r="45" spans="1:4" x14ac:dyDescent="0.2">
      <c r="A45" s="6" t="s">
        <v>60</v>
      </c>
      <c r="B45" s="5">
        <v>61214.26</v>
      </c>
      <c r="C45" s="5">
        <v>1</v>
      </c>
      <c r="D45" s="5">
        <v>1</v>
      </c>
    </row>
    <row r="46" spans="1:4" x14ac:dyDescent="0.2">
      <c r="A46" s="6" t="s">
        <v>39</v>
      </c>
      <c r="B46" s="5">
        <v>104802.63</v>
      </c>
      <c r="C46" s="5">
        <v>1</v>
      </c>
      <c r="D46" s="5">
        <v>1</v>
      </c>
    </row>
    <row r="47" spans="1:4" x14ac:dyDescent="0.2">
      <c r="A47" s="6" t="s">
        <v>129</v>
      </c>
      <c r="B47" s="5">
        <v>100371.31</v>
      </c>
      <c r="C47" s="5">
        <v>0.8</v>
      </c>
      <c r="D47" s="5">
        <v>1</v>
      </c>
    </row>
    <row r="48" spans="1:4" x14ac:dyDescent="0.2">
      <c r="A48" s="6" t="s">
        <v>65</v>
      </c>
      <c r="B48" s="5">
        <v>54137.05</v>
      </c>
      <c r="C48" s="5">
        <v>1</v>
      </c>
      <c r="D48" s="5">
        <v>1</v>
      </c>
    </row>
    <row r="49" spans="1:4" x14ac:dyDescent="0.2">
      <c r="A49" s="4" t="s">
        <v>26</v>
      </c>
      <c r="B49" s="5">
        <v>392393.19</v>
      </c>
      <c r="C49" s="5">
        <v>5.2</v>
      </c>
      <c r="D49" s="5">
        <v>6</v>
      </c>
    </row>
    <row r="50" spans="1:4" x14ac:dyDescent="0.2">
      <c r="A50" s="6" t="s">
        <v>91</v>
      </c>
      <c r="B50" s="5">
        <v>71570.990000000005</v>
      </c>
      <c r="C50" s="5">
        <v>0.5</v>
      </c>
      <c r="D50" s="5">
        <v>1</v>
      </c>
    </row>
    <row r="51" spans="1:4" x14ac:dyDescent="0.2">
      <c r="A51" s="6" t="s">
        <v>25</v>
      </c>
      <c r="B51" s="5">
        <v>93128.34</v>
      </c>
      <c r="C51" s="5">
        <v>1</v>
      </c>
      <c r="D51" s="5">
        <v>1</v>
      </c>
    </row>
    <row r="52" spans="1:4" x14ac:dyDescent="0.2">
      <c r="A52" s="6" t="s">
        <v>68</v>
      </c>
      <c r="B52" s="5">
        <v>37902.35</v>
      </c>
      <c r="C52" s="5">
        <v>1</v>
      </c>
      <c r="D52" s="5">
        <v>1</v>
      </c>
    </row>
    <row r="53" spans="1:4" x14ac:dyDescent="0.2">
      <c r="A53" s="6" t="s">
        <v>30</v>
      </c>
      <c r="B53" s="5">
        <v>57002.02</v>
      </c>
      <c r="C53" s="5">
        <v>0.7</v>
      </c>
      <c r="D53" s="5">
        <v>1</v>
      </c>
    </row>
    <row r="54" spans="1:4" x14ac:dyDescent="0.2">
      <c r="A54" s="6" t="s">
        <v>94</v>
      </c>
      <c r="B54" s="5">
        <v>78840.23</v>
      </c>
      <c r="C54" s="5">
        <v>1</v>
      </c>
      <c r="D54" s="5">
        <v>1</v>
      </c>
    </row>
    <row r="55" spans="1:4" x14ac:dyDescent="0.2">
      <c r="A55" s="6" t="s">
        <v>122</v>
      </c>
      <c r="B55" s="5">
        <v>53949.26</v>
      </c>
      <c r="C55" s="5">
        <v>1</v>
      </c>
      <c r="D55" s="5">
        <v>1</v>
      </c>
    </row>
    <row r="56" spans="1:4" x14ac:dyDescent="0.2">
      <c r="A56" s="4" t="s">
        <v>481</v>
      </c>
      <c r="B56" s="5">
        <v>2832743.9499999988</v>
      </c>
      <c r="C56" s="5">
        <v>34.300000000000004</v>
      </c>
      <c r="D56" s="5">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F709-5B1A-4836-85DA-E9D9528DAEB7}">
  <dimension ref="A3:S28"/>
  <sheetViews>
    <sheetView tabSelected="1" workbookViewId="0">
      <selection activeCell="M34" sqref="M34"/>
    </sheetView>
  </sheetViews>
  <sheetFormatPr defaultRowHeight="15" x14ac:dyDescent="0.2"/>
  <cols>
    <col min="1" max="1" width="13.1796875" bestFit="1" customWidth="1"/>
    <col min="2" max="2" width="21.65625" bestFit="1" customWidth="1"/>
    <col min="3" max="3" width="11.56640625" bestFit="1" customWidth="1"/>
    <col min="4" max="4" width="10.0859375" bestFit="1" customWidth="1"/>
    <col min="5" max="6" width="9.953125" bestFit="1" customWidth="1"/>
    <col min="7" max="7" width="12.375" bestFit="1" customWidth="1"/>
    <col min="8" max="8" width="10.89453125" bestFit="1" customWidth="1"/>
    <col min="9" max="9" width="11.56640625" bestFit="1" customWidth="1"/>
    <col min="10" max="10" width="16.8125" bestFit="1" customWidth="1"/>
    <col min="11" max="11" width="9.01171875" bestFit="1" customWidth="1"/>
    <col min="12" max="12" width="25.828125" bestFit="1" customWidth="1"/>
    <col min="13" max="14" width="9.01171875" bestFit="1" customWidth="1"/>
    <col min="15" max="15" width="9.953125" bestFit="1" customWidth="1"/>
    <col min="16" max="16" width="10.35546875" bestFit="1" customWidth="1"/>
    <col min="17" max="17" width="9.953125" bestFit="1" customWidth="1"/>
    <col min="18" max="18" width="12.10546875" bestFit="1" customWidth="1"/>
    <col min="19" max="19" width="11.296875" bestFit="1" customWidth="1"/>
  </cols>
  <sheetData>
    <row r="3" spans="1:19" x14ac:dyDescent="0.2">
      <c r="A3" s="3" t="s">
        <v>479</v>
      </c>
      <c r="B3" s="3" t="s">
        <v>484</v>
      </c>
    </row>
    <row r="4" spans="1:19" x14ac:dyDescent="0.2">
      <c r="B4" t="s">
        <v>18</v>
      </c>
      <c r="G4" t="s">
        <v>486</v>
      </c>
      <c r="H4" t="s">
        <v>11</v>
      </c>
      <c r="P4" t="s">
        <v>487</v>
      </c>
      <c r="Q4" t="s">
        <v>480</v>
      </c>
      <c r="R4" t="s">
        <v>488</v>
      </c>
      <c r="S4" t="s">
        <v>481</v>
      </c>
    </row>
    <row r="5" spans="1:19" x14ac:dyDescent="0.2">
      <c r="A5" s="3" t="s">
        <v>478</v>
      </c>
      <c r="B5" t="s">
        <v>19</v>
      </c>
      <c r="C5" t="s">
        <v>35</v>
      </c>
      <c r="D5" t="s">
        <v>43</v>
      </c>
      <c r="E5" t="s">
        <v>23</v>
      </c>
      <c r="F5" t="s">
        <v>26</v>
      </c>
      <c r="H5" t="s">
        <v>83</v>
      </c>
      <c r="I5" t="s">
        <v>35</v>
      </c>
      <c r="J5" t="s">
        <v>80</v>
      </c>
      <c r="K5" t="s">
        <v>12</v>
      </c>
      <c r="L5" t="s">
        <v>46</v>
      </c>
      <c r="M5" t="s">
        <v>86</v>
      </c>
      <c r="N5" t="s">
        <v>23</v>
      </c>
      <c r="O5" t="s">
        <v>40</v>
      </c>
      <c r="Q5" t="s">
        <v>40</v>
      </c>
    </row>
    <row r="6" spans="1:19" x14ac:dyDescent="0.2">
      <c r="A6" s="4" t="s">
        <v>9</v>
      </c>
      <c r="B6" s="5"/>
      <c r="C6" s="5"/>
      <c r="D6" s="5"/>
      <c r="E6" s="5"/>
      <c r="F6" s="5"/>
      <c r="G6" s="5"/>
      <c r="H6" s="5"/>
      <c r="I6" s="5"/>
      <c r="J6" s="5"/>
      <c r="K6" s="5">
        <v>105468.7</v>
      </c>
      <c r="L6" s="5"/>
      <c r="M6" s="5"/>
      <c r="N6" s="5"/>
      <c r="O6" s="5"/>
      <c r="P6" s="5">
        <v>105468.7</v>
      </c>
      <c r="Q6" s="5"/>
      <c r="R6" s="5"/>
      <c r="S6" s="5">
        <v>105468.7</v>
      </c>
    </row>
    <row r="7" spans="1:19" x14ac:dyDescent="0.2">
      <c r="A7" s="4" t="s">
        <v>47</v>
      </c>
      <c r="B7" s="5">
        <v>88360.79</v>
      </c>
      <c r="C7" s="5"/>
      <c r="D7" s="5"/>
      <c r="E7" s="5"/>
      <c r="F7" s="5"/>
      <c r="G7" s="5">
        <v>88360.79</v>
      </c>
      <c r="H7" s="5"/>
      <c r="I7" s="5"/>
      <c r="J7" s="5"/>
      <c r="K7" s="5"/>
      <c r="L7" s="5"/>
      <c r="M7" s="5"/>
      <c r="N7" s="5"/>
      <c r="O7" s="5"/>
      <c r="P7" s="5"/>
      <c r="Q7" s="5"/>
      <c r="R7" s="5"/>
      <c r="S7" s="5">
        <v>88360.79</v>
      </c>
    </row>
    <row r="8" spans="1:19" x14ac:dyDescent="0.2">
      <c r="A8" s="4" t="s">
        <v>81</v>
      </c>
      <c r="B8" s="5"/>
      <c r="C8" s="5"/>
      <c r="D8" s="5"/>
      <c r="E8" s="5">
        <v>85879.23</v>
      </c>
      <c r="F8" s="5"/>
      <c r="G8" s="5">
        <v>85879.23</v>
      </c>
      <c r="H8" s="5"/>
      <c r="I8" s="5"/>
      <c r="J8" s="5"/>
      <c r="K8" s="5"/>
      <c r="L8" s="5"/>
      <c r="M8" s="5"/>
      <c r="N8" s="5"/>
      <c r="O8" s="5"/>
      <c r="P8" s="5"/>
      <c r="Q8" s="5"/>
      <c r="R8" s="5"/>
      <c r="S8" s="5">
        <v>85879.23</v>
      </c>
    </row>
    <row r="9" spans="1:19" x14ac:dyDescent="0.2">
      <c r="A9" s="4" t="s">
        <v>78</v>
      </c>
      <c r="B9" s="5"/>
      <c r="C9" s="5"/>
      <c r="D9" s="5"/>
      <c r="E9" s="5"/>
      <c r="F9" s="5">
        <v>93128.34</v>
      </c>
      <c r="G9" s="5">
        <v>93128.34</v>
      </c>
      <c r="H9" s="5"/>
      <c r="I9" s="5"/>
      <c r="J9" s="5"/>
      <c r="K9" s="5"/>
      <c r="L9" s="5"/>
      <c r="M9" s="5"/>
      <c r="N9" s="5"/>
      <c r="O9" s="5"/>
      <c r="P9" s="5"/>
      <c r="Q9" s="5"/>
      <c r="R9" s="5"/>
      <c r="S9" s="5">
        <v>93128.34</v>
      </c>
    </row>
    <row r="10" spans="1:19" x14ac:dyDescent="0.2">
      <c r="A10" s="4" t="s">
        <v>118</v>
      </c>
      <c r="B10" s="5"/>
      <c r="C10" s="5"/>
      <c r="D10" s="5"/>
      <c r="E10" s="5"/>
      <c r="F10" s="5">
        <v>57002.02</v>
      </c>
      <c r="G10" s="5">
        <v>57002.02</v>
      </c>
      <c r="H10" s="5"/>
      <c r="I10" s="5"/>
      <c r="J10" s="5"/>
      <c r="K10" s="5"/>
      <c r="L10" s="5"/>
      <c r="M10" s="5"/>
      <c r="N10" s="5"/>
      <c r="O10" s="5"/>
      <c r="P10" s="5"/>
      <c r="Q10" s="5"/>
      <c r="R10" s="5"/>
      <c r="S10" s="5">
        <v>57002.02</v>
      </c>
    </row>
    <row r="11" spans="1:19" x14ac:dyDescent="0.2">
      <c r="A11" s="4" t="s">
        <v>115</v>
      </c>
      <c r="B11" s="5"/>
      <c r="C11" s="5"/>
      <c r="D11" s="5"/>
      <c r="E11" s="5"/>
      <c r="F11" s="5"/>
      <c r="G11" s="5"/>
      <c r="H11" s="5"/>
      <c r="I11" s="5">
        <v>118976.16</v>
      </c>
      <c r="J11" s="5"/>
      <c r="K11" s="5"/>
      <c r="L11" s="5"/>
      <c r="M11" s="5"/>
      <c r="N11" s="5"/>
      <c r="O11" s="5"/>
      <c r="P11" s="5">
        <v>118976.16</v>
      </c>
      <c r="Q11" s="5"/>
      <c r="R11" s="5"/>
      <c r="S11" s="5">
        <v>118976.16</v>
      </c>
    </row>
    <row r="12" spans="1:19" x14ac:dyDescent="0.2">
      <c r="A12" s="4" t="s">
        <v>99</v>
      </c>
      <c r="B12" s="5"/>
      <c r="C12" s="5"/>
      <c r="D12" s="5"/>
      <c r="E12" s="5"/>
      <c r="F12" s="5"/>
      <c r="G12" s="5"/>
      <c r="H12" s="5"/>
      <c r="I12" s="5"/>
      <c r="J12" s="5"/>
      <c r="K12" s="5"/>
      <c r="L12" s="5"/>
      <c r="M12" s="5"/>
      <c r="N12" s="5"/>
      <c r="O12" s="5"/>
      <c r="P12" s="5"/>
      <c r="Q12" s="5">
        <v>104802.63</v>
      </c>
      <c r="R12" s="5">
        <v>104802.63</v>
      </c>
      <c r="S12" s="5">
        <v>104802.63</v>
      </c>
    </row>
    <row r="13" spans="1:19" x14ac:dyDescent="0.2">
      <c r="A13" s="4" t="s">
        <v>95</v>
      </c>
      <c r="B13" s="5"/>
      <c r="C13" s="5"/>
      <c r="D13" s="5">
        <v>66017.179999999993</v>
      </c>
      <c r="E13" s="5"/>
      <c r="F13" s="5"/>
      <c r="G13" s="5">
        <v>66017.179999999993</v>
      </c>
      <c r="H13" s="5"/>
      <c r="I13" s="5"/>
      <c r="J13" s="5"/>
      <c r="K13" s="5"/>
      <c r="L13" s="5"/>
      <c r="M13" s="5"/>
      <c r="N13" s="5"/>
      <c r="O13" s="5"/>
      <c r="P13" s="5"/>
      <c r="Q13" s="5"/>
      <c r="R13" s="5"/>
      <c r="S13" s="5">
        <v>66017.179999999993</v>
      </c>
    </row>
    <row r="14" spans="1:19" x14ac:dyDescent="0.2">
      <c r="A14" s="4" t="s">
        <v>97</v>
      </c>
      <c r="B14" s="5"/>
      <c r="C14" s="5"/>
      <c r="D14" s="5"/>
      <c r="E14" s="5"/>
      <c r="F14" s="5"/>
      <c r="G14" s="5"/>
      <c r="H14" s="5"/>
      <c r="I14" s="5"/>
      <c r="J14" s="5"/>
      <c r="K14" s="5"/>
      <c r="L14" s="5">
        <v>74279.009999999995</v>
      </c>
      <c r="M14" s="5"/>
      <c r="N14" s="5"/>
      <c r="O14" s="5"/>
      <c r="P14" s="5">
        <v>74279.009999999995</v>
      </c>
      <c r="Q14" s="5"/>
      <c r="R14" s="5"/>
      <c r="S14" s="5">
        <v>74279.009999999995</v>
      </c>
    </row>
    <row r="15" spans="1:19" x14ac:dyDescent="0.2">
      <c r="A15" s="4" t="s">
        <v>84</v>
      </c>
      <c r="B15" s="5">
        <v>68980.52</v>
      </c>
      <c r="C15" s="5"/>
      <c r="D15" s="5"/>
      <c r="E15" s="5"/>
      <c r="F15" s="5"/>
      <c r="G15" s="5">
        <v>68980.52</v>
      </c>
      <c r="H15" s="5"/>
      <c r="I15" s="5"/>
      <c r="J15" s="5"/>
      <c r="K15" s="5"/>
      <c r="L15" s="5"/>
      <c r="M15" s="5"/>
      <c r="N15" s="5"/>
      <c r="O15" s="5"/>
      <c r="P15" s="5"/>
      <c r="Q15" s="5"/>
      <c r="R15" s="5"/>
      <c r="S15" s="5">
        <v>68980.52</v>
      </c>
    </row>
    <row r="16" spans="1:19" x14ac:dyDescent="0.2">
      <c r="A16" s="4" t="s">
        <v>55</v>
      </c>
      <c r="B16" s="5"/>
      <c r="C16" s="5"/>
      <c r="D16" s="5"/>
      <c r="E16" s="5">
        <v>42314.39</v>
      </c>
      <c r="F16" s="5"/>
      <c r="G16" s="5">
        <v>42314.39</v>
      </c>
      <c r="H16" s="5"/>
      <c r="I16" s="5"/>
      <c r="J16" s="5"/>
      <c r="K16" s="5"/>
      <c r="L16" s="5"/>
      <c r="M16" s="5"/>
      <c r="N16" s="5"/>
      <c r="O16" s="5"/>
      <c r="P16" s="5"/>
      <c r="Q16" s="5"/>
      <c r="R16" s="5"/>
      <c r="S16" s="5">
        <v>42314.39</v>
      </c>
    </row>
    <row r="17" spans="1:19" x14ac:dyDescent="0.2">
      <c r="A17" s="4" t="s">
        <v>38</v>
      </c>
      <c r="B17" s="5"/>
      <c r="C17" s="5">
        <v>114425.19</v>
      </c>
      <c r="D17" s="5"/>
      <c r="E17" s="5"/>
      <c r="F17" s="5"/>
      <c r="G17" s="5">
        <v>114425.19</v>
      </c>
      <c r="H17" s="5"/>
      <c r="I17" s="5"/>
      <c r="J17" s="5"/>
      <c r="K17" s="5"/>
      <c r="L17" s="5"/>
      <c r="M17" s="5"/>
      <c r="N17" s="5"/>
      <c r="O17" s="5"/>
      <c r="P17" s="5"/>
      <c r="Q17" s="5"/>
      <c r="R17" s="5"/>
      <c r="S17" s="5">
        <v>114425.19</v>
      </c>
    </row>
    <row r="18" spans="1:19" x14ac:dyDescent="0.2">
      <c r="A18" s="4" t="s">
        <v>16</v>
      </c>
      <c r="B18" s="5">
        <v>69192.850000000006</v>
      </c>
      <c r="C18" s="5"/>
      <c r="D18" s="5"/>
      <c r="E18" s="5"/>
      <c r="F18" s="5"/>
      <c r="G18" s="5">
        <v>69192.850000000006</v>
      </c>
      <c r="H18" s="5"/>
      <c r="I18" s="5"/>
      <c r="J18" s="5"/>
      <c r="K18" s="5"/>
      <c r="L18" s="5"/>
      <c r="M18" s="5"/>
      <c r="N18" s="5"/>
      <c r="O18" s="5"/>
      <c r="P18" s="5"/>
      <c r="Q18" s="5"/>
      <c r="R18" s="5"/>
      <c r="S18" s="5">
        <v>69192.850000000006</v>
      </c>
    </row>
    <row r="19" spans="1:19" x14ac:dyDescent="0.2">
      <c r="A19" s="4" t="s">
        <v>33</v>
      </c>
      <c r="B19" s="5"/>
      <c r="C19" s="5"/>
      <c r="D19" s="5"/>
      <c r="E19" s="5"/>
      <c r="F19" s="5"/>
      <c r="G19" s="5"/>
      <c r="H19" s="5"/>
      <c r="I19" s="5"/>
      <c r="J19" s="5"/>
      <c r="K19" s="5"/>
      <c r="L19" s="5"/>
      <c r="M19" s="5"/>
      <c r="N19" s="5"/>
      <c r="O19" s="5">
        <v>61214.26</v>
      </c>
      <c r="P19" s="5">
        <v>61214.26</v>
      </c>
      <c r="Q19" s="5"/>
      <c r="R19" s="5"/>
      <c r="S19" s="5">
        <v>61214.26</v>
      </c>
    </row>
    <row r="20" spans="1:19" x14ac:dyDescent="0.2">
      <c r="A20" s="4" t="s">
        <v>44</v>
      </c>
      <c r="B20" s="5"/>
      <c r="C20" s="5"/>
      <c r="D20" s="5"/>
      <c r="E20" s="5"/>
      <c r="F20" s="5"/>
      <c r="G20" s="5"/>
      <c r="H20" s="5"/>
      <c r="I20" s="5"/>
      <c r="J20" s="5"/>
      <c r="K20" s="5"/>
      <c r="L20" s="5"/>
      <c r="M20" s="5"/>
      <c r="N20" s="5"/>
      <c r="O20" s="5">
        <v>54137.05</v>
      </c>
      <c r="P20" s="5">
        <v>54137.05</v>
      </c>
      <c r="Q20" s="5"/>
      <c r="R20" s="5"/>
      <c r="S20" s="5">
        <v>54137.05</v>
      </c>
    </row>
    <row r="21" spans="1:19" x14ac:dyDescent="0.2">
      <c r="A21" s="4" t="s">
        <v>64</v>
      </c>
      <c r="B21" s="5"/>
      <c r="C21" s="5"/>
      <c r="D21" s="5"/>
      <c r="E21" s="5"/>
      <c r="F21" s="5">
        <v>37902.35</v>
      </c>
      <c r="G21" s="5">
        <v>37902.35</v>
      </c>
      <c r="H21" s="5"/>
      <c r="I21" s="5"/>
      <c r="J21" s="5"/>
      <c r="K21" s="5"/>
      <c r="L21" s="5"/>
      <c r="M21" s="5"/>
      <c r="N21" s="5"/>
      <c r="O21" s="5"/>
      <c r="P21" s="5"/>
      <c r="Q21" s="5"/>
      <c r="R21" s="5"/>
      <c r="S21" s="5">
        <v>37902.35</v>
      </c>
    </row>
    <row r="22" spans="1:19" x14ac:dyDescent="0.2">
      <c r="A22" s="4" t="s">
        <v>105</v>
      </c>
      <c r="B22" s="5"/>
      <c r="C22" s="5"/>
      <c r="D22" s="5"/>
      <c r="E22" s="5"/>
      <c r="F22" s="5"/>
      <c r="G22" s="5"/>
      <c r="H22" s="5"/>
      <c r="I22" s="5">
        <v>39969.72</v>
      </c>
      <c r="J22" s="5"/>
      <c r="K22" s="5"/>
      <c r="L22" s="5"/>
      <c r="M22" s="5"/>
      <c r="N22" s="5"/>
      <c r="O22" s="5"/>
      <c r="P22" s="5">
        <v>39969.72</v>
      </c>
      <c r="Q22" s="5"/>
      <c r="R22" s="5"/>
      <c r="S22" s="5">
        <v>39969.72</v>
      </c>
    </row>
    <row r="23" spans="1:19" x14ac:dyDescent="0.2">
      <c r="A23" s="4" t="s">
        <v>123</v>
      </c>
      <c r="B23" s="5"/>
      <c r="C23" s="5"/>
      <c r="D23" s="5"/>
      <c r="E23" s="5"/>
      <c r="F23" s="5"/>
      <c r="G23" s="5"/>
      <c r="H23" s="5"/>
      <c r="I23" s="5"/>
      <c r="J23" s="5"/>
      <c r="K23" s="5"/>
      <c r="L23" s="5"/>
      <c r="M23" s="5"/>
      <c r="N23" s="5">
        <v>69913.39</v>
      </c>
      <c r="O23" s="5"/>
      <c r="P23" s="5">
        <v>69913.39</v>
      </c>
      <c r="Q23" s="5"/>
      <c r="R23" s="5"/>
      <c r="S23" s="5">
        <v>69913.39</v>
      </c>
    </row>
    <row r="24" spans="1:19" x14ac:dyDescent="0.2">
      <c r="A24" s="4" t="s">
        <v>41</v>
      </c>
      <c r="B24" s="5"/>
      <c r="C24" s="5"/>
      <c r="D24" s="5"/>
      <c r="E24" s="5"/>
      <c r="F24" s="5"/>
      <c r="G24" s="5"/>
      <c r="H24" s="5"/>
      <c r="I24" s="5"/>
      <c r="J24" s="5"/>
      <c r="K24" s="5"/>
      <c r="L24" s="5">
        <v>52748.63</v>
      </c>
      <c r="M24" s="5"/>
      <c r="N24" s="5"/>
      <c r="O24" s="5"/>
      <c r="P24" s="5">
        <v>52748.63</v>
      </c>
      <c r="Q24" s="5"/>
      <c r="R24" s="5"/>
      <c r="S24" s="5">
        <v>52748.63</v>
      </c>
    </row>
    <row r="25" spans="1:19" x14ac:dyDescent="0.2">
      <c r="A25" s="4" t="s">
        <v>108</v>
      </c>
      <c r="B25" s="5"/>
      <c r="C25" s="5"/>
      <c r="D25" s="5"/>
      <c r="E25" s="5"/>
      <c r="F25" s="5"/>
      <c r="G25" s="5"/>
      <c r="H25" s="5"/>
      <c r="I25" s="5"/>
      <c r="J25" s="5">
        <v>50310.09</v>
      </c>
      <c r="K25" s="5"/>
      <c r="L25" s="5"/>
      <c r="M25" s="5"/>
      <c r="N25" s="5"/>
      <c r="O25" s="5"/>
      <c r="P25" s="5">
        <v>50310.09</v>
      </c>
      <c r="Q25" s="5"/>
      <c r="R25" s="5"/>
      <c r="S25" s="5">
        <v>50310.09</v>
      </c>
    </row>
    <row r="26" spans="1:19" x14ac:dyDescent="0.2">
      <c r="A26" s="4" t="s">
        <v>74</v>
      </c>
      <c r="B26" s="5"/>
      <c r="C26" s="5"/>
      <c r="D26" s="5"/>
      <c r="E26" s="5"/>
      <c r="F26" s="5"/>
      <c r="G26" s="5"/>
      <c r="H26" s="5">
        <v>52963.65</v>
      </c>
      <c r="I26" s="5"/>
      <c r="J26" s="5"/>
      <c r="K26" s="5"/>
      <c r="L26" s="5"/>
      <c r="M26" s="5"/>
      <c r="N26" s="5"/>
      <c r="O26" s="5"/>
      <c r="P26" s="5">
        <v>52963.65</v>
      </c>
      <c r="Q26" s="5"/>
      <c r="R26" s="5"/>
      <c r="S26" s="5">
        <v>52963.65</v>
      </c>
    </row>
    <row r="27" spans="1:19" x14ac:dyDescent="0.2">
      <c r="A27" s="4" t="s">
        <v>21</v>
      </c>
      <c r="B27" s="5"/>
      <c r="C27" s="5"/>
      <c r="D27" s="5"/>
      <c r="E27" s="5"/>
      <c r="F27" s="5"/>
      <c r="G27" s="5"/>
      <c r="H27" s="5"/>
      <c r="I27" s="5"/>
      <c r="J27" s="5"/>
      <c r="K27" s="5"/>
      <c r="L27" s="5"/>
      <c r="M27" s="5">
        <v>62195.47</v>
      </c>
      <c r="N27" s="5"/>
      <c r="O27" s="5"/>
      <c r="P27" s="5">
        <v>62195.47</v>
      </c>
      <c r="Q27" s="5"/>
      <c r="R27" s="5"/>
      <c r="S27" s="5">
        <v>62195.47</v>
      </c>
    </row>
    <row r="28" spans="1:19" x14ac:dyDescent="0.2">
      <c r="A28" s="4" t="s">
        <v>481</v>
      </c>
      <c r="B28" s="5">
        <v>226534.16</v>
      </c>
      <c r="C28" s="5">
        <v>114425.19</v>
      </c>
      <c r="D28" s="5">
        <v>66017.179999999993</v>
      </c>
      <c r="E28" s="5">
        <v>128193.62</v>
      </c>
      <c r="F28" s="5">
        <v>188032.71</v>
      </c>
      <c r="G28" s="5">
        <v>723202.86</v>
      </c>
      <c r="H28" s="5">
        <v>52963.65</v>
      </c>
      <c r="I28" s="5">
        <v>158945.88</v>
      </c>
      <c r="J28" s="5">
        <v>50310.09</v>
      </c>
      <c r="K28" s="5">
        <v>105468.7</v>
      </c>
      <c r="L28" s="5">
        <v>127027.63999999998</v>
      </c>
      <c r="M28" s="5">
        <v>62195.47</v>
      </c>
      <c r="N28" s="5">
        <v>69913.39</v>
      </c>
      <c r="O28" s="5">
        <v>115351.31</v>
      </c>
      <c r="P28" s="5">
        <v>742176.13</v>
      </c>
      <c r="Q28" s="5">
        <v>104802.63</v>
      </c>
      <c r="R28" s="5">
        <v>104802.63</v>
      </c>
      <c r="S28" s="5">
        <v>1570181.62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Sheet1</vt:lpstr>
      <vt:lpstr>Choosen Dataset</vt:lpstr>
      <vt:lpstr>Table and slicer</vt:lpstr>
      <vt:lpstr>Table and Graph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USER</cp:lastModifiedBy>
  <cp:revision/>
  <dcterms:created xsi:type="dcterms:W3CDTF">2022-07-14T09:17:22Z</dcterms:created>
  <dcterms:modified xsi:type="dcterms:W3CDTF">2024-08-28T11:59:04Z</dcterms:modified>
  <cp:category/>
  <cp:contentStatus/>
</cp:coreProperties>
</file>