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ella\Downloads\"/>
    </mc:Choice>
  </mc:AlternateContent>
  <xr:revisionPtr revIDLastSave="0" documentId="8_{09D44264-84C4-4099-A339-8B2A98026EFD}" xr6:coauthVersionLast="47" xr6:coauthVersionMax="47" xr10:uidLastSave="{00000000-0000-0000-0000-000000000000}"/>
  <bookViews>
    <workbookView xWindow="-108" yWindow="-108" windowWidth="23256" windowHeight="12456" firstSheet="1" activeTab="5" xr2:uid="{5FF23ED9-CA2B-4420-9405-086EC9018F5F}"/>
  </bookViews>
  <sheets>
    <sheet name="excel project" sheetId="2" r:id="rId1"/>
    <sheet name="customers" sheetId="3" r:id="rId2"/>
    <sheet name="orders" sheetId="4" r:id="rId3"/>
    <sheet name="products" sheetId="5" r:id="rId4"/>
    <sheet name="pivot_table" sheetId="1" r:id="rId5"/>
    <sheet name="dashboards" sheetId="7" r:id="rId6"/>
  </sheets>
  <definedNames>
    <definedName name="_xlcn.WorksheetConnection_Book1customers1" hidden="1">customers[]</definedName>
    <definedName name="ExternalData_1" localSheetId="0" hidden="1">'excel project'!$A$1:$F$4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515" r:id="rId7"/>
    <pivotCache cacheId="497" r:id="rId8"/>
    <pivotCache cacheId="499" r:id="rId9"/>
    <pivotCache cacheId="501" r:id="rId10"/>
    <pivotCache cacheId="503" r:id="rId11"/>
    <pivotCache cacheId="505" r:id="rId12"/>
    <pivotCache cacheId="507" r:id="rId13"/>
    <pivotCache cacheId="509" r:id="rId14"/>
    <pivotCache cacheId="511" r:id="rId15"/>
    <pivotCache cacheId="513" r:id="rId16"/>
  </pivotCaches>
  <extLst>
    <ext xmlns:x14="http://schemas.microsoft.com/office/spreadsheetml/2009/9/main" uri="{876F7934-8845-4945-9796-88D515C7AA90}">
      <x14:pivotCaches>
        <pivotCache cacheId="17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6"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ce7e0f7d-1e93-4436-9c7a-6a0684338950" name="excel project" connection="Query - excel project"/>
          <x15:modelTable id="customers_ddfc4b63-ae4a-439a-b648-0702ad7cfc4d" name="customers" connection="Query - customers"/>
          <x15:modelTable id="orders_7a07766e-bc36-45f2-ac2e-9a2c15bb47a5" name="orders" connection="Query - orders"/>
          <x15:modelTable id="products_538d1482-6d35-40dd-ad87-9e40dd2938f3"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81F254-7BDC-4B55-AAB3-73A2E3B7B0E1}" keepAlive="1" name="ModelConnection_ExternalData_1" description="Data Model" type="5" refreshedVersion="8"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34004465-506B-4796-8A53-675BFC0AA55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0B04EE9-1EA0-440F-B597-92FA8251C89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5963EB4-D1B1-4B27-A177-8C6BB63004A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10D1A1A-3CF0-4D5F-B065-AB59F3F794FD}" name="Query - customers" description="Connection to the 'customers' query in the workbook." type="100" refreshedVersion="8" minRefreshableVersion="5">
    <extLst>
      <ext xmlns:x15="http://schemas.microsoft.com/office/spreadsheetml/2010/11/main" uri="{DE250136-89BD-433C-8126-D09CA5730AF9}">
        <x15:connection id="97febcb2-1cab-4cb8-a239-c20fb38e6194"/>
      </ext>
    </extLst>
  </connection>
  <connection id="6" xr16:uid="{10A4C750-6467-4623-A384-C62EA265BF5F}" name="Query - excel project" description="Connection to the 'excel project' query in the workbook." type="100" refreshedVersion="8" minRefreshableVersion="5">
    <extLst>
      <ext xmlns:x15="http://schemas.microsoft.com/office/spreadsheetml/2010/11/main" uri="{DE250136-89BD-433C-8126-D09CA5730AF9}">
        <x15:connection id="158d2bd2-52bf-4738-b88e-af59264bcb31"/>
      </ext>
    </extLst>
  </connection>
  <connection id="7" xr16:uid="{EAE29A40-44D0-469D-8255-D8838D3F6202}" name="Query - orders" description="Connection to the 'orders' query in the workbook." type="100" refreshedVersion="8" minRefreshableVersion="5">
    <extLst>
      <ext xmlns:x15="http://schemas.microsoft.com/office/spreadsheetml/2010/11/main" uri="{DE250136-89BD-433C-8126-D09CA5730AF9}">
        <x15:connection id="a9895b62-e55e-4e2c-b72b-74bb66eb9082"/>
      </ext>
    </extLst>
  </connection>
  <connection id="8" xr16:uid="{05F494FD-D574-4D66-9C36-575045AE6CE9}" name="Query - products" description="Connection to the 'products' query in the workbook." type="100" refreshedVersion="8" minRefreshableVersion="5">
    <extLst>
      <ext xmlns:x15="http://schemas.microsoft.com/office/spreadsheetml/2010/11/main" uri="{DE250136-89BD-433C-8126-D09CA5730AF9}">
        <x15:connection id="b01a2efd-93e9-44d3-bcf6-f670e84d84f6"/>
      </ext>
    </extLst>
  </connection>
  <connection id="9" xr16:uid="{67E8C5BD-FA06-46F7-825A-C285EBFC4A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ABDBFD1-111D-4D73-92C9-55BD2C2F149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<sst xmlns="http://schemas.openxmlformats.org/spreadsheetml/2006/main" count="6019" uniqueCount="949">
  <si>
    <t>Name</t>
  </si>
  <si>
    <t>Extension</t>
  </si>
  <si>
    <t>Date accessed</t>
  </si>
  <si>
    <t>Date modified</t>
  </si>
  <si>
    <t>Date created</t>
  </si>
  <si>
    <t>Folder Path</t>
  </si>
  <si>
    <t>customers.csv</t>
  </si>
  <si>
    <t>.csv</t>
  </si>
  <si>
    <t>C:\Users\rella\Downloads\DA\excel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</si>
  <si>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</si>
  <si>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</si>
  <si>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</si>
  <si>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</si>
  <si>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</si>
  <si>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</si>
  <si>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</si>
  <si>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</si>
  <si>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</si>
  <si>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</si>
  <si>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</si>
  <si>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</si>
  <si>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</si>
  <si>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</si>
  <si>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</si>
  <si>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</si>
  <si>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</si>
  <si>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</si>
  <si>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</si>
  <si>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</si>
  <si>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</si>
  <si>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</si>
  <si>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</si>
  <si>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</si>
  <si>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</si>
  <si>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</si>
  <si>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</si>
  <si>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</si>
  <si>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</si>
  <si>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</si>
  <si>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</si>
  <si>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</si>
  <si>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</si>
  <si>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</si>
  <si>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</si>
  <si>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</si>
  <si>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</si>
  <si>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</si>
  <si>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</si>
  <si>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</si>
  <si>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</si>
  <si>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</si>
  <si>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</si>
  <si>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</si>
  <si>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</si>
  <si>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</si>
  <si>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</si>
  <si>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</si>
  <si>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</si>
  <si>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</si>
  <si>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</si>
  <si>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</si>
  <si>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</si>
  <si>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</si>
  <si>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</si>
  <si>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</si>
  <si>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</si>
  <si>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</si>
  <si>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</si>
  <si>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</si>
  <si>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</si>
  <si>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</si>
  <si>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</si>
  <si>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</si>
  <si>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</si>
  <si>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</si>
  <si>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</si>
  <si>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</si>
  <si>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</si>
  <si>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</si>
  <si>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</si>
  <si>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</si>
  <si>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</si>
  <si>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</si>
  <si>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</si>
  <si>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</si>
  <si>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</si>
  <si>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</si>
  <si>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</si>
  <si>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</si>
  <si>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</si>
  <si>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</si>
  <si>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</si>
  <si>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</si>
  <si>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</si>
  <si>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</si>
  <si>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</si>
  <si>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</si>
  <si>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</si>
  <si>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</si>
  <si>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</si>
  <si>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</si>
  <si>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</si>
  <si>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</si>
  <si>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</si>
  <si>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</si>
  <si>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</si>
  <si>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</si>
  <si>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</si>
  <si>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</si>
  <si>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</si>
  <si>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</si>
  <si>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</si>
  <si>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</si>
  <si>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</si>
  <si>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</si>
  <si>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</si>
  <si>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</si>
  <si>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</si>
  <si>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</si>
  <si>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</si>
  <si>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</si>
  <si>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</si>
  <si>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</si>
  <si>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</si>
  <si>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</si>
  <si>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</si>
  <si>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</si>
  <si>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</si>
  <si>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</si>
  <si>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</si>
  <si>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</si>
  <si>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</si>
  <si>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</si>
  <si>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</si>
  <si>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</si>
  <si>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</si>
  <si>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</si>
  <si>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</si>
  <si>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</si>
  <si>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</si>
  <si>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</si>
  <si>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</si>
  <si>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</si>
  <si>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</si>
  <si>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</si>
  <si>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</si>
  <si>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</si>
  <si>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</si>
  <si>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</si>
  <si>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</si>
  <si>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</si>
  <si>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</si>
  <si>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</si>
  <si>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</si>
  <si>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</si>
  <si>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</si>
  <si>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</si>
  <si>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</si>
  <si>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</si>
  <si>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</si>
  <si>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</si>
  <si>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</si>
  <si>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</si>
  <si>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</si>
  <si>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</si>
  <si>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</si>
  <si>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</si>
  <si>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</si>
  <si>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</si>
  <si>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</si>
  <si>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</si>
  <si>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</si>
  <si>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</si>
  <si>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</si>
  <si>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</si>
  <si>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</si>
  <si>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</si>
  <si>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</si>
  <si>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</si>
  <si>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</si>
  <si>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</si>
  <si>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</si>
  <si>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</si>
  <si>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</si>
  <si>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</si>
  <si>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</si>
  <si>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</si>
  <si>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</si>
  <si>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</si>
  <si>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</si>
  <si>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</si>
  <si>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</si>
  <si>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</si>
  <si>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</si>
  <si>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</si>
  <si>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</si>
  <si>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</si>
  <si>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</si>
  <si>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</si>
  <si>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</si>
  <si>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</si>
  <si>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</si>
  <si>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</si>
  <si>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</si>
  <si>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</si>
  <si>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</si>
  <si>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</si>
  <si>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</si>
  <si>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</si>
  <si>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</si>
  <si>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</si>
  <si>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</si>
  <si>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</si>
  <si>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</si>
  <si>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</si>
  <si>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</si>
  <si>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</si>
  <si>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</si>
  <si>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</si>
  <si>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</si>
  <si>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</si>
  <si>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</si>
  <si>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</si>
  <si>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</si>
  <si>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</si>
  <si>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</si>
  <si>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</si>
  <si>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</si>
  <si>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</si>
  <si>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</si>
  <si>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</si>
  <si>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</si>
  <si>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</si>
  <si>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</si>
  <si>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</si>
  <si>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</si>
  <si>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</si>
  <si>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</si>
  <si>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</si>
  <si>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</si>
  <si>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</si>
  <si>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</si>
  <si>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</si>
  <si>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</si>
  <si>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</si>
  <si>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</si>
  <si>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</si>
  <si>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</si>
  <si>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</si>
  <si>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</si>
  <si>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</si>
  <si>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</si>
  <si>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</si>
  <si>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</si>
  <si>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</si>
  <si>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</si>
  <si>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</si>
  <si>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</si>
  <si>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</si>
  <si>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</si>
  <si>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</si>
  <si>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</si>
  <si>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</si>
  <si>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</si>
  <si>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</si>
  <si>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</si>
  <si>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</si>
  <si>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</si>
  <si>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</si>
  <si>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</si>
  <si>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</si>
  <si>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</si>
  <si>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</si>
  <si>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</si>
  <si>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</si>
  <si>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</si>
  <si>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</si>
  <si>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</si>
  <si>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</si>
  <si>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</si>
  <si>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</si>
  <si>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</si>
  <si>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</si>
  <si>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</si>
  <si>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</si>
  <si>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</si>
  <si>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</si>
  <si>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</si>
  <si>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</si>
  <si>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</si>
  <si>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</si>
  <si>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</si>
  <si>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</si>
  <si>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</si>
  <si>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</si>
  <si>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</si>
  <si>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</si>
  <si>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</si>
  <si>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</si>
  <si>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</si>
  <si>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</si>
  <si>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</si>
  <si>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</si>
  <si>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</si>
  <si>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</si>
  <si>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</si>
  <si>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</si>
  <si>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</si>
  <si>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</si>
  <si>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</si>
  <si>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</si>
  <si>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</si>
  <si>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</si>
  <si>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</si>
  <si>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</si>
  <si>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</si>
  <si>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</si>
  <si>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</si>
  <si>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</si>
  <si>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</si>
  <si>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</si>
  <si>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</si>
  <si>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</si>
  <si>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</si>
  <si>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</si>
  <si>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</si>
  <si>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</si>
  <si>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</si>
  <si>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</si>
  <si>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</si>
  <si>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</si>
  <si>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</si>
  <si>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</si>
  <si>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</si>
  <si>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</si>
  <si>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</si>
  <si>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</si>
  <si>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</si>
  <si>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</si>
  <si>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</si>
  <si>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</si>
  <si>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</si>
  <si>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</si>
  <si>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</si>
  <si>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</si>
  <si>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</si>
  <si>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</si>
  <si>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</si>
  <si>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</si>
  <si>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</si>
  <si>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</si>
  <si>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</si>
  <si>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</si>
  <si>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</si>
  <si>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</si>
  <si>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</si>
  <si>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</si>
  <si>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</si>
  <si>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</si>
  <si>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</si>
  <si>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</si>
  <si>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</si>
  <si>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</si>
  <si>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</si>
  <si>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</si>
  <si>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</si>
  <si>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</si>
  <si>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</si>
  <si>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</si>
  <si>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</si>
  <si>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</si>
  <si>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</si>
  <si>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</si>
  <si>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</si>
  <si>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</si>
  <si>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</si>
  <si>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</si>
  <si>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</si>
  <si>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</si>
  <si>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</si>
  <si>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</si>
  <si>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</si>
  <si>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</si>
  <si>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</si>
  <si>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</si>
  <si>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</si>
  <si>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</si>
  <si>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</si>
  <si>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</si>
  <si>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</si>
  <si>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</si>
  <si>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</si>
  <si>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</si>
  <si>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</si>
  <si>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</si>
  <si>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</si>
  <si>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</si>
  <si>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</si>
  <si>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</si>
  <si>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</si>
  <si>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</si>
  <si>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</si>
  <si>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</si>
  <si>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</si>
  <si>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</si>
  <si>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</si>
  <si>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</si>
  <si>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</si>
  <si>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</si>
  <si>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</si>
  <si>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</si>
  <si>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</si>
  <si>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</si>
  <si>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</si>
  <si>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</si>
  <si>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</si>
  <si>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</si>
  <si>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</si>
  <si>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</si>
  <si>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</si>
  <si>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</si>
  <si>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</si>
  <si>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</si>
  <si>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</si>
  <si>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</si>
  <si>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</si>
  <si>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</si>
  <si>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</si>
  <si>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</si>
  <si>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</si>
  <si>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</si>
  <si>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</si>
  <si>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</si>
  <si>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</si>
  <si>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</si>
  <si>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</si>
  <si>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</si>
  <si>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</si>
  <si>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</si>
  <si>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</si>
  <si>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</si>
  <si>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</si>
  <si>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</si>
  <si>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</si>
  <si>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</si>
  <si>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</si>
  <si>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</si>
  <si>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</si>
  <si>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</si>
  <si>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</si>
  <si>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</si>
  <si>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</si>
  <si>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</si>
  <si>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</si>
  <si>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</si>
  <si>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</si>
  <si>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</si>
  <si>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</si>
  <si>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</si>
  <si>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</si>
  <si>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</si>
  <si>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</si>
  <si>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</si>
  <si>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</si>
  <si>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</si>
  <si>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</si>
  <si>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</si>
  <si>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</si>
  <si>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</si>
  <si>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</si>
  <si>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</si>
  <si>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</si>
  <si>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</si>
  <si>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</si>
  <si>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</si>
  <si>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</si>
  <si>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</si>
  <si>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</si>
  <si>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</si>
  <si>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</si>
  <si>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</si>
  <si>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</si>
  <si>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</si>
  <si>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</si>
  <si>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</si>
  <si>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</si>
  <si>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</si>
  <si>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</si>
  <si>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</si>
  <si>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</si>
  <si>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</si>
  <si>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</si>
  <si>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</si>
  <si>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</si>
  <si>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</si>
  <si>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</si>
  <si>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</si>
  <si>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</si>
  <si>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</si>
  <si>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</si>
  <si>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</si>
  <si>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</si>
  <si>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</si>
  <si>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</si>
  <si>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</si>
  <si>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</si>
  <si>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</si>
  <si>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</si>
  <si>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</si>
  <si>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</si>
  <si>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</si>
  <si>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</si>
  <si>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</si>
  <si>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</si>
  <si>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</si>
  <si>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</si>
  <si>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</si>
  <si>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</si>
  <si>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</si>
  <si>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</si>
  <si>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</si>
  <si>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</si>
  <si>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</si>
  <si>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</si>
  <si>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</si>
  <si>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</si>
  <si>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</si>
  <si>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</si>
  <si>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</si>
  <si>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</si>
  <si>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</si>
  <si>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</si>
  <si>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</si>
  <si>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</si>
  <si>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</si>
  <si>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</si>
  <si>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</si>
  <si>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</si>
  <si>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</si>
  <si>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</si>
  <si>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</si>
  <si>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</si>
  <si>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</si>
  <si>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</si>
  <si>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</si>
  <si>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</si>
  <si>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</si>
  <si>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</si>
  <si>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</si>
  <si>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</si>
  <si>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</si>
  <si>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</si>
  <si>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</si>
  <si>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</si>
  <si>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</si>
  <si>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</si>
  <si>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</si>
  <si>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</si>
  <si>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</si>
  <si>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</si>
  <si>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</si>
  <si>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</si>
  <si>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</si>
  <si>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</si>
  <si>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</si>
  <si>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</si>
  <si>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</si>
  <si>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</si>
  <si>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</si>
  <si>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</si>
  <si>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</si>
  <si>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</si>
  <si>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</si>
  <si>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</si>
  <si>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</si>
  <si>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</si>
  <si>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</si>
  <si>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</si>
  <si>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</si>
  <si>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</si>
  <si>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</si>
  <si>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</si>
  <si>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</si>
  <si>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</si>
  <si>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</si>
  <si>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</si>
  <si>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</si>
  <si>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</si>
  <si>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</si>
  <si>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</si>
  <si>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</si>
  <si>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</si>
  <si>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</si>
  <si>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</si>
  <si>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</si>
  <si>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</si>
  <si>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</si>
  <si>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</si>
  <si>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</si>
  <si>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</si>
  <si>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</si>
  <si>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</si>
  <si>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</si>
  <si>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</si>
  <si>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</si>
  <si>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</si>
  <si>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</si>
  <si>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</si>
  <si>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</si>
  <si>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</si>
  <si>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</si>
  <si>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</si>
  <si>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</si>
  <si>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</si>
  <si>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</si>
  <si>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order_Hour</t>
  </si>
  <si>
    <t>diif b\w order_delivery</t>
  </si>
  <si>
    <t>delivery_Hour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</si>
  <si>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</si>
  <si>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</si>
  <si>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</si>
  <si>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</si>
  <si>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</si>
  <si>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</si>
  <si>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</si>
  <si>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</si>
  <si>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</si>
  <si>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</si>
  <si>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</si>
  <si>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</si>
  <si>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</si>
  <si>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</si>
  <si>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</si>
  <si>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</si>
  <si>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</si>
  <si>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</si>
  <si>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</si>
  <si>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</si>
  <si>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</si>
  <si>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</si>
  <si>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</si>
  <si>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</si>
  <si>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</si>
  <si>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</si>
  <si>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</si>
  <si>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</si>
  <si>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</si>
  <si>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</si>
  <si>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</si>
  <si>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</si>
  <si>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</si>
  <si>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</si>
  <si>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</si>
  <si>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</si>
  <si>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</si>
  <si>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</si>
  <si>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</si>
  <si>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</si>
  <si>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</si>
  <si>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</si>
  <si>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</si>
  <si>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</si>
  <si>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</si>
  <si>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</si>
  <si>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</si>
  <si>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</si>
  <si>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</si>
  <si>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</si>
  <si>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</si>
  <si>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</si>
  <si>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</si>
  <si>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</si>
  <si>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</si>
  <si>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</si>
  <si>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</si>
  <si>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</si>
  <si>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</si>
  <si>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</si>
  <si>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</si>
  <si>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</si>
  <si>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</si>
  <si>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</si>
  <si>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</si>
  <si>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</si>
  <si>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</si>
  <si>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</si>
  <si>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</si>
  <si>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</si>
  <si>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</si>
  <si>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</si>
  <si>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</si>
  <si>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</si>
  <si>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</si>
  <si>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</si>
  <si>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</si>
  <si>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</si>
  <si>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</si>
  <si>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</si>
  <si>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</si>
  <si>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</si>
  <si>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</si>
  <si>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</si>
  <si>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</si>
  <si>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</si>
  <si>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</si>
  <si>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</si>
  <si>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</si>
  <si>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</si>
  <si>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</si>
  <si>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</si>
  <si>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</si>
  <si>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</si>
  <si>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</si>
  <si>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</si>
  <si>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</si>
  <si>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</si>
  <si>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</si>
  <si>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</si>
  <si>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</si>
  <si>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</si>
  <si>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</si>
  <si>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</si>
  <si>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</si>
  <si>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</si>
  <si>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</si>
  <si>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</si>
  <si>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</si>
  <si>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</si>
  <si>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</si>
  <si>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</si>
  <si>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</si>
  <si>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</si>
  <si>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</si>
  <si>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</si>
  <si>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</si>
  <si>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</si>
  <si>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</si>
  <si>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</si>
  <si>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</si>
  <si>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</si>
  <si>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</si>
  <si>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</si>
  <si>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</si>
  <si>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</si>
  <si>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</si>
  <si>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</si>
  <si>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</si>
  <si>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</si>
  <si>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</si>
  <si>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</si>
  <si>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</si>
  <si>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</si>
  <si>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</si>
  <si>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</si>
  <si>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</si>
  <si>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</si>
  <si>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</si>
  <si>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</si>
  <si>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</si>
  <si>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</si>
  <si>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</si>
  <si>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</si>
  <si>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</si>
  <si>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</si>
  <si>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</si>
  <si>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</si>
  <si>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</si>
  <si>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</si>
  <si>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</si>
  <si>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</si>
  <si>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</si>
  <si>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</si>
  <si>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</si>
  <si>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</si>
  <si>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</si>
  <si>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</si>
  <si>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</si>
  <si>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</si>
  <si>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</si>
  <si>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</si>
  <si>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</si>
  <si>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</si>
  <si>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</si>
  <si>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</si>
  <si>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</si>
  <si>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</si>
  <si>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</si>
  <si>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</si>
  <si>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</si>
  <si>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</si>
  <si>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</si>
  <si>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</si>
  <si>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</si>
  <si>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</si>
  <si>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</si>
  <si>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</si>
  <si>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</si>
  <si>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</si>
  <si>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</si>
  <si>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</si>
  <si>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</si>
  <si>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</si>
  <si>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</si>
  <si>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</si>
  <si>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</si>
  <si>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</si>
  <si>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</si>
  <si>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</si>
  <si>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</si>
  <si>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</si>
  <si>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</si>
  <si>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</si>
  <si>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</si>
  <si>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</si>
  <si>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</si>
  <si>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</si>
  <si>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</si>
  <si>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</si>
  <si>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</si>
  <si>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</si>
  <si>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</si>
  <si>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</si>
  <si>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</si>
  <si>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</si>
  <si>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</si>
  <si>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</si>
  <si>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</si>
  <si>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</si>
  <si>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</si>
  <si>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</si>
  <si>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</si>
  <si>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</si>
  <si>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</si>
  <si>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</si>
  <si>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</si>
  <si>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</si>
  <si>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</si>
  <si>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</si>
  <si>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</si>
  <si>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</si>
  <si>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</si>
  <si>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</si>
  <si>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</si>
  <si>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</si>
  <si>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</si>
  <si>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</si>
  <si>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</si>
  <si>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</si>
  <si>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</si>
  <si>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</si>
  <si>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</si>
  <si>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</si>
  <si>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</si>
  <si>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</si>
  <si>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</si>
  <si>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</si>
  <si>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</si>
  <si>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</si>
  <si>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</si>
  <si>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</si>
  <si>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</si>
  <si>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</si>
  <si>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</si>
  <si>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</si>
  <si>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</si>
  <si>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</si>
  <si>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</si>
  <si>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</si>
  <si>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</si>
  <si>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</si>
  <si>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</si>
  <si>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</si>
  <si>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</si>
  <si>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</si>
  <si>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</si>
  <si>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</si>
  <si>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</si>
  <si>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</si>
  <si>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</si>
  <si>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</si>
  <si>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</si>
  <si>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</si>
  <si>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</si>
  <si>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</si>
  <si>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</si>
  <si>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</si>
  <si>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</si>
  <si>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</si>
  <si>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</si>
  <si>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</si>
  <si>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</si>
  <si>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</si>
  <si>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</si>
  <si>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</si>
  <si>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</si>
  <si>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</si>
  <si>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</si>
  <si>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</si>
  <si>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</si>
  <si>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</si>
  <si>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</si>
  <si>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</si>
  <si>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</si>
  <si>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</si>
  <si>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</si>
  <si>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</si>
  <si>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</si>
  <si>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</si>
  <si>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</si>
  <si>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</si>
  <si>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</si>
  <si>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</si>
  <si>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</si>
  <si>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</si>
  <si>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</si>
  <si>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</si>
  <si>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</si>
  <si>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</si>
  <si>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</si>
  <si>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</si>
  <si>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</si>
  <si>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</si>
  <si>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</si>
  <si>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</si>
  <si>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</si>
  <si>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</si>
  <si>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</si>
  <si>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</si>
  <si>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</si>
  <si>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</si>
  <si>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</si>
  <si>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</si>
  <si>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</si>
  <si>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</si>
  <si>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</si>
  <si>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</si>
  <si>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</si>
  <si>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</si>
  <si>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</si>
  <si>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</si>
  <si>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</si>
  <si>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</si>
  <si>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order_day</t>
  </si>
  <si>
    <t>Sum of revenue</t>
  </si>
  <si>
    <t>Average of diif b\w order_delivery</t>
  </si>
  <si>
    <t>Average of customers spending</t>
  </si>
  <si>
    <t>Count of Order_ID</t>
  </si>
  <si>
    <t>CORREL -</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</si>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</sst>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analysis.xlsx]pivot_table!PivotTable19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pivot_table!$H$15</c:f>
              <c:strCache>
                <c:ptCount val="1"/>
                <c:pt idx="0">
                  <c:v>Total</c:v>
                </c:pt>
              </c:strCache>
            </c:strRef>
          </c:tx>
          <c:spPr>
            <a:solidFill>
              <a:schemeClr val="accent1"/>
            </a:solidFill>
            <a:ln>
              <a:noFill/>
            </a:ln>
            <a:effectLst/>
          </c:spPr>
          <c:invertIfNegative val="0"/>
          <c:cat>
            <c:strRef>
              <c:f>pivot_table!$G$16:$G$23</c:f>
              <c:strCache>
                <c:ptCount val="7"/>
                <c:pt idx="0">
                  <c:v>All Occasions</c:v>
                </c:pt>
                <c:pt idx="1">
                  <c:v>Anniversary</c:v>
                </c:pt>
                <c:pt idx="2">
                  <c:v>Birthday</c:v>
                </c:pt>
                <c:pt idx="3">
                  <c:v>Diwali</c:v>
                </c:pt>
                <c:pt idx="4">
                  <c:v>Holi</c:v>
                </c:pt>
                <c:pt idx="5">
                  <c:v>Raksha Bandhan</c:v>
                </c:pt>
                <c:pt idx="6">
                  <c:v>Valentine's Day</c:v>
                </c:pt>
              </c:strCache>
            </c:strRef>
          </c:cat>
          <c:val>
            <c:numRef>
              <c:f>pivot_table!$H$16:$H$23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89D-4F00-B38C-D488CF9850AA}"/>
            </c:ext>
          </c:extLst>
        </c:ser>
        <c:dLbls>
          <c:showLegendKey val="0"/>
          <c:showVal val="0"/>
          <c:showCatName val="0"/>
          <c:showSerName val="0"/>
          <c:showPercent val="0"/>
          <c:showBubbleSize val="0"/>
        </c:dLbls>
        <c:gapWidth val="219"/>
        <c:overlap val="-27"/>
        <c:axId val="494418096"/>
        <c:axId val="494418576"/>
      </c:barChart>
      <c:catAx>
        <c:axId val="4944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18576"/>
        <c:crosses val="autoZero"/>
        <c:auto val="1"/>
        <c:lblAlgn val="ctr"/>
        <c:lblOffset val="100"/>
        <c:noMultiLvlLbl val="0"/>
      </c:catAx>
      <c:valAx>
        <c:axId val="494418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1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analysis.xlsx]pivot_table!PivotTable26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pivot_table!$E$13</c:f>
              <c:strCache>
                <c:ptCount val="1"/>
                <c:pt idx="0">
                  <c:v>Total</c:v>
                </c:pt>
              </c:strCache>
            </c:strRef>
          </c:tx>
          <c:spPr>
            <a:solidFill>
              <a:schemeClr val="accent1"/>
            </a:solidFill>
            <a:ln>
              <a:noFill/>
            </a:ln>
            <a:effectLst/>
          </c:spPr>
          <c:invertIfNegative val="0"/>
          <c:cat>
            <c:strRef>
              <c:f>pivot_table!$D$14:$D$21</c:f>
              <c:strCache>
                <c:ptCount val="7"/>
                <c:pt idx="0">
                  <c:v>Cake</c:v>
                </c:pt>
                <c:pt idx="1">
                  <c:v>Colors</c:v>
                </c:pt>
                <c:pt idx="2">
                  <c:v>Mugs</c:v>
                </c:pt>
                <c:pt idx="3">
                  <c:v>Plants</c:v>
                </c:pt>
                <c:pt idx="4">
                  <c:v>Raksha Bandhan</c:v>
                </c:pt>
                <c:pt idx="5">
                  <c:v>Soft Toys</c:v>
                </c:pt>
                <c:pt idx="6">
                  <c:v>Sweets</c:v>
                </c:pt>
              </c:strCache>
            </c:strRef>
          </c:cat>
          <c:val>
            <c:numRef>
              <c:f>pivot_table!$E$14:$E$21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6D3-4EA0-90EC-8BEACB356AEB}"/>
            </c:ext>
          </c:extLst>
        </c:ser>
        <c:dLbls>
          <c:showLegendKey val="0"/>
          <c:showVal val="0"/>
          <c:showCatName val="0"/>
          <c:showSerName val="0"/>
          <c:showPercent val="0"/>
          <c:showBubbleSize val="0"/>
        </c:dLbls>
        <c:gapWidth val="219"/>
        <c:overlap val="-27"/>
        <c:axId val="494430576"/>
        <c:axId val="494430096"/>
      </c:barChart>
      <c:catAx>
        <c:axId val="49443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30096"/>
        <c:crosses val="autoZero"/>
        <c:auto val="1"/>
        <c:lblAlgn val="ctr"/>
        <c:lblOffset val="100"/>
        <c:noMultiLvlLbl val="0"/>
      </c:catAx>
      <c:valAx>
        <c:axId val="494430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3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analysis.xlsx]pivot_table!PivotTable3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pivot_table!$B$7</c:f>
              <c:strCache>
                <c:ptCount val="1"/>
                <c:pt idx="0">
                  <c:v>Total</c:v>
                </c:pt>
              </c:strCache>
            </c:strRef>
          </c:tx>
          <c:spPr>
            <a:ln w="28575" cap="rnd">
              <a:solidFill>
                <a:schemeClr val="accent1"/>
              </a:solidFill>
              <a:round/>
            </a:ln>
            <a:effectLst/>
          </c:spPr>
          <c:marker>
            <c:symbol val="none"/>
          </c:marker>
          <c:cat>
            <c:strRef>
              <c:f>pivot_table!$A$8:$A$20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CDC-48CE-BCAE-DE620123804C}"/>
            </c:ext>
          </c:extLst>
        </c:ser>
        <c:dLbls>
          <c:showLegendKey val="0"/>
          <c:showVal val="0"/>
          <c:showCatName val="0"/>
          <c:showSerName val="0"/>
          <c:showPercent val="0"/>
          <c:showBubbleSize val="0"/>
        </c:dLbls>
        <c:smooth val="0"/>
        <c:axId val="1199461840"/>
        <c:axId val="1199462320"/>
      </c:lineChart>
      <c:catAx>
        <c:axId val="119946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62320"/>
        <c:crosses val="autoZero"/>
        <c:auto val="1"/>
        <c:lblAlgn val="ctr"/>
        <c:lblOffset val="100"/>
        <c:noMultiLvlLbl val="0"/>
      </c:catAx>
      <c:valAx>
        <c:axId val="119946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46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analysis.xlsx]pivot_table!PivotTable24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pivot_table!$E$5</c:f>
              <c:strCache>
                <c:ptCount val="1"/>
                <c:pt idx="0">
                  <c:v>Total</c:v>
                </c:pt>
              </c:strCache>
            </c:strRef>
          </c:tx>
          <c:spPr>
            <a:solidFill>
              <a:schemeClr val="accent1"/>
            </a:solidFill>
            <a:ln>
              <a:noFill/>
            </a:ln>
            <a:effectLst/>
          </c:spPr>
          <c:invertIfNegative val="0"/>
          <c:cat>
            <c:strRef>
              <c:f>pivot_table!$D$6:$D$11</c:f>
              <c:strCache>
                <c:ptCount val="5"/>
                <c:pt idx="0">
                  <c:v>Deserunt Box</c:v>
                </c:pt>
                <c:pt idx="1">
                  <c:v>Dolores Gift</c:v>
                </c:pt>
                <c:pt idx="2">
                  <c:v>Harum Pack</c:v>
                </c:pt>
                <c:pt idx="3">
                  <c:v>Magnam Set</c:v>
                </c:pt>
                <c:pt idx="4">
                  <c:v>Quia Gift</c:v>
                </c:pt>
              </c:strCache>
            </c:strRef>
          </c:cat>
          <c:val>
            <c:numRef>
              <c:f>pivot_table!$E$6:$E$11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AD9-49CA-ABFD-2AD9DEC21F75}"/>
            </c:ext>
          </c:extLst>
        </c:ser>
        <c:dLbls>
          <c:showLegendKey val="0"/>
          <c:showVal val="0"/>
          <c:showCatName val="0"/>
          <c:showSerName val="0"/>
          <c:showPercent val="0"/>
          <c:showBubbleSize val="0"/>
        </c:dLbls>
        <c:gapWidth val="219"/>
        <c:overlap val="-27"/>
        <c:axId val="494426736"/>
        <c:axId val="494423376"/>
      </c:barChart>
      <c:catAx>
        <c:axId val="49442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23376"/>
        <c:crosses val="autoZero"/>
        <c:auto val="1"/>
        <c:lblAlgn val="ctr"/>
        <c:lblOffset val="100"/>
        <c:noMultiLvlLbl val="0"/>
      </c:catAx>
      <c:valAx>
        <c:axId val="494423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42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pivot_table!$H$2</c:f>
              <c:strCache>
                <c:ptCount val="1"/>
                <c:pt idx="0">
                  <c:v>Total</c:v>
                </c:pt>
              </c:strCache>
            </c:strRef>
          </c:tx>
          <c:spPr>
            <a:solidFill>
              <a:schemeClr val="accent1"/>
            </a:solidFill>
            <a:ln>
              <a:noFill/>
            </a:ln>
            <a:effectLst/>
          </c:spPr>
          <c:invertIfNegative val="0"/>
          <c:cat>
            <c:strRef>
              <c:f>pivot_table!$G$3:$G$13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pivot_table!$H$3:$H$13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522-4496-922C-FCEFE0AB1A5F}"/>
            </c:ext>
          </c:extLst>
        </c:ser>
        <c:dLbls>
          <c:showLegendKey val="0"/>
          <c:showVal val="0"/>
          <c:showCatName val="0"/>
          <c:showSerName val="0"/>
          <c:showPercent val="0"/>
          <c:showBubbleSize val="0"/>
        </c:dLbls>
        <c:gapWidth val="219"/>
        <c:overlap val="-27"/>
        <c:axId val="1909677264"/>
        <c:axId val="1909680144"/>
      </c:barChart>
      <c:catAx>
        <c:axId val="190967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80144"/>
        <c:crosses val="autoZero"/>
        <c:auto val="1"/>
        <c:lblAlgn val="ctr"/>
        <c:lblOffset val="100"/>
        <c:noMultiLvlLbl val="0"/>
      </c:catAx>
      <c:valAx>
        <c:axId val="190968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analysis.xlsx]pivot_table!PivotTable27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pivot_table!$K$1</c:f>
              <c:strCache>
                <c:ptCount val="1"/>
                <c:pt idx="0">
                  <c:v>Total</c:v>
                </c:pt>
              </c:strCache>
            </c:strRef>
          </c:tx>
          <c:spPr>
            <a:ln w="28575" cap="rnd">
              <a:solidFill>
                <a:schemeClr val="accent1"/>
              </a:solidFill>
              <a:round/>
            </a:ln>
            <a:effectLst/>
          </c:spPr>
          <c:marker>
            <c:symbol val="none"/>
          </c:marker>
          <c:cat>
            <c:strRef>
              <c:f>pivot_table!$J$2:$J$26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pivot_table!$K$2:$K$26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C7F-42BF-A69D-BE98FA1DAACC}"/>
            </c:ext>
          </c:extLst>
        </c:ser>
        <c:dLbls>
          <c:showLegendKey val="0"/>
          <c:showVal val="0"/>
          <c:showCatName val="0"/>
          <c:showSerName val="0"/>
          <c:showPercent val="0"/>
          <c:showBubbleSize val="0"/>
        </c:dLbls>
        <c:smooth val="0"/>
        <c:axId val="124253744"/>
        <c:axId val="124254224"/>
      </c:lineChart>
      <c:catAx>
        <c:axId val="1242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4224"/>
        <c:crosses val="autoZero"/>
        <c:auto val="1"/>
        <c:lblAlgn val="ctr"/>
        <c:lblOffset val="100"/>
        <c:noMultiLvlLbl val="0"/>
      </c:catAx>
      <c:valAx>
        <c:axId val="124254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410338</xdr:colOff>
      <xdr:row>8</xdr:row>
      <xdr:rowOff>147714</xdr:rowOff>
    </xdr:from>
    <xdr:to>
      <xdr:col>9</xdr:col>
      <xdr:colOff>105539</xdr:colOff>
      <xdr:row>23</xdr:row>
      <xdr:rowOff>147715</xdr:rowOff>
    </xdr:to>
    <xdr:graphicFrame macro="">
      <xdr:nvGraphicFramePr>
        <xdr:cNvPr id="2" name="Chart 1">
          <a:extLst>
            <a:ext uri="{FF2B5EF4-FFF2-40B4-BE49-F238E27FC236}">
              <a16:creationId xmlns:a16="http://schemas.microsoft.com/office/drawing/2014/main" id="{0FFE63CE-C97B-4E41-8CDB-4ED02FBE3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410338</xdr:colOff>
      <xdr:row>8</xdr:row>
      <xdr:rowOff>147714</xdr:rowOff>
    </xdr:from>
    <xdr:to>
      <xdr:col>17</xdr:col>
      <xdr:colOff>105539</xdr:colOff>
      <xdr:row>23</xdr:row>
      <xdr:rowOff>147715</xdr:rowOff>
    </xdr:to>
    <xdr:graphicFrame macro="">
      <xdr:nvGraphicFramePr>
        <xdr:cNvPr id="3" name="Chart 2">
          <a:extLst>
            <a:ext uri="{FF2B5EF4-FFF2-40B4-BE49-F238E27FC236}">
              <a16:creationId xmlns:a16="http://schemas.microsoft.com/office/drawing/2014/main" id="{DD74505B-AA18-4FCE-A68D-B345D8B9B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410338</xdr:colOff>
      <xdr:row>24</xdr:row>
      <xdr:rowOff>178605</xdr:rowOff>
    </xdr:from>
    <xdr:to>
      <xdr:col>9</xdr:col>
      <xdr:colOff>119955</xdr:colOff>
      <xdr:row>39</xdr:row>
      <xdr:rowOff>147592</xdr:rowOff>
    </xdr:to>
    <xdr:graphicFrame macro="">
      <xdr:nvGraphicFramePr>
        <xdr:cNvPr id="4" name="Chart 3">
          <a:extLst>
            <a:ext uri="{FF2B5EF4-FFF2-40B4-BE49-F238E27FC236}">
              <a16:creationId xmlns:a16="http://schemas.microsoft.com/office/drawing/2014/main" id="{C63078BB-7AFD-46F4-8990-6E990DAE3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410338</xdr:colOff>
      <xdr:row>24</xdr:row>
      <xdr:rowOff>147714</xdr:rowOff>
    </xdr:from>
    <xdr:to>
      <xdr:col>17</xdr:col>
      <xdr:colOff>119955</xdr:colOff>
      <xdr:row>39</xdr:row>
      <xdr:rowOff>116701</xdr:rowOff>
    </xdr:to>
    <xdr:graphicFrame macro="">
      <xdr:nvGraphicFramePr>
        <xdr:cNvPr id="5" name="Chart 4">
          <a:extLst>
            <a:ext uri="{FF2B5EF4-FFF2-40B4-BE49-F238E27FC236}">
              <a16:creationId xmlns:a16="http://schemas.microsoft.com/office/drawing/2014/main" id="{AE64EF82-2B6B-45EF-A7E3-5772A3833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410338</xdr:colOff>
      <xdr:row>8</xdr:row>
      <xdr:rowOff>147714</xdr:rowOff>
    </xdr:from>
    <xdr:to>
      <xdr:col>25</xdr:col>
      <xdr:colOff>119955</xdr:colOff>
      <xdr:row>23</xdr:row>
      <xdr:rowOff>116702</xdr:rowOff>
    </xdr:to>
    <xdr:graphicFrame macro="">
      <xdr:nvGraphicFramePr>
        <xdr:cNvPr id="6" name="Chart 5">
          <a:extLst>
            <a:ext uri="{FF2B5EF4-FFF2-40B4-BE49-F238E27FC236}">
              <a16:creationId xmlns:a16="http://schemas.microsoft.com/office/drawing/2014/main" id="{5D81315E-EA8F-49B2-B5FD-A755C7E53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410338</xdr:colOff>
      <xdr:row>24</xdr:row>
      <xdr:rowOff>147714</xdr:rowOff>
    </xdr:from>
    <xdr:to>
      <xdr:col>25</xdr:col>
      <xdr:colOff>47267</xdr:colOff>
      <xdr:row>39</xdr:row>
      <xdr:rowOff>80478</xdr:rowOff>
    </xdr:to>
    <xdr:graphicFrame macro="">
      <xdr:nvGraphicFramePr>
        <xdr:cNvPr id="8" name="Chart 7">
          <a:extLst>
            <a:ext uri="{FF2B5EF4-FFF2-40B4-BE49-F238E27FC236}">
              <a16:creationId xmlns:a16="http://schemas.microsoft.com/office/drawing/2014/main" id="{EACA22E4-E991-4ED6-8710-AFCF1426C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237768</xdr:colOff>
      <xdr:row>25</xdr:row>
      <xdr:rowOff>125304</xdr:rowOff>
    </xdr:from>
    <xdr:to>
      <xdr:col>29</xdr:col>
      <xdr:colOff>556015</xdr:colOff>
      <xdr:row>39</xdr:row>
      <xdr:rowOff>23634</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0D74C239-90F3-4F40-9037-2D45C068AC3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139505" y="4637146"/>
              <a:ext cx="2153063" cy="2424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245388</xdr:colOff>
      <xdr:row>8</xdr:row>
      <xdr:rowOff>175505</xdr:rowOff>
    </xdr:from>
    <xdr:to>
      <xdr:col>30</xdr:col>
      <xdr:colOff>561843</xdr:colOff>
      <xdr:row>16</xdr:row>
      <xdr:rowOff>112752</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0F21792E-5970-9310-1D63-3E9269FF967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535520" y="1619294"/>
              <a:ext cx="3374481" cy="13810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256594</xdr:colOff>
      <xdr:row>17</xdr:row>
      <xdr:rowOff>130680</xdr:rowOff>
    </xdr:from>
    <xdr:to>
      <xdr:col>30</xdr:col>
      <xdr:colOff>573049</xdr:colOff>
      <xdr:row>25</xdr:row>
      <xdr:rowOff>67113</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168C8DCA-F75E-F8FA-C1F3-463E8B71C6E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546726" y="3198733"/>
              <a:ext cx="3374481" cy="13802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299777</xdr:colOff>
      <xdr:row>3</xdr:row>
      <xdr:rowOff>152881</xdr:rowOff>
    </xdr:from>
    <xdr:to>
      <xdr:col>17</xdr:col>
      <xdr:colOff>344601</xdr:colOff>
      <xdr:row>7</xdr:row>
      <xdr:rowOff>46763</xdr:rowOff>
    </xdr:to>
    <xdr:sp macro="" textlink="pivot_table!A2">
      <xdr:nvSpPr>
        <xdr:cNvPr id="12" name="Rectangle: Rounded Corners 11">
          <a:extLst>
            <a:ext uri="{FF2B5EF4-FFF2-40B4-BE49-F238E27FC236}">
              <a16:creationId xmlns:a16="http://schemas.microsoft.com/office/drawing/2014/main" id="{55CD03D8-00AA-DAA6-7DF9-81D4FA880EFB}"/>
            </a:ext>
          </a:extLst>
        </xdr:cNvPr>
        <xdr:cNvSpPr/>
      </xdr:nvSpPr>
      <xdr:spPr>
        <a:xfrm>
          <a:off x="8224577" y="693208"/>
          <a:ext cx="2483224" cy="614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effectLst/>
              <a:latin typeface="Calibri"/>
              <a:ea typeface="Calibri"/>
              <a:cs typeface="Calibri"/>
            </a:rPr>
            <a:t>Total revenue</a:t>
          </a:r>
        </a:p>
        <a:p>
          <a:pPr algn="ctr"/>
          <a:fld id="{DC7F15A9-2C94-4818-9D9D-2360AC265700}" type="TxLink">
            <a:rPr lang="en-US" sz="1400" b="1" i="0" u="none" strike="noStrike">
              <a:solidFill>
                <a:srgbClr val="000000"/>
              </a:solidFill>
              <a:effectLst/>
              <a:latin typeface="Calibri"/>
              <a:ea typeface="Calibri"/>
              <a:cs typeface="Calibri"/>
            </a:rPr>
            <a:t>₹ 35,20,984.00</a:t>
          </a:fld>
          <a:endParaRPr lang="en-IN" sz="1400" b="1" i="0" u="none" strike="noStrike">
            <a:solidFill>
              <a:schemeClr val="tx1"/>
            </a:solidFill>
            <a:effectLst/>
            <a:latin typeface="+mn-lt"/>
            <a:ea typeface="+mn-ea"/>
            <a:cs typeface="+mn-cs"/>
          </a:endParaRPr>
        </a:p>
      </xdr:txBody>
    </xdr:sp>
    <xdr:clientData/>
  </xdr:twoCellAnchor>
  <xdr:twoCellAnchor>
    <xdr:from>
      <xdr:col>8</xdr:col>
      <xdr:colOff>245377</xdr:colOff>
      <xdr:row>3</xdr:row>
      <xdr:rowOff>164257</xdr:rowOff>
    </xdr:from>
    <xdr:to>
      <xdr:col>12</xdr:col>
      <xdr:colOff>290200</xdr:colOff>
      <xdr:row>7</xdr:row>
      <xdr:rowOff>50682</xdr:rowOff>
    </xdr:to>
    <xdr:sp macro="" textlink="pivot_table!B2">
      <xdr:nvSpPr>
        <xdr:cNvPr id="15" name="Rectangle: Rounded Corners 14">
          <a:extLst>
            <a:ext uri="{FF2B5EF4-FFF2-40B4-BE49-F238E27FC236}">
              <a16:creationId xmlns:a16="http://schemas.microsoft.com/office/drawing/2014/main" id="{CCBAF43F-198C-4C88-8E6E-D9904EF9CD1F}"/>
            </a:ext>
          </a:extLst>
        </xdr:cNvPr>
        <xdr:cNvSpPr/>
      </xdr:nvSpPr>
      <xdr:spPr>
        <a:xfrm>
          <a:off x="5122177" y="704584"/>
          <a:ext cx="2483223" cy="6068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1"/>
              </a:solidFill>
              <a:latin typeface="Calibri"/>
              <a:ea typeface="Calibri"/>
              <a:cs typeface="Calibri"/>
            </a:rPr>
            <a:t>Total order</a:t>
          </a:r>
        </a:p>
        <a:p>
          <a:pPr algn="ctr"/>
          <a:fld id="{533FCBD5-B65B-480F-9F53-EBC908A8C135}" type="TxLink">
            <a:rPr lang="en-US" sz="1400" b="1" i="0" u="none" strike="noStrike">
              <a:solidFill>
                <a:schemeClr val="tx1"/>
              </a:solidFill>
              <a:latin typeface="Calibri"/>
              <a:ea typeface="Calibri"/>
              <a:cs typeface="Calibri"/>
            </a:rPr>
            <a:t>1000</a:t>
          </a:fld>
          <a:endParaRPr lang="en-IN" sz="1400" b="1">
            <a:solidFill>
              <a:schemeClr val="tx1"/>
            </a:solidFill>
          </a:endParaRPr>
        </a:p>
      </xdr:txBody>
    </xdr:sp>
    <xdr:clientData/>
  </xdr:twoCellAnchor>
  <xdr:twoCellAnchor>
    <xdr:from>
      <xdr:col>18</xdr:col>
      <xdr:colOff>343711</xdr:colOff>
      <xdr:row>3</xdr:row>
      <xdr:rowOff>120760</xdr:rowOff>
    </xdr:from>
    <xdr:to>
      <xdr:col>22</xdr:col>
      <xdr:colOff>390594</xdr:colOff>
      <xdr:row>7</xdr:row>
      <xdr:rowOff>7885</xdr:rowOff>
    </xdr:to>
    <xdr:sp macro="" textlink="pivot_table!B5">
      <xdr:nvSpPr>
        <xdr:cNvPr id="16" name="Rectangle: Rounded Corners 15">
          <a:extLst>
            <a:ext uri="{FF2B5EF4-FFF2-40B4-BE49-F238E27FC236}">
              <a16:creationId xmlns:a16="http://schemas.microsoft.com/office/drawing/2014/main" id="{37A78632-8CD0-47CB-A2B3-D8F0CDF2A792}"/>
            </a:ext>
          </a:extLst>
        </xdr:cNvPr>
        <xdr:cNvSpPr/>
      </xdr:nvSpPr>
      <xdr:spPr>
        <a:xfrm>
          <a:off x="11316511" y="661087"/>
          <a:ext cx="2485283" cy="6075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effectLst/>
              <a:latin typeface="Calibri"/>
              <a:ea typeface="Calibri"/>
              <a:cs typeface="Calibri"/>
            </a:rPr>
            <a:t>Order-delivery</a:t>
          </a:r>
          <a:r>
            <a:rPr lang="en-US" sz="1400" b="1" i="0" u="none" strike="noStrike" baseline="0">
              <a:solidFill>
                <a:srgbClr val="000000"/>
              </a:solidFill>
              <a:effectLst/>
              <a:latin typeface="Calibri"/>
              <a:ea typeface="Calibri"/>
              <a:cs typeface="Calibri"/>
            </a:rPr>
            <a:t> time</a:t>
          </a:r>
          <a:endParaRPr lang="en-US" sz="1400" b="1" i="0" u="none" strike="noStrike">
            <a:solidFill>
              <a:srgbClr val="000000"/>
            </a:solidFill>
            <a:effectLst/>
            <a:latin typeface="Calibri"/>
            <a:ea typeface="Calibri"/>
            <a:cs typeface="Calibri"/>
          </a:endParaRPr>
        </a:p>
        <a:p>
          <a:pPr algn="ctr"/>
          <a:fld id="{8346B0CD-F333-4AB2-8F18-DB20A8649BC7}" type="TxLink">
            <a:rPr lang="en-US" sz="1400" b="1" i="0" u="none" strike="noStrike">
              <a:solidFill>
                <a:srgbClr val="000000"/>
              </a:solidFill>
              <a:effectLst/>
              <a:latin typeface="Calibri"/>
              <a:ea typeface="Calibri"/>
              <a:cs typeface="Calibri"/>
            </a:rPr>
            <a:t>5.53</a:t>
          </a:fld>
          <a:endParaRPr lang="en-IN" sz="1400" b="1">
            <a:solidFill>
              <a:schemeClr val="tx1"/>
            </a:solidFill>
          </a:endParaRPr>
        </a:p>
      </xdr:txBody>
    </xdr:sp>
    <xdr:clientData/>
  </xdr:twoCellAnchor>
  <xdr:twoCellAnchor>
    <xdr:from>
      <xdr:col>23</xdr:col>
      <xdr:colOff>385262</xdr:colOff>
      <xdr:row>3</xdr:row>
      <xdr:rowOff>103496</xdr:rowOff>
    </xdr:from>
    <xdr:to>
      <xdr:col>27</xdr:col>
      <xdr:colOff>432144</xdr:colOff>
      <xdr:row>6</xdr:row>
      <xdr:rowOff>176787</xdr:rowOff>
    </xdr:to>
    <xdr:sp macro="" textlink="pivot_table!D2">
      <xdr:nvSpPr>
        <xdr:cNvPr id="17" name="Rectangle: Rounded Corners 16">
          <a:extLst>
            <a:ext uri="{FF2B5EF4-FFF2-40B4-BE49-F238E27FC236}">
              <a16:creationId xmlns:a16="http://schemas.microsoft.com/office/drawing/2014/main" id="{CC237A80-1AE8-4217-8ED5-821C66E79AB5}"/>
            </a:ext>
          </a:extLst>
        </xdr:cNvPr>
        <xdr:cNvSpPr/>
      </xdr:nvSpPr>
      <xdr:spPr>
        <a:xfrm>
          <a:off x="14406062" y="643823"/>
          <a:ext cx="2485282" cy="6136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tx1"/>
              </a:solidFill>
              <a:effectLst/>
              <a:latin typeface="+mn-lt"/>
              <a:ea typeface="+mn-ea"/>
              <a:cs typeface="+mn-cs"/>
            </a:rPr>
            <a:t>Customers spending</a:t>
          </a:r>
          <a:r>
            <a:rPr lang="en-IN" sz="1400" b="1">
              <a:solidFill>
                <a:schemeClr val="tx1"/>
              </a:solidFill>
              <a:effectLst/>
            </a:rPr>
            <a:t> </a:t>
          </a:r>
          <a:endParaRPr lang="en-US" sz="1400" b="1" i="0" u="none" strike="noStrike">
            <a:solidFill>
              <a:schemeClr val="tx1"/>
            </a:solidFill>
            <a:latin typeface="Calibri"/>
            <a:ea typeface="Calibri"/>
            <a:cs typeface="Calibri"/>
          </a:endParaRPr>
        </a:p>
        <a:p>
          <a:pPr algn="ctr"/>
          <a:fld id="{231E37BD-90D7-4AB7-B00F-A406F3ACEDD1}" type="TxLink">
            <a:rPr lang="en-US" sz="1400" b="1" i="0" u="none" strike="noStrike">
              <a:solidFill>
                <a:schemeClr val="tx1"/>
              </a:solidFill>
              <a:latin typeface="Calibri"/>
              <a:ea typeface="Calibri"/>
              <a:cs typeface="Calibri"/>
            </a:rPr>
            <a:pPr algn="ctr"/>
            <a:t>₹ 3,520.98</a:t>
          </a:fld>
          <a:endParaRPr lang="en-IN" sz="1400" b="1">
            <a:solidFill>
              <a:schemeClr val="tx1"/>
            </a:solidFill>
          </a:endParaRPr>
        </a:p>
      </xdr:txBody>
    </xdr:sp>
    <xdr:clientData/>
  </xdr:twoCellAnchor>
  <xdr:twoCellAnchor>
    <xdr:from>
      <xdr:col>2</xdr:col>
      <xdr:colOff>347252</xdr:colOff>
      <xdr:row>3</xdr:row>
      <xdr:rowOff>172246</xdr:rowOff>
    </xdr:from>
    <xdr:to>
      <xdr:col>7</xdr:col>
      <xdr:colOff>296826</xdr:colOff>
      <xdr:row>7</xdr:row>
      <xdr:rowOff>58671</xdr:rowOff>
    </xdr:to>
    <xdr:sp macro="" textlink="pivot_table!B2">
      <xdr:nvSpPr>
        <xdr:cNvPr id="19" name="Rectangle: Rounded Corners 18">
          <a:extLst>
            <a:ext uri="{FF2B5EF4-FFF2-40B4-BE49-F238E27FC236}">
              <a16:creationId xmlns:a16="http://schemas.microsoft.com/office/drawing/2014/main" id="{5079F25B-A297-41E3-AA64-F7999AA283F4}"/>
            </a:ext>
          </a:extLst>
        </xdr:cNvPr>
        <xdr:cNvSpPr/>
      </xdr:nvSpPr>
      <xdr:spPr>
        <a:xfrm>
          <a:off x="1566452" y="712573"/>
          <a:ext cx="2997574" cy="6068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tx1"/>
              </a:solidFill>
              <a:latin typeface="Berlin Sans FB Demi" panose="020E0802020502020306" pitchFamily="34" charset="0"/>
              <a:ea typeface="Calibri"/>
              <a:cs typeface="Calibri"/>
            </a:rPr>
            <a:t>                Sales</a:t>
          </a:r>
          <a:r>
            <a:rPr lang="en-US" sz="2000" b="1" i="0" u="none" strike="noStrike" baseline="0">
              <a:solidFill>
                <a:schemeClr val="tx1"/>
              </a:solidFill>
              <a:latin typeface="Berlin Sans FB Demi" panose="020E0802020502020306" pitchFamily="34" charset="0"/>
              <a:ea typeface="Calibri"/>
              <a:cs typeface="Calibri"/>
            </a:rPr>
            <a:t> Analysis</a:t>
          </a:r>
          <a:endParaRPr lang="en-US" sz="2000" b="1" i="0" u="none" strike="noStrike">
            <a:solidFill>
              <a:schemeClr val="tx1"/>
            </a:solidFill>
            <a:latin typeface="Berlin Sans FB Demi" panose="020E0802020502020306" pitchFamily="34" charset="0"/>
            <a:ea typeface="Calibri"/>
            <a:cs typeface="Calibri"/>
          </a:endParaRPr>
        </a:p>
      </xdr:txBody>
    </xdr:sp>
    <xdr:clientData/>
  </xdr:twoCellAnchor>
  <xdr:twoCellAnchor editAs="oneCell">
    <xdr:from>
      <xdr:col>2</xdr:col>
      <xdr:colOff>374390</xdr:colOff>
      <xdr:row>4</xdr:row>
      <xdr:rowOff>19893</xdr:rowOff>
    </xdr:from>
    <xdr:to>
      <xdr:col>4</xdr:col>
      <xdr:colOff>422014</xdr:colOff>
      <xdr:row>7</xdr:row>
      <xdr:rowOff>31797</xdr:rowOff>
    </xdr:to>
    <xdr:pic>
      <xdr:nvPicPr>
        <xdr:cNvPr id="23" name="Picture 22">
          <a:extLst>
            <a:ext uri="{FF2B5EF4-FFF2-40B4-BE49-F238E27FC236}">
              <a16:creationId xmlns:a16="http://schemas.microsoft.com/office/drawing/2014/main" id="{BA88A283-66BA-233F-8A6F-D04FA7AC46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93590" y="740329"/>
          <a:ext cx="1266824" cy="5522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5740739" backgroundQuery="1" createdVersion="8" refreshedVersion="8" minRefreshableVersion="3" recordCount="0" supportSubquery="1" supportAdvancedDrill="1" xr:uid="{B353C7A1-E604-46B3-9092-290DBFF645B2}">
  <cacheSource type="external" connectionId="9"/>
  <cacheFields count="4">
    <cacheField name="[Measures].[Sum of revenue]" caption="Sum of revenue" numFmtId="0" hierarchy="5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products].[Category].[Category]" caption="Category" numFmtId="0" hierarchy="40" level="1">
      <sharedItems count="7">
        <s v="Cake"/>
        <s v="Colors"/>
        <s v="Mugs"/>
        <s v="Plants"/>
        <s v="Raksha Bandhan"/>
        <s v="Soft Toys"/>
        <s v="Sweets"/>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0879628" backgroundQuery="1" createdVersion="8" refreshedVersion="8" minRefreshableVersion="3" recordCount="0" supportSubquery="1" supportAdvancedDrill="1" xr:uid="{29EEB809-24B5-438F-8723-76EE0B000DB5}">
  <cacheSource type="external" connectionId="9"/>
  <cacheFields count="1">
    <cacheField name="[Measures].[Sum of revenue]" caption="Sum of revenue" numFmtId="0" hierarchy="50"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1458336" backgroundQuery="1" createdVersion="8" refreshedVersion="8" minRefreshableVersion="3" recordCount="0" supportSubquery="1" supportAdvancedDrill="1" xr:uid="{C61A3424-A22D-4B00-8DB2-B1BE0D7A8452}">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2037037" backgroundQuery="1" createdVersion="8" refreshedVersion="8" minRefreshableVersion="3" recordCount="0" supportSubquery="1" supportAdvancedDrill="1" xr:uid="{5BF23A51-8F6C-4C09-9211-E006763FE833}">
  <cacheSource type="external" connectionId="9"/>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50"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2499999" backgroundQuery="1" createdVersion="8" refreshedVersion="8" minRefreshableVersion="3" recordCount="0" supportSubquery="1" supportAdvancedDrill="1" xr:uid="{F37BAB5B-D97B-4C64-9E2F-FD847E04C5AB}">
  <cacheSource type="external" connectionId="9"/>
  <cacheFields count="2">
    <cacheField name="[Measures].[Sum of revenue]" caption="Sum of revenue" numFmtId="0" hierarchy="50" level="32767"/>
    <cacheField name="[Measures].[Average of diif b\w order_delivery]" caption="Average of diif b\w order_delivery" numFmtId="0" hierarchy="52"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2615737" backgroundQuery="1" createdVersion="8" refreshedVersion="8" minRefreshableVersion="3" recordCount="0" supportSubquery="1" supportAdvancedDrill="1" xr:uid="{F2DE8733-EF5A-4498-8232-FE8991020D28}">
  <cacheSource type="external" connectionId="9"/>
  <cacheFields count="1">
    <cacheField name="[Measures].[Average of revenue]" caption="Average of revenue" numFmtId="0" hierarchy="53"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3194445" backgroundQuery="1" createdVersion="8" refreshedVersion="8" minRefreshableVersion="3" recordCount="0" supportSubquery="1" supportAdvancedDrill="1" xr:uid="{E209DA21-D636-4281-B272-DC4CC7AECFAD}">
  <cacheSource type="external" connectionId="9"/>
  <cacheFields count="3">
    <cacheField name="[Measures].[Sum of revenue]" caption="Sum of revenue" numFmtId="0" hierarchy="50"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3888892" backgroundQuery="1" createdVersion="8" refreshedVersion="8" minRefreshableVersion="3" recordCount="0" supportSubquery="1" supportAdvancedDrill="1" xr:uid="{F645FDBB-F719-46C9-BE89-06E18C8D21D9}">
  <cacheSource type="external" connectionId="9"/>
  <cacheFields count="2">
    <cacheField name="[Measures].[Sum of revenue]" caption="Sum of revenue" numFmtId="0" hierarchy="50" level="32767"/>
    <cacheField name="[orders].[order_Hour].[order_Hour]" caption="order_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4236108" backgroundQuery="1" createdVersion="8" refreshedVersion="8" minRefreshableVersion="3" recordCount="0" supportSubquery="1" supportAdvancedDrill="1" xr:uid="{D949F453-223A-4438-A3D1-977249552864}">
  <cacheSource type="external" connectionId="9"/>
  <cacheFields count="1">
    <cacheField name="[Measures].[Count of Order_ID]" caption="Count of Order_ID" numFmtId="0" hierarchy="55"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40015046293" backgroundQuery="1" createdVersion="8" refreshedVersion="8" minRefreshableVersion="3" recordCount="0" supportSubquery="1" supportAdvancedDrill="1" xr:uid="{D67D2CBE-E6A4-4FB1-BEC3-EB549CFE0938}">
  <cacheSource type="external" connectionId="9"/>
  <cacheFields count="2">
    <cacheField name="[Measures].[Sum of revenue]" caption="Sum of revenue" numFmtId="0" hierarchy="50"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672634259259" backgroundQuery="1" createdVersion="3" refreshedVersion="8" minRefreshableVersion="3" recordCount="0" supportSubquery="1" supportAdvancedDrill="1" xr:uid="{77F9FB86-1DA9-4156-94F8-925284ABBC45}">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licerData="1" pivotCacheId="108887648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lla" refreshedDate="45980.701472800924" backgroundQuery="1" createdVersion="3" refreshedVersion="8" minRefreshableVersion="3" recordCount="0" supportSubquery="1" supportAdvancedDrill="1" xr:uid="{BB6401D6-7C89-4378-AC58-B852F172A943}">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if b\w order_delivery]" caption="diif b\w order_delivery" attribute="1" defaultMemberUniqueName="[orders].[diif b\w order_delivery].[All]" allUniqueName="[orders].[diif b\w 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if b\w order_delivery]" caption="Sum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if b\w order_delivery]" caption="Average of diif b\w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3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cel project" caption="excel 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pivotCacheId="7982659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20C443-E265-4006-A070-B0D0836E0732}" name="PivotTable28" cacheId="511" applyNumberFormats="0" applyBorderFormats="0" applyFontFormats="0" applyPatternFormats="0" applyAlignmentFormats="0" applyWidthHeightFormats="1" dataCaption="Values" tag="fc9494d0-56ee-4b5a-935f-0750453a856c" updatedVersion="8" minRefreshableVersion="5"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70E6A-0A2F-48F3-B6B4-126200E34DC7}" name="PivotTable27" cacheId="509" applyNumberFormats="0" applyBorderFormats="0" applyFontFormats="0" applyPatternFormats="0" applyAlignmentFormats="0" applyWidthHeightFormats="1" dataCaption="Values" tag="0c26f116-19d0-46e3-868d-7eedddd0f1a1" updatedVersion="8" minRefreshableVersion="5" useAutoFormatting="1" subtotalHiddenItems="1" itemPrintTitles="1" createdVersion="8" indent="0" outline="1" outlineData="1" multipleFieldFilters="0" chartFormat="27">
  <location ref="J1:K26"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7B6C8-CFE3-4984-9271-1032FDD46899}" name="PivotTable26" cacheId="515" applyNumberFormats="0" applyBorderFormats="0" applyFontFormats="0" applyPatternFormats="0" applyAlignmentFormats="0" applyWidthHeightFormats="1" dataCaption="Values" tag="5e27738f-c9e1-415c-a393-11cc0bbf3153" updatedVersion="8" minRefreshableVersion="5" useAutoFormatting="1" itemPrintTitles="1" createdVersion="8" indent="0" outline="1" outlineData="1" multipleFieldFilters="0" chartFormat="5">
  <location ref="D13:E2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0">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164E2-17E2-4B45-A4EF-10518CE1B8BB}" name="PivotTable24" cacheId="507" applyNumberFormats="0" applyBorderFormats="0" applyFontFormats="0" applyPatternFormats="0" applyAlignmentFormats="0" applyWidthHeightFormats="1" dataCaption="Values" tag="5948c5c9-48ac-4d4b-997a-4204bf0c33c2" updatedVersion="8" minRefreshableVersion="5" useAutoFormatting="1" subtotalHiddenItems="1" itemPrintTitles="1" createdVersion="8" indent="0" outline="1" outlineData="1" multipleFieldFilters="0" chartFormat="6">
  <location ref="D5:E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0">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7339D5-08E0-41DA-BC88-05F724F99103}" name="PivotTable22" cacheId="505" applyNumberFormats="0" applyBorderFormats="0" applyFontFormats="0" applyPatternFormats="0" applyAlignmentFormats="0" applyWidthHeightFormats="1" dataCaption="Values" tag="37cdf688-c752-4f0c-adc1-3c048c131b44" updatedVersion="8" minRefreshableVersion="5"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Average of customers spending"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caption="Average of customers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5F7CC9-2CC0-4BD6-A032-D781456535DF}" name="PivotTable19" cacheId="501" applyNumberFormats="0" applyBorderFormats="0" applyFontFormats="0" applyPatternFormats="0" applyAlignmentFormats="0" applyWidthHeightFormats="1" dataCaption="Values" tag="cc29aeaa-0ce4-4f11-bc50-cceb897c4312" updatedVersion="8" minRefreshableVersion="5" useAutoFormatting="1" itemPrintTitles="1" createdVersion="8" indent="0" outline="1" outlineData="1" multipleFieldFilters="0" chartFormat="5">
  <location ref="G15:H2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566BAA-34A3-48FD-8D4B-5A1294AD2D49}" name="PivotTable18" cacheId="499" applyNumberFormats="0" applyBorderFormats="0" applyFontFormats="0" applyPatternFormats="0" applyAlignmentFormats="0" applyWidthHeightFormats="1" dataCaption="Values" tag="47e44313-5ba6-4bfd-8375-0420ec620564" updatedVersion="8" minRefreshableVersion="5" useAutoFormatting="1" subtotalHiddenItems="1" itemPrintTitles="1" createdVersion="8" indent="0" outline="1" outlineData="1" multipleFieldFilters="0" chartFormat="6">
  <location ref="G2:H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90B951-1242-4074-84D9-D7E5D5BB150F}" name="PivotTable3" cacheId="513" applyNumberFormats="0" applyBorderFormats="0" applyFontFormats="0" applyPatternFormats="0" applyAlignmentFormats="0" applyWidthHeightFormats="1" dataCaption="Values" tag="7ea98698-e4ce-4eca-9648-b7a4ed9def00" updatedVersion="8" minRefreshableVersion="5" useAutoFormatting="1" itemPrintTitles="1" createdVersion="8" indent="0" outline="1" outlineData="1" multipleFieldFilters="0" chartFormat="11">
  <location ref="A7:B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53A7B8-72A7-459B-A1C8-A6345293000A}" name="PivotTable2" cacheId="503" applyNumberFormats="0" applyBorderFormats="0" applyFontFormats="0" applyPatternFormats="0" applyAlignmentFormats="0" applyWidthHeightFormats="1" dataCaption="Values" tag="5e2d68a5-c5bf-49cc-8c59-da59f7895e87" updatedVersion="8" minRefreshableVersion="5" useAutoFormatting="1" itemPrintTitles="1" createdVersion="8" indent="0" outline="1" outlineData="1" multipleFieldFilters="0">
  <location ref="A4:B5"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diif b\w order_delivery" fld="1" subtotal="average" baseField="0" baseItem="1"/>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8D79FA-A8B9-4DB4-A859-C910F5A18552}" name="PivotTable1" cacheId="497" applyNumberFormats="0" applyBorderFormats="0" applyFontFormats="0" applyPatternFormats="0" applyAlignmentFormats="0" applyWidthHeightFormats="1" dataCaption="Values" tag="3438edca-56c5-4072-97ac-a0467522f368" updatedVersion="8" minRefreshableVersion="5"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if b\w 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E0EA434-32D1-41D4-AF23-15A0224E1C3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3E63625-B909-4104-BBA4-30B64BE4C15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A23D1A9-62F6-4B76-986E-CE64F2E38AA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Hour" tableColumnId="12"/>
      <queryTableField id="13" name="diif b\w order_delivery" tableColumnId="13"/>
      <queryTableField id="14" name="delivery_Hour" tableColumnId="14"/>
      <queryTableField id="15" name="Price (INR)" tableColumnId="15"/>
      <queryTableField id="16" name="revenue" tableColumnId="16"/>
      <queryTableField id="18" name="order_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6E252BA-B4FA-4F5F-954F-A6CC2A4FD1D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D783602-F0BD-4DB0-A8B5-5F93632505CB}" sourceName="[orders].[Occasion]">
  <pivotTables>
    <pivotTable tabId="1" name="PivotTable24"/>
    <pivotTable tabId="1" name="PivotTable1"/>
    <pivotTable tabId="1" name="PivotTable18"/>
    <pivotTable tabId="1" name="PivotTable2"/>
    <pivotTable tabId="1" name="PivotTable22"/>
    <pivotTable tabId="1" name="PivotTable26"/>
    <pivotTable tabId="1" name="PivotTable27"/>
    <pivotTable tabId="1" name="PivotTable28"/>
    <pivotTable tabId="1" name="PivotTable3"/>
  </pivotTables>
  <data>
    <olap pivotCacheId="108887648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5E858C6-BA64-4AF1-9086-A0BA215C5E39}" cache="Slicer_Occasion" caption="Occasion"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1DC6E0-191A-48B5-BA0A-0213D1D04A55}" name="excel_project" displayName="excel_project" ref="A1:F4" tableType="queryTable" totalsRowShown="0">
  <autoFilter ref="A1:F4" xr:uid="{2D1DC6E0-191A-48B5-BA0A-0213D1D04A55}"/>
  <tableColumns count="6">
    <tableColumn id="1" xr3:uid="{8A4C7DB4-6BD4-4ADD-9488-82337A55C8E4}" uniqueName="1" name="Name" queryTableFieldId="1" dataDxfId="23"/>
    <tableColumn id="2" xr3:uid="{65D52806-D3DB-49FF-AFAE-7BE969DD22FE}" uniqueName="2" name="Extension" queryTableFieldId="2" dataDxfId="22"/>
    <tableColumn id="3" xr3:uid="{E652D22B-5BF7-4FE0-93D8-81DD55CA8693}" uniqueName="3" name="Date accessed" queryTableFieldId="3" dataDxfId="21"/>
    <tableColumn id="4" xr3:uid="{934D0241-74BE-4803-8A05-3F2C7E0AFB26}" uniqueName="4" name="Date modified" queryTableFieldId="4" dataDxfId="20"/>
    <tableColumn id="5" xr3:uid="{5478A40A-2205-49F7-94A9-C6BE1C0E8FBB}" uniqueName="5" name="Date created" queryTableFieldId="5" dataDxfId="19"/>
    <tableColumn id="6" xr3:uid="{8A2FFF0E-2AB2-49C1-AEA8-9A895C529573}"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ABC92B-A7A6-44A6-9DA7-830DBA76CB54}" name="customers" displayName="customers" ref="A1:G101" tableType="queryTable" totalsRowShown="0">
  <autoFilter ref="A1:G101" xr:uid="{5CABC92B-A7A6-44A6-9DA7-830DBA76CB54}"/>
  <tableColumns count="7">
    <tableColumn id="1" xr3:uid="{F8519BDC-8222-4EC2-A064-860CFF360E3E}" uniqueName="1" name="Customer_ID" queryTableFieldId="1" dataDxfId="17"/>
    <tableColumn id="2" xr3:uid="{FA7C617E-BE5C-41BF-925D-3FFADD40BB7E}" uniqueName="2" name="Name" queryTableFieldId="2" dataDxfId="16"/>
    <tableColumn id="3" xr3:uid="{389AE35B-0C73-45FF-A187-0F7836B3EFF8}" uniqueName="3" name="City" queryTableFieldId="3" dataDxfId="15"/>
    <tableColumn id="4" xr3:uid="{C6A32C7A-30A6-4EBC-806D-9FDF48A7E700}" uniqueName="4" name="Contact_Number" queryTableFieldId="4" dataDxfId="14"/>
    <tableColumn id="5" xr3:uid="{1AB27D24-DAE6-4CF8-BCD1-614F820FDD3A}" uniqueName="5" name="Email" queryTableFieldId="5" dataDxfId="13"/>
    <tableColumn id="6" xr3:uid="{7538C0FB-9E23-4A4C-9A32-FC08C2312EAB}" uniqueName="6" name="Gender" queryTableFieldId="6" dataDxfId="12"/>
    <tableColumn id="7" xr3:uid="{D69DBF08-6C2A-436D-9E3D-4CF014530EAD}"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F9B0D8-C93A-47BC-9DFB-9BFB60EB56C8}" name="orders" displayName="orders" ref="A1:Q1001" tableType="queryTable" totalsRowShown="0">
  <autoFilter ref="A1:Q1001" xr:uid="{02F9B0D8-C93A-47BC-9DFB-9BFB60EB56C8}"/>
  <tableColumns count="17">
    <tableColumn id="1" xr3:uid="{A0B61967-1714-4342-B641-28287DC2E8BA}" uniqueName="1" name="Order_ID" queryTableFieldId="1"/>
    <tableColumn id="2" xr3:uid="{C0517E23-8B41-4662-9DC3-189240BB4F85}" uniqueName="2" name="Customer_ID" queryTableFieldId="2" dataDxfId="10"/>
    <tableColumn id="3" xr3:uid="{33ACF200-1CEE-4146-9DBF-29A276197D82}" uniqueName="3" name="Product_ID" queryTableFieldId="3"/>
    <tableColumn id="4" xr3:uid="{E11F2F2D-E530-45FD-9758-F11476801445}" uniqueName="4" name="Quantity" queryTableFieldId="4"/>
    <tableColumn id="5" xr3:uid="{940C1584-D229-400D-B058-B2A6CCD42B6E}" uniqueName="5" name="Order_Date" queryTableFieldId="5" dataDxfId="9"/>
    <tableColumn id="6" xr3:uid="{C32891FD-133E-4AC7-9050-49220F707B29}" uniqueName="6" name="Order_Time" queryTableFieldId="6" dataDxfId="8"/>
    <tableColumn id="7" xr3:uid="{52FB00D4-8020-468D-84DE-C54E73696EE9}" uniqueName="7" name="Delivery_Date" queryTableFieldId="7" dataDxfId="7"/>
    <tableColumn id="8" xr3:uid="{7E868F70-AAF3-45BE-AB8A-D08B67B3345C}" uniqueName="8" name="Delivery_Time" queryTableFieldId="8" dataDxfId="6"/>
    <tableColumn id="9" xr3:uid="{6E6AA96C-3712-48B1-BEBD-B4C3CFF9F0E5}" uniqueName="9" name="Location" queryTableFieldId="9" dataDxfId="5"/>
    <tableColumn id="10" xr3:uid="{18F2DD98-E8BA-4390-8BB3-87026611CA75}" uniqueName="10" name="Occasion" queryTableFieldId="10" dataDxfId="4"/>
    <tableColumn id="11" xr3:uid="{EC6924C8-E0D9-4523-A48D-A619E4E6121F}" uniqueName="11" name="Month Name" queryTableFieldId="11" dataDxfId="3"/>
    <tableColumn id="12" xr3:uid="{073BD15F-678C-4DFC-8FAD-1E2AA0DD8B27}" uniqueName="12" name="order_Hour" queryTableFieldId="12"/>
    <tableColumn id="13" xr3:uid="{E13628A5-E5CC-44E2-95A3-5308E2417369}" uniqueName="13" name="diif b\w order_delivery" queryTableFieldId="13"/>
    <tableColumn id="14" xr3:uid="{D555524F-22E3-412D-9D18-E7FC543AC7A1}" uniqueName="14" name="delivery_Hour" queryTableFieldId="14"/>
    <tableColumn id="15" xr3:uid="{DF1389FB-3160-40FE-A927-1FD0807EE649}" uniqueName="15" name="Price (INR)" queryTableFieldId="15"/>
    <tableColumn id="16" xr3:uid="{5D86EAA7-160F-46B0-AE05-F4E5714EEFBC}" uniqueName="16" name="revenue" queryTableFieldId="16"/>
    <tableColumn id="18" xr3:uid="{0F95DF43-E859-4AC4-A36F-1D1BA74E38B1}" uniqueName="18" name="order_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88B225-89C6-42AC-BAB0-EC9B497AD772}" name="products" displayName="products" ref="A1:E71" tableType="queryTable" totalsRowShown="0">
  <autoFilter ref="A1:E71" xr:uid="{4488B225-89C6-42AC-BAB0-EC9B497AD772}"/>
  <tableColumns count="5">
    <tableColumn id="1" xr3:uid="{68C1C618-71D1-4487-A266-4FA229860291}" uniqueName="1" name="Product_ID" queryTableFieldId="1"/>
    <tableColumn id="2" xr3:uid="{615853FB-AD40-4178-9B97-A8703324188B}" uniqueName="2" name="Product_Name" queryTableFieldId="2" dataDxfId="2"/>
    <tableColumn id="3" xr3:uid="{D4A184C9-979A-4D6B-9170-D69999FFFFC2}" uniqueName="3" name="Category" queryTableFieldId="3" dataDxfId="1"/>
    <tableColumn id="4" xr3:uid="{4F3AEF0D-B197-43ED-B15A-AED85189599C}" uniqueName="4" name="Price (INR)" queryTableFieldId="4"/>
    <tableColumn id="5" xr3:uid="{3F0866AE-A671-4D09-BA10-8123377E9DA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268FE4F-01AB-491E-8925-A718A01B33BE}" sourceName="[orders].[Order_Date]">
  <pivotTables>
    <pivotTable tabId="1" name="PivotTable26"/>
    <pivotTable tabId="1" name="PivotTable1"/>
    <pivotTable tabId="1" name="PivotTable18"/>
    <pivotTable tabId="1" name="PivotTable19"/>
    <pivotTable tabId="1" name="PivotTable2"/>
    <pivotTable tabId="1" name="PivotTable22"/>
    <pivotTable tabId="1" name="PivotTable24"/>
    <pivotTable tabId="1" name="PivotTable27"/>
    <pivotTable tabId="1" name="PivotTable28"/>
    <pivotTable tabId="1" name="PivotTable3"/>
  </pivotTables>
  <state minimalRefreshVersion="6" lastRefreshVersion="6" pivotCacheId="79826591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77C2183-273F-4F09-A4E3-847C71321BF1}" sourceName="[orders].[Delivery_Date]">
  <pivotTables>
    <pivotTable tabId="1" name="PivotTable26"/>
    <pivotTable tabId="1" name="PivotTable1"/>
    <pivotTable tabId="1" name="PivotTable18"/>
    <pivotTable tabId="1" name="PivotTable19"/>
    <pivotTable tabId="1" name="PivotTable2"/>
    <pivotTable tabId="1" name="PivotTable22"/>
    <pivotTable tabId="1" name="PivotTable24"/>
    <pivotTable tabId="1" name="PivotTable27"/>
    <pivotTable tabId="1" name="PivotTable28"/>
    <pivotTable tabId="1" name="PivotTable3"/>
  </pivotTables>
  <state minimalRefreshVersion="6" lastRefreshVersion="6" pivotCacheId="79826591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FA273BB-65FF-4528-8EBF-270AADF2860B}" cache="Timeline_Order_Date" caption="Order_Date" level="2" selectionLevel="2" scrollPosition="2023-01-01T00:00:00"/>
  <timeline name="Delivery_Date" xr10:uid="{1CE7F86F-7FFB-4F5F-8405-0C660CC7C0EF}"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9621A-11D6-4E74-B2CA-530E281BFE6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109375" bestFit="1" customWidth="1"/>
  </cols>
  <sheetData>
    <row r="1" spans="1:6" x14ac:dyDescent="0.3">
      <c r="A1" t="s">
        <v>0</v>
      </c>
      <c r="B1" t="s">
        <v>1</v>
      </c>
      <c r="C1" t="s">
        <v>2</v>
      </c>
      <c r="D1" t="s">
        <v>3</v>
      </c>
      <c r="E1" t="s">
        <v>4</v>
      </c>
      <c r="F1" t="s">
        <v>5</v>
      </c>
    </row>
    <row r="2" spans="1:6" x14ac:dyDescent="0.3">
      <c r="A2" s="1" t="s">
        <v>6</v>
      </c>
      <c r="B2" s="1" t="s">
        <v>7</v>
      </c>
      <c r="C2" s="2">
        <v>45980.45306084105</v>
      </c>
      <c r="D2" s="2">
        <v>45980.450605439815</v>
      </c>
      <c r="E2" s="2">
        <v>45980.450603819445</v>
      </c>
      <c r="F2" s="1" t="s">
        <v>8</v>
      </c>
    </row>
    <row r="3" spans="1:6" x14ac:dyDescent="0.3">
      <c r="A3" s="1" t="s">
        <v>9</v>
      </c>
      <c r="B3" s="1" t="s">
        <v>7</v>
      </c>
      <c r="C3" s="2">
        <v>45980.453026427473</v>
      </c>
      <c r="D3" s="2">
        <v>45980.450737692903</v>
      </c>
      <c r="E3" s="2">
        <v>45980.450736651233</v>
      </c>
      <c r="F3" s="1" t="s">
        <v>8</v>
      </c>
    </row>
    <row r="4" spans="1:6" x14ac:dyDescent="0.3">
      <c r="A4" s="1" t="s">
        <v>10</v>
      </c>
      <c r="B4" s="1" t="s">
        <v>7</v>
      </c>
      <c r="C4" s="2">
        <v>45980.452961728392</v>
      </c>
      <c r="D4" s="2">
        <v>45980.450857445991</v>
      </c>
      <c r="E4" s="2">
        <v>45980.450856288582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2322-7F05-4F8C-9BEE-FD58E90DFD7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14E8-87A5-49A0-9C8C-5E53A3E5D585}">
  <dimension ref="A1:Q1001"/>
  <sheetViews>
    <sheetView workbookViewId="0">
      <selection activeCell="P1" sqref="P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2.88671875" bestFit="1" customWidth="1"/>
    <col min="13" max="13" width="22.6640625" bestFit="1" customWidth="1"/>
    <col min="14" max="14" width="15" bestFit="1" customWidth="1"/>
    <col min="15" max="15" width="12.109375" bestFit="1" customWidth="1"/>
    <col min="16" max="16" width="10.109375" bestFit="1" customWidth="1"/>
    <col min="17" max="17" width="11.886718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9DCA-8C2D-4D55-A4D7-C8B05DDE3330}">
  <dimension ref="A1:E71"/>
  <sheetViews>
    <sheetView topLeftCell="A3" workbookViewId="0">
      <selection activeCell="G18" sqref="G18:G2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34CD-AFFF-4981-91FE-80FDEB260663}">
  <dimension ref="A1:K26"/>
  <sheetViews>
    <sheetView zoomScale="77" workbookViewId="0">
      <selection activeCell="H17" sqref="H17"/>
    </sheetView>
  </sheetViews>
  <sheetFormatPr defaultRowHeight="14.4" x14ac:dyDescent="0.3"/>
  <cols>
    <col min="1" max="1" width="13.33203125" bestFit="1" customWidth="1"/>
    <col min="2" max="2" width="14.5546875" bestFit="1" customWidth="1"/>
    <col min="3" max="3" width="15.21875" bestFit="1" customWidth="1"/>
    <col min="4" max="5" width="14.5546875" bestFit="1" customWidth="1"/>
    <col min="6" max="6" width="7.88671875" customWidth="1"/>
    <col min="7" max="8" width="14.5546875" bestFit="1" customWidth="1"/>
    <col min="9" max="9" width="16.44140625" bestFit="1" customWidth="1"/>
    <col min="10" max="10" width="13.33203125" bestFit="1" customWidth="1"/>
    <col min="11" max="11" width="14.5546875" bestFit="1" customWidth="1"/>
    <col min="12" max="20" width="12.109375" bestFit="1" customWidth="1"/>
    <col min="21" max="21" width="10.5546875" bestFit="1" customWidth="1"/>
    <col min="22" max="34" width="12.109375" bestFit="1" customWidth="1"/>
    <col min="35" max="35" width="13.21875" bestFit="1" customWidth="1"/>
  </cols>
  <sheetData>
    <row r="1" spans="1:11" x14ac:dyDescent="0.3">
      <c r="A1" t="s">
        <v>943</v>
      </c>
      <c r="B1" t="s">
        <v>948</v>
      </c>
      <c r="D1" t="s">
        <v>945</v>
      </c>
      <c r="J1" s="6" t="s">
        <v>932</v>
      </c>
      <c r="K1" t="s">
        <v>943</v>
      </c>
    </row>
    <row r="2" spans="1:11" x14ac:dyDescent="0.3">
      <c r="A2" s="5">
        <v>3520984</v>
      </c>
      <c r="B2" s="1">
        <v>1000</v>
      </c>
      <c r="D2" s="5">
        <v>3520.9839999999999</v>
      </c>
      <c r="G2" s="6" t="s">
        <v>932</v>
      </c>
      <c r="H2" t="s">
        <v>946</v>
      </c>
      <c r="J2" s="7">
        <v>0</v>
      </c>
      <c r="K2" s="5">
        <v>99400</v>
      </c>
    </row>
    <row r="3" spans="1:11" x14ac:dyDescent="0.3">
      <c r="C3" t="s">
        <v>947</v>
      </c>
      <c r="D3">
        <f>CORREL(orders[Quantity],orders[diif b\w order_delivery])</f>
        <v>3.4781737193018245E-3</v>
      </c>
      <c r="G3" s="7" t="s">
        <v>218</v>
      </c>
      <c r="H3" s="1">
        <v>18</v>
      </c>
      <c r="J3" s="7">
        <v>1</v>
      </c>
      <c r="K3" s="5">
        <v>129309</v>
      </c>
    </row>
    <row r="4" spans="1:11" x14ac:dyDescent="0.3">
      <c r="A4" t="s">
        <v>943</v>
      </c>
      <c r="B4" t="s">
        <v>944</v>
      </c>
      <c r="G4" s="7" t="s">
        <v>152</v>
      </c>
      <c r="H4" s="1">
        <v>21</v>
      </c>
      <c r="J4" s="7">
        <v>2</v>
      </c>
      <c r="K4" s="5">
        <v>152940</v>
      </c>
    </row>
    <row r="5" spans="1:11" x14ac:dyDescent="0.3">
      <c r="A5" s="5">
        <v>3520984</v>
      </c>
      <c r="B5" s="1">
        <v>5.53</v>
      </c>
      <c r="D5" s="6" t="s">
        <v>932</v>
      </c>
      <c r="E5" t="s">
        <v>943</v>
      </c>
      <c r="G5" s="7" t="s">
        <v>32</v>
      </c>
      <c r="H5" s="1">
        <v>18</v>
      </c>
      <c r="J5" s="7">
        <v>3</v>
      </c>
      <c r="K5" s="5">
        <v>146810</v>
      </c>
    </row>
    <row r="6" spans="1:11" x14ac:dyDescent="0.3">
      <c r="D6" s="7" t="s">
        <v>877</v>
      </c>
      <c r="E6" s="5">
        <v>97665</v>
      </c>
      <c r="G6" s="7" t="s">
        <v>324</v>
      </c>
      <c r="H6" s="1">
        <v>28</v>
      </c>
      <c r="J6" s="7">
        <v>4</v>
      </c>
      <c r="K6" s="5">
        <v>114700</v>
      </c>
    </row>
    <row r="7" spans="1:11" x14ac:dyDescent="0.3">
      <c r="A7" s="6" t="s">
        <v>932</v>
      </c>
      <c r="B7" t="s">
        <v>943</v>
      </c>
      <c r="D7" s="7" t="s">
        <v>918</v>
      </c>
      <c r="E7" s="5">
        <v>106624</v>
      </c>
      <c r="G7" s="7" t="s">
        <v>230</v>
      </c>
      <c r="H7" s="1">
        <v>21</v>
      </c>
      <c r="J7" s="7">
        <v>5</v>
      </c>
      <c r="K7" s="5">
        <v>156198</v>
      </c>
    </row>
    <row r="8" spans="1:11" x14ac:dyDescent="0.3">
      <c r="A8" s="7" t="s">
        <v>842</v>
      </c>
      <c r="B8" s="5">
        <v>95468</v>
      </c>
      <c r="D8" s="7" t="s">
        <v>910</v>
      </c>
      <c r="E8" s="5">
        <v>101556</v>
      </c>
      <c r="G8" s="7" t="s">
        <v>301</v>
      </c>
      <c r="H8" s="1">
        <v>20</v>
      </c>
      <c r="J8" s="7">
        <v>6</v>
      </c>
      <c r="K8" s="5">
        <v>177211</v>
      </c>
    </row>
    <row r="9" spans="1:11" x14ac:dyDescent="0.3">
      <c r="A9" s="7" t="s">
        <v>621</v>
      </c>
      <c r="B9" s="5">
        <v>704509</v>
      </c>
      <c r="D9" s="7" t="s">
        <v>858</v>
      </c>
      <c r="E9" s="5">
        <v>121905</v>
      </c>
      <c r="G9" s="7" t="s">
        <v>188</v>
      </c>
      <c r="H9" s="1">
        <v>24</v>
      </c>
      <c r="J9" s="7">
        <v>7</v>
      </c>
      <c r="K9" s="5">
        <v>147749</v>
      </c>
    </row>
    <row r="10" spans="1:11" x14ac:dyDescent="0.3">
      <c r="A10" s="7" t="s">
        <v>747</v>
      </c>
      <c r="B10" s="5">
        <v>511823</v>
      </c>
      <c r="D10" s="7" t="s">
        <v>884</v>
      </c>
      <c r="E10" s="5">
        <v>114476</v>
      </c>
      <c r="G10" s="7" t="s">
        <v>307</v>
      </c>
      <c r="H10" s="1">
        <v>29</v>
      </c>
      <c r="J10" s="7">
        <v>8</v>
      </c>
      <c r="K10" s="5">
        <v>133617</v>
      </c>
    </row>
    <row r="11" spans="1:11" x14ac:dyDescent="0.3">
      <c r="A11" s="7" t="s">
        <v>837</v>
      </c>
      <c r="B11" s="5">
        <v>140393</v>
      </c>
      <c r="D11" s="7" t="s">
        <v>933</v>
      </c>
      <c r="E11" s="5">
        <v>542226</v>
      </c>
      <c r="G11" s="7" t="s">
        <v>158</v>
      </c>
      <c r="H11" s="1">
        <v>27</v>
      </c>
      <c r="J11" s="7">
        <v>9</v>
      </c>
      <c r="K11" s="5">
        <v>153678</v>
      </c>
    </row>
    <row r="12" spans="1:11" x14ac:dyDescent="0.3">
      <c r="A12" s="7" t="s">
        <v>840</v>
      </c>
      <c r="B12" s="5">
        <v>150346</v>
      </c>
      <c r="G12" s="7" t="s">
        <v>397</v>
      </c>
      <c r="H12" s="1">
        <v>19</v>
      </c>
      <c r="J12" s="7">
        <v>10</v>
      </c>
      <c r="K12" s="5">
        <v>94985</v>
      </c>
    </row>
    <row r="13" spans="1:11" x14ac:dyDescent="0.3">
      <c r="A13" s="7" t="s">
        <v>841</v>
      </c>
      <c r="B13" s="5">
        <v>157913</v>
      </c>
      <c r="D13" s="6" t="s">
        <v>932</v>
      </c>
      <c r="E13" t="s">
        <v>943</v>
      </c>
      <c r="G13" s="7" t="s">
        <v>933</v>
      </c>
      <c r="H13" s="1">
        <v>225</v>
      </c>
      <c r="J13" s="7">
        <v>11</v>
      </c>
      <c r="K13" s="5">
        <v>130287</v>
      </c>
    </row>
    <row r="14" spans="1:11" x14ac:dyDescent="0.3">
      <c r="A14" s="7" t="s">
        <v>839</v>
      </c>
      <c r="B14" s="5">
        <v>135826</v>
      </c>
      <c r="D14" s="7" t="s">
        <v>868</v>
      </c>
      <c r="E14" s="5">
        <v>329862</v>
      </c>
      <c r="J14" s="7">
        <v>12</v>
      </c>
      <c r="K14" s="5">
        <v>162394</v>
      </c>
    </row>
    <row r="15" spans="1:11" x14ac:dyDescent="0.3">
      <c r="A15" s="7" t="s">
        <v>795</v>
      </c>
      <c r="B15" s="5">
        <v>737389</v>
      </c>
      <c r="D15" s="7" t="s">
        <v>863</v>
      </c>
      <c r="E15" s="5">
        <v>1005645</v>
      </c>
      <c r="G15" s="6" t="s">
        <v>932</v>
      </c>
      <c r="H15" t="s">
        <v>943</v>
      </c>
      <c r="J15" s="7">
        <v>13</v>
      </c>
      <c r="K15" s="5">
        <v>152340</v>
      </c>
    </row>
    <row r="16" spans="1:11" x14ac:dyDescent="0.3">
      <c r="A16" s="7" t="s">
        <v>843</v>
      </c>
      <c r="B16" s="5">
        <v>136938</v>
      </c>
      <c r="D16" s="7" t="s">
        <v>874</v>
      </c>
      <c r="E16" s="5">
        <v>201151</v>
      </c>
      <c r="G16" s="7" t="s">
        <v>699</v>
      </c>
      <c r="H16" s="5">
        <v>586176</v>
      </c>
      <c r="J16" s="7">
        <v>14</v>
      </c>
      <c r="K16" s="5">
        <v>126406</v>
      </c>
    </row>
    <row r="17" spans="1:11" x14ac:dyDescent="0.3">
      <c r="A17" s="7" t="s">
        <v>845</v>
      </c>
      <c r="B17" s="5">
        <v>151619</v>
      </c>
      <c r="D17" s="7" t="s">
        <v>861</v>
      </c>
      <c r="E17" s="5">
        <v>212281</v>
      </c>
      <c r="G17" s="7" t="s">
        <v>698</v>
      </c>
      <c r="H17" s="5">
        <v>674634</v>
      </c>
      <c r="J17" s="7">
        <v>15</v>
      </c>
      <c r="K17" s="5">
        <v>163586</v>
      </c>
    </row>
    <row r="18" spans="1:11" x14ac:dyDescent="0.3">
      <c r="A18" s="7" t="s">
        <v>822</v>
      </c>
      <c r="B18" s="5">
        <v>449169</v>
      </c>
      <c r="D18" s="7" t="s">
        <v>794</v>
      </c>
      <c r="E18" s="5">
        <v>297372</v>
      </c>
      <c r="G18" s="7" t="s">
        <v>707</v>
      </c>
      <c r="H18" s="5">
        <v>408194</v>
      </c>
      <c r="J18" s="7">
        <v>16</v>
      </c>
      <c r="K18" s="5">
        <v>128797</v>
      </c>
    </row>
    <row r="19" spans="1:11" x14ac:dyDescent="0.3">
      <c r="A19" s="7" t="s">
        <v>836</v>
      </c>
      <c r="B19" s="5">
        <v>149591</v>
      </c>
      <c r="D19" s="7" t="s">
        <v>859</v>
      </c>
      <c r="E19" s="5">
        <v>740831</v>
      </c>
      <c r="G19" s="7" t="s">
        <v>829</v>
      </c>
      <c r="H19" s="5">
        <v>313783</v>
      </c>
      <c r="J19" s="7">
        <v>17</v>
      </c>
      <c r="K19" s="5">
        <v>155373</v>
      </c>
    </row>
    <row r="20" spans="1:11" x14ac:dyDescent="0.3">
      <c r="A20" s="7" t="s">
        <v>933</v>
      </c>
      <c r="B20" s="5">
        <v>3520984</v>
      </c>
      <c r="D20" s="7" t="s">
        <v>865</v>
      </c>
      <c r="E20" s="5">
        <v>733842</v>
      </c>
      <c r="G20" s="7" t="s">
        <v>701</v>
      </c>
      <c r="H20" s="5">
        <v>574682</v>
      </c>
      <c r="J20" s="7">
        <v>18</v>
      </c>
      <c r="K20" s="5">
        <v>173118</v>
      </c>
    </row>
    <row r="21" spans="1:11" x14ac:dyDescent="0.3">
      <c r="A21" s="7"/>
      <c r="D21" s="7" t="s">
        <v>933</v>
      </c>
      <c r="E21" s="5">
        <v>3520984</v>
      </c>
      <c r="G21" s="7" t="s">
        <v>794</v>
      </c>
      <c r="H21" s="5">
        <v>631585</v>
      </c>
      <c r="J21" s="7">
        <v>19</v>
      </c>
      <c r="K21" s="5">
        <v>185771</v>
      </c>
    </row>
    <row r="22" spans="1:11" x14ac:dyDescent="0.3">
      <c r="G22" s="7" t="s">
        <v>620</v>
      </c>
      <c r="H22" s="5">
        <v>331930</v>
      </c>
      <c r="J22" s="7">
        <v>20</v>
      </c>
      <c r="K22" s="5">
        <v>186426</v>
      </c>
    </row>
    <row r="23" spans="1:11" x14ac:dyDescent="0.3">
      <c r="G23" s="7" t="s">
        <v>933</v>
      </c>
      <c r="H23" s="5">
        <v>3520984</v>
      </c>
      <c r="J23" s="7">
        <v>21</v>
      </c>
      <c r="K23" s="5">
        <v>155466</v>
      </c>
    </row>
    <row r="24" spans="1:11" x14ac:dyDescent="0.3">
      <c r="J24" s="7">
        <v>22</v>
      </c>
      <c r="K24" s="5">
        <v>125912</v>
      </c>
    </row>
    <row r="25" spans="1:11" x14ac:dyDescent="0.3">
      <c r="J25" s="7">
        <v>23</v>
      </c>
      <c r="K25" s="5">
        <v>168511</v>
      </c>
    </row>
    <row r="26" spans="1:11" x14ac:dyDescent="0.3">
      <c r="J26" s="7" t="s">
        <v>933</v>
      </c>
      <c r="K26" s="5">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95295-7C0D-47CA-BD2F-531BE6D22B24}">
  <dimension ref="A12"/>
  <sheetViews>
    <sheetView tabSelected="1" topLeftCell="B1" zoomScale="76" zoomScaleNormal="115" workbookViewId="0">
      <selection activeCell="AD1" sqref="AD1"/>
    </sheetView>
  </sheetViews>
  <sheetFormatPr defaultRowHeight="14.4" x14ac:dyDescent="0.3"/>
  <cols>
    <col min="1" max="16384" width="8.88671875" style="9"/>
  </cols>
  <sheetData>
    <row r="12" spans="1:1" s="9" customFormat="1" x14ac:dyDescent="0.3">
      <c r="A12"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FBB2CC1-A30F-4A1D-9607-0B20D8E3B4C5}">
  <ds:schemaRefs>
    <ds:schemaRef ds:uri="http://schemas.microsoft.com/DataMashup"/>
  </ds:schemaRefs>
</ds:datastoreItem>
</file>

<file path=customXml/itemProps2.xml><?xml version="1.0" encoding="utf-8"?>
<ds:datastoreItem xmlns:ds="http://schemas.openxmlformats.org/officeDocument/2006/customXml" ds:itemID="{536666D9-4A08-45E2-91B1-12140A3B10FC}">
  <ds:schemaRefs/>
</ds:datastoreItem>
</file>

<file path=customXml/itemProps3.xml><?xml version="1.0" encoding="utf-8"?>
<ds:datastoreItem xmlns:ds="http://schemas.openxmlformats.org/officeDocument/2006/customXml" ds:itemID="{95D642D0-3F4F-4F7A-A0C7-E56DDEB9085B}">
  <ds:schemaRefs/>
</ds:datastoreItem>
</file>

<file path=customXml/itemProps4.xml><?xml version="1.0" encoding="utf-8"?>
<ds:datastoreItem xmlns:ds="http://schemas.openxmlformats.org/officeDocument/2006/customXml" ds:itemID="{5A8ED028-416E-4E47-B186-B12A6AC35E36}">
  <ds:schemaRefs/>
</ds:datastoreItem>
</file>

<file path=customXml/itemProps5.xml><?xml version="1.0" encoding="utf-8"?>
<ds:datastoreItem xmlns:ds="http://schemas.openxmlformats.org/officeDocument/2006/customXml" ds:itemID="{AD8DEA8C-74BD-4F69-845C-DC987CF09A03}">
  <ds:schemaRefs/>
</ds:datastoreItem>
</file>

<file path=customXml/itemProps6.xml><?xml version="1.0" encoding="utf-8"?>
<ds:datastoreItem xmlns:ds="http://schemas.openxmlformats.org/officeDocument/2006/customXml" ds:itemID="{55AFEE07-CBC9-4C9A-B93E-A7734C14EE22}">
  <ds:schemaRefs/>
</ds:datastoreItem>
</file>

<file path=customXml/itemProps7.xml><?xml version="1.0" encoding="utf-8"?>
<ds:datastoreItem xmlns:ds="http://schemas.openxmlformats.org/officeDocument/2006/customXml" ds:itemID="{5B944C45-3C7C-480F-8082-C462B14A0A74}">
  <ds:schemaRefs/>
</ds:datastoreItem>
</file>

<file path=customXml/itemProps8.xml><?xml version="1.0" encoding="utf-8"?>
<ds:datastoreItem xmlns:ds="http://schemas.openxmlformats.org/officeDocument/2006/customXml" ds:itemID="{BF7A4DE2-F3D3-45EA-88E7-50883B65E37F}">
  <ds:schemaRefs/>
</ds:datastoreItem>
</file>

<file path=customXml/itemProps9.xml><?xml version="1.0" encoding="utf-8"?>
<ds:datastoreItem xmlns:ds="http://schemas.openxmlformats.org/officeDocument/2006/customXml" ds:itemID="{981072CA-98C8-4B02-9B96-7EB79C534091}">
  <ds:schemaRefs/>
</ds:datastoreItem>
</file>

<file path=customXml/itemProps10.xml><?xml version="1.0" encoding="utf-8"?>
<ds:datastoreItem xmlns:ds="http://schemas.openxmlformats.org/officeDocument/2006/customXml" ds:itemID="{17E94324-FF5D-4BD3-8CA4-0E7232FA9904}">
  <ds:schemaRefs/>
</ds:datastoreItem>
</file>

<file path=customXml/itemProps11.xml><?xml version="1.0" encoding="utf-8"?>
<ds:datastoreItem xmlns:ds="http://schemas.openxmlformats.org/officeDocument/2006/customXml" ds:itemID="{3E2F77E7-2256-46DC-A8F5-175D71EC2956}">
  <ds:schemaRefs/>
</ds:datastoreItem>
</file>

<file path=customXml/itemProps12.xml><?xml version="1.0" encoding="utf-8"?>
<ds:datastoreItem xmlns:ds="http://schemas.openxmlformats.org/officeDocument/2006/customXml" ds:itemID="{531667C4-C893-42A3-AB91-B587033273DC}">
  <ds:schemaRefs/>
</ds:datastoreItem>
</file>

<file path=customXml/itemProps13.xml><?xml version="1.0" encoding="utf-8"?>
<ds:datastoreItem xmlns:ds="http://schemas.openxmlformats.org/officeDocument/2006/customXml" ds:itemID="{64E1B6EC-4C5F-453A-9CAA-B309903F5FDC}">
  <ds:schemaRefs/>
</ds:datastoreItem>
</file>

<file path=customXml/itemProps14.xml><?xml version="1.0" encoding="utf-8"?>
<ds:datastoreItem xmlns:ds="http://schemas.openxmlformats.org/officeDocument/2006/customXml" ds:itemID="{63BE4B50-2CE3-49DC-B4A9-6BF4EB926885}">
  <ds:schemaRefs/>
</ds:datastoreItem>
</file>

<file path=customXml/itemProps15.xml><?xml version="1.0" encoding="utf-8"?>
<ds:datastoreItem xmlns:ds="http://schemas.openxmlformats.org/officeDocument/2006/customXml" ds:itemID="{8CC83D83-26B4-4D00-A36F-7E7EC9CEC58A}">
  <ds:schemaRefs/>
</ds:datastoreItem>
</file>

<file path=customXml/itemProps16.xml><?xml version="1.0" encoding="utf-8"?>
<ds:datastoreItem xmlns:ds="http://schemas.openxmlformats.org/officeDocument/2006/customXml" ds:itemID="{DFE5EB10-6AFE-4B0A-96E7-480DE5628492}">
  <ds:schemaRefs/>
</ds:datastoreItem>
</file>

<file path=customXml/itemProps17.xml><?xml version="1.0" encoding="utf-8"?>
<ds:datastoreItem xmlns:ds="http://schemas.openxmlformats.org/officeDocument/2006/customXml" ds:itemID="{46F15636-2E0E-4D79-9A92-76E147BE1331}">
  <ds:schemaRefs/>
</ds:datastoreItem>
</file>

<file path=customXml/itemProps18.xml><?xml version="1.0" encoding="utf-8"?>
<ds:datastoreItem xmlns:ds="http://schemas.openxmlformats.org/officeDocument/2006/customXml" ds:itemID="{A23424BB-53C8-4B3B-AD68-5B0CB9D68E2C}">
  <ds:schemaRefs/>
</ds:datastoreItem>
</file>

<file path=customXml/itemProps19.xml><?xml version="1.0" encoding="utf-8"?>
<ds:datastoreItem xmlns:ds="http://schemas.openxmlformats.org/officeDocument/2006/customXml" ds:itemID="{B0903C1D-70D0-4E09-86E8-7DE5374AC0F1}">
  <ds:schemaRefs/>
</ds:datastoreItem>
</file>

<file path=customXml/itemProps20.xml><?xml version="1.0" encoding="utf-8"?>
<ds:datastoreItem xmlns:ds="http://schemas.openxmlformats.org/officeDocument/2006/customXml" ds:itemID="{1AEC43AD-42A9-44DF-AABB-CBE0862580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vt:lpstr>
      <vt:lpstr>customers</vt:lpstr>
      <vt:lpstr>orders</vt:lpstr>
      <vt:lpstr>products</vt:lpstr>
      <vt:lpstr>pivot_table</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Sadhvika</dc:creator>
  <cp:lastModifiedBy>R Sadhvika</cp:lastModifiedBy>
  <dcterms:created xsi:type="dcterms:W3CDTF">2025-11-19T05:34:00Z</dcterms:created>
  <dcterms:modified xsi:type="dcterms:W3CDTF">2025-11-19T12:27:39Z</dcterms:modified>
</cp:coreProperties>
</file>