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OneDrive - Budapesti Műszaki és Gazdaságtudományi Egyetem\4th Semester\A4\HW\HW 2\"/>
    </mc:Choice>
  </mc:AlternateContent>
  <xr:revisionPtr revIDLastSave="29" documentId="8_{59BE0A95-0553-4FAB-B060-5F2A09885BC1}" xr6:coauthVersionLast="40" xr6:coauthVersionMax="40" xr10:uidLastSave="{D9591821-003F-4E46-AFA0-5E15A3D21D07}"/>
  <bookViews>
    <workbookView xWindow="0" yWindow="0" windowWidth="11796" windowHeight="5628" tabRatio="683" xr2:uid="{DBEA1192-D2C3-4C1E-B74D-3E05B7880882}"/>
  </bookViews>
  <sheets>
    <sheet name="1. List of Possible Seq." sheetId="1" r:id="rId1"/>
    <sheet name="2. Distri. of X" sheetId="2" r:id="rId2"/>
    <sheet name="3. Distri. of Y" sheetId="3" r:id="rId3"/>
    <sheet name="4. Distri. of (X,Y)" sheetId="4" r:id="rId4"/>
    <sheet name="5, 6, 7" sheetId="11" r:id="rId5"/>
    <sheet name="8, 9" sheetId="1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2" l="1"/>
  <c r="G29" i="12"/>
  <c r="H29" i="12"/>
  <c r="I29" i="12"/>
  <c r="J29" i="12"/>
  <c r="F30" i="12"/>
  <c r="G30" i="12"/>
  <c r="H30" i="12"/>
  <c r="I30" i="12"/>
  <c r="J30" i="12"/>
  <c r="F31" i="12"/>
  <c r="G31" i="12"/>
  <c r="H31" i="12"/>
  <c r="I31" i="12"/>
  <c r="J31" i="12"/>
  <c r="F32" i="12"/>
  <c r="G32" i="12"/>
  <c r="H32" i="12"/>
  <c r="I32" i="12"/>
  <c r="J32" i="12"/>
  <c r="H21" i="12"/>
  <c r="N27" i="11"/>
  <c r="N18" i="11"/>
  <c r="N9" i="11"/>
  <c r="J20" i="12" l="1"/>
  <c r="J21" i="12"/>
  <c r="J22" i="12"/>
  <c r="I20" i="12"/>
  <c r="I21" i="12"/>
  <c r="I22" i="12"/>
  <c r="H20" i="12"/>
  <c r="H22" i="12"/>
  <c r="G20" i="12"/>
  <c r="G21" i="12"/>
  <c r="G22" i="12"/>
  <c r="F20" i="12"/>
  <c r="F21" i="12"/>
  <c r="F22" i="12"/>
  <c r="G19" i="12"/>
  <c r="H19" i="12"/>
  <c r="I19" i="12"/>
  <c r="J19" i="12"/>
  <c r="F19" i="12"/>
  <c r="S13" i="3"/>
  <c r="S10" i="3"/>
  <c r="S11" i="3"/>
  <c r="S12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7" i="3"/>
  <c r="G22" i="3" l="1"/>
  <c r="H22" i="3" s="1"/>
  <c r="G21" i="3"/>
  <c r="J21" i="3" s="1"/>
  <c r="G20" i="3"/>
  <c r="H20" i="3" s="1"/>
  <c r="G19" i="3"/>
  <c r="J19" i="3" s="1"/>
  <c r="G18" i="3"/>
  <c r="H18" i="3" s="1"/>
  <c r="G17" i="3"/>
  <c r="J17" i="3" s="1"/>
  <c r="G16" i="3"/>
  <c r="H16" i="3" s="1"/>
  <c r="G15" i="3"/>
  <c r="J15" i="3" s="1"/>
  <c r="G14" i="3"/>
  <c r="H14" i="3" s="1"/>
  <c r="G13" i="3"/>
  <c r="J13" i="3" s="1"/>
  <c r="G12" i="3"/>
  <c r="H12" i="3" s="1"/>
  <c r="G11" i="3"/>
  <c r="J11" i="3" s="1"/>
  <c r="G10" i="3"/>
  <c r="H10" i="3" s="1"/>
  <c r="G9" i="3"/>
  <c r="J9" i="3" s="1"/>
  <c r="G8" i="3"/>
  <c r="H8" i="3" s="1"/>
  <c r="G7" i="3"/>
  <c r="J7" i="3" s="1"/>
  <c r="G22" i="2"/>
  <c r="K22" i="2" s="1"/>
  <c r="G21" i="2"/>
  <c r="K21" i="2" s="1"/>
  <c r="G20" i="2"/>
  <c r="I20" i="2" s="1"/>
  <c r="G19" i="2"/>
  <c r="J19" i="2" s="1"/>
  <c r="G18" i="2"/>
  <c r="K18" i="2" s="1"/>
  <c r="H17" i="2"/>
  <c r="G17" i="2"/>
  <c r="K17" i="2" s="1"/>
  <c r="G16" i="2"/>
  <c r="I16" i="2" s="1"/>
  <c r="G15" i="2"/>
  <c r="J15" i="2" s="1"/>
  <c r="G14" i="2"/>
  <c r="K14" i="2" s="1"/>
  <c r="J13" i="2"/>
  <c r="I13" i="2"/>
  <c r="G13" i="2"/>
  <c r="K13" i="2" s="1"/>
  <c r="G12" i="2"/>
  <c r="I12" i="2" s="1"/>
  <c r="G11" i="2"/>
  <c r="J11" i="2" s="1"/>
  <c r="G10" i="2"/>
  <c r="K10" i="2" s="1"/>
  <c r="G9" i="2"/>
  <c r="K9" i="2" s="1"/>
  <c r="G8" i="2"/>
  <c r="I8" i="2" s="1"/>
  <c r="G7" i="2"/>
  <c r="J7" i="2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7" i="1"/>
  <c r="I7" i="1"/>
  <c r="H7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H9" i="2" l="1"/>
  <c r="J12" i="2"/>
  <c r="J16" i="2"/>
  <c r="H18" i="2"/>
  <c r="H10" i="2"/>
  <c r="I14" i="2"/>
  <c r="L9" i="2"/>
  <c r="J8" i="2"/>
  <c r="J9" i="2"/>
  <c r="H13" i="2"/>
  <c r="L13" i="2" s="1"/>
  <c r="H14" i="2"/>
  <c r="L14" i="2" s="1"/>
  <c r="J17" i="2"/>
  <c r="I21" i="2"/>
  <c r="I22" i="2"/>
  <c r="J21" i="2"/>
  <c r="I15" i="2"/>
  <c r="I9" i="2"/>
  <c r="I10" i="2"/>
  <c r="I17" i="2"/>
  <c r="I18" i="2"/>
  <c r="L18" i="2" s="1"/>
  <c r="H21" i="2"/>
  <c r="H22" i="2"/>
  <c r="I7" i="3"/>
  <c r="I11" i="3"/>
  <c r="I15" i="3"/>
  <c r="I19" i="3"/>
  <c r="I9" i="3"/>
  <c r="I17" i="3"/>
  <c r="I13" i="3"/>
  <c r="K12" i="3"/>
  <c r="K11" i="3"/>
  <c r="N11" i="3" s="1"/>
  <c r="I12" i="3"/>
  <c r="L12" i="3" s="1"/>
  <c r="I14" i="3"/>
  <c r="L14" i="3" s="1"/>
  <c r="I18" i="3"/>
  <c r="L18" i="3" s="1"/>
  <c r="K21" i="3"/>
  <c r="N21" i="3" s="1"/>
  <c r="I22" i="3"/>
  <c r="L22" i="3" s="1"/>
  <c r="K7" i="3"/>
  <c r="N7" i="3" s="1"/>
  <c r="I8" i="3"/>
  <c r="L8" i="3" s="1"/>
  <c r="K9" i="3"/>
  <c r="N9" i="3" s="1"/>
  <c r="I10" i="3"/>
  <c r="L10" i="3" s="1"/>
  <c r="K13" i="3"/>
  <c r="N13" i="3" s="1"/>
  <c r="K15" i="3"/>
  <c r="N15" i="3" s="1"/>
  <c r="I16" i="3"/>
  <c r="L16" i="3" s="1"/>
  <c r="K17" i="3"/>
  <c r="N17" i="3" s="1"/>
  <c r="K19" i="3"/>
  <c r="N19" i="3" s="1"/>
  <c r="I20" i="3"/>
  <c r="L20" i="3" s="1"/>
  <c r="H7" i="3"/>
  <c r="L7" i="3" s="1"/>
  <c r="J8" i="3"/>
  <c r="H9" i="3"/>
  <c r="L9" i="3" s="1"/>
  <c r="J10" i="3"/>
  <c r="H11" i="3"/>
  <c r="L11" i="3" s="1"/>
  <c r="J12" i="3"/>
  <c r="H13" i="3"/>
  <c r="L13" i="3" s="1"/>
  <c r="J14" i="3"/>
  <c r="H15" i="3"/>
  <c r="J16" i="3"/>
  <c r="H17" i="3"/>
  <c r="L17" i="3" s="1"/>
  <c r="J18" i="3"/>
  <c r="N18" i="3" s="1"/>
  <c r="H19" i="3"/>
  <c r="J20" i="3"/>
  <c r="H21" i="3"/>
  <c r="J22" i="3"/>
  <c r="N22" i="3" s="1"/>
  <c r="K14" i="3"/>
  <c r="K18" i="3"/>
  <c r="K22" i="3"/>
  <c r="K8" i="3"/>
  <c r="K10" i="3"/>
  <c r="K16" i="3"/>
  <c r="K20" i="3"/>
  <c r="I21" i="3"/>
  <c r="K20" i="2"/>
  <c r="I7" i="2"/>
  <c r="H8" i="2"/>
  <c r="J10" i="2"/>
  <c r="I11" i="2"/>
  <c r="H12" i="2"/>
  <c r="J14" i="2"/>
  <c r="H16" i="2"/>
  <c r="L16" i="2" s="1"/>
  <c r="J18" i="2"/>
  <c r="I19" i="2"/>
  <c r="H20" i="2"/>
  <c r="J22" i="2"/>
  <c r="K7" i="2"/>
  <c r="K11" i="2"/>
  <c r="K15" i="2"/>
  <c r="K19" i="2"/>
  <c r="J20" i="2"/>
  <c r="H7" i="2"/>
  <c r="L7" i="2" s="1"/>
  <c r="K8" i="2"/>
  <c r="H11" i="2"/>
  <c r="K12" i="2"/>
  <c r="H15" i="2"/>
  <c r="L15" i="2" s="1"/>
  <c r="K16" i="2"/>
  <c r="H19" i="2"/>
  <c r="L17" i="2" l="1"/>
  <c r="L11" i="2"/>
  <c r="L19" i="2"/>
  <c r="L10" i="2"/>
  <c r="O11" i="2" s="1"/>
  <c r="L20" i="2"/>
  <c r="L8" i="2"/>
  <c r="L22" i="2"/>
  <c r="L12" i="2"/>
  <c r="O13" i="2" s="1"/>
  <c r="L21" i="2"/>
  <c r="N10" i="3"/>
  <c r="N14" i="3"/>
  <c r="L19" i="3"/>
  <c r="L15" i="3"/>
  <c r="L21" i="3"/>
  <c r="N20" i="3"/>
  <c r="N16" i="3"/>
  <c r="N12" i="3"/>
  <c r="N8" i="3"/>
  <c r="O12" i="2" l="1"/>
  <c r="O10" i="2"/>
  <c r="O9" i="2"/>
  <c r="S9" i="3"/>
  <c r="O14" i="2" l="1"/>
</calcChain>
</file>

<file path=xl/sharedStrings.xml><?xml version="1.0" encoding="utf-8"?>
<sst xmlns="http://schemas.openxmlformats.org/spreadsheetml/2006/main" count="39" uniqueCount="26">
  <si>
    <t>Let, Heads = 1</t>
  </si>
  <si>
    <t>Let, Tails = 0</t>
  </si>
  <si>
    <t>16 Events</t>
  </si>
  <si>
    <t>Binary Representation</t>
  </si>
  <si>
    <t>X = Number of Heads</t>
  </si>
  <si>
    <t xml:space="preserve">Number of Heads (X) </t>
  </si>
  <si>
    <t>X =</t>
  </si>
  <si>
    <t>Probability</t>
  </si>
  <si>
    <t>Y = Number of shouts</t>
  </si>
  <si>
    <t>Sum1</t>
  </si>
  <si>
    <t>Sum2</t>
  </si>
  <si>
    <t>Number of Shouts (Y)</t>
  </si>
  <si>
    <t>Y =</t>
  </si>
  <si>
    <t>Distribution of (X,Y)</t>
  </si>
  <si>
    <t>Probability that X = Y:</t>
  </si>
  <si>
    <t>Probability that X + Y = 3:</t>
  </si>
  <si>
    <t>Probability that X + Y &lt;= 3:</t>
  </si>
  <si>
    <t>Distribution of (X,Y):</t>
  </si>
  <si>
    <t>Probability of X on condition that Y is given:</t>
  </si>
  <si>
    <t>Probability of Y on condition that X is given:</t>
  </si>
  <si>
    <t>Sum3</t>
  </si>
  <si>
    <t>(X,Y) Distribution table:</t>
  </si>
  <si>
    <t>Toss 1</t>
  </si>
  <si>
    <t>Toss 2</t>
  </si>
  <si>
    <t>Toss 3</t>
  </si>
  <si>
    <t>Toss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</si>
</sst>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C00000"/>
      </right>
      <top style="medium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medium">
        <color indexed="64"/>
      </top>
      <bottom style="medium">
        <color indexed="64"/>
      </bottom>
      <diagonal/>
    </border>
    <border>
      <left style="thin">
        <color rgb="FFC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 style="thin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/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 applyAlignment="1">
      <alignment horizontal="center"/>
    </xf>
    <xf numFmtId="0" fontId="4" fillId="8" borderId="0" xfId="0" applyFont="1" applyFill="1"/>
    <xf numFmtId="0" fontId="0" fillId="8" borderId="0" xfId="0" applyFill="1"/>
    <xf numFmtId="0" fontId="0" fillId="6" borderId="0" xfId="0" applyFont="1" applyFill="1" applyAlignment="1">
      <alignment horizontal="center"/>
    </xf>
    <xf numFmtId="0" fontId="1" fillId="5" borderId="0" xfId="0" applyFont="1" applyFill="1"/>
    <xf numFmtId="0" fontId="0" fillId="0" borderId="0" xfId="0" applyFill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3" borderId="0" xfId="0" applyFill="1"/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6" xfId="0" applyBorder="1"/>
    <xf numFmtId="0" fontId="3" fillId="0" borderId="9" xfId="0" applyFont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top"/>
    </xf>
    <xf numFmtId="0" fontId="3" fillId="11" borderId="8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3" fillId="12" borderId="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0" fillId="0" borderId="11" xfId="0" applyBorder="1"/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1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 Distri. of X'!$N$9:$N$13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'2. Distri. of X'!$O$9:$O$13</c:f>
              <c:numCache>
                <c:formatCode>General</c:formatCode>
                <c:ptCount val="5"/>
                <c:pt idx="0">
                  <c:v>6.25E-2</c:v>
                </c:pt>
                <c:pt idx="1">
                  <c:v>0.25</c:v>
                </c:pt>
                <c:pt idx="2">
                  <c:v>0.375</c:v>
                </c:pt>
                <c:pt idx="3">
                  <c:v>0.25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940-BE3D-E6D32180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50576"/>
        <c:axId val="526189392"/>
      </c:barChart>
      <c:catAx>
        <c:axId val="10897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89392"/>
        <c:crosses val="autoZero"/>
        <c:auto val="0"/>
        <c:lblAlgn val="ctr"/>
        <c:lblOffset val="100"/>
        <c:noMultiLvlLbl val="0"/>
      </c:catAx>
      <c:valAx>
        <c:axId val="5261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7505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 Distri. of Y'!$R$9:$R$12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'3. Distri. of Y'!$S$9:$S$12</c:f>
              <c:numCache>
                <c:formatCode>General</c:formatCode>
                <c:ptCount val="4"/>
                <c:pt idx="0">
                  <c:v>0.125</c:v>
                </c:pt>
                <c:pt idx="1">
                  <c:v>0.375</c:v>
                </c:pt>
                <c:pt idx="2">
                  <c:v>0.375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7-4D90-BFF4-056CD7AA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952831"/>
        <c:axId val="1733779615"/>
      </c:barChart>
      <c:catAx>
        <c:axId val="17449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79615"/>
        <c:crosses val="autoZero"/>
        <c:auto val="1"/>
        <c:lblAlgn val="ctr"/>
        <c:lblOffset val="100"/>
        <c:noMultiLvlLbl val="0"/>
      </c:catAx>
      <c:valAx>
        <c:axId val="17337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87630</xdr:rowOff>
    </xdr:from>
    <xdr:to>
      <xdr:col>19</xdr:col>
      <xdr:colOff>342900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BC326-85CC-423E-9471-DA581C79B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14</xdr:row>
      <xdr:rowOff>7620</xdr:rowOff>
    </xdr:from>
    <xdr:to>
      <xdr:col>22</xdr:col>
      <xdr:colOff>601980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688BC-67D6-431A-93D8-B6048416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916AC-DD08-4028-BC49-B1CFD83B6969}">
  <dimension ref="A1:J22"/>
  <sheetViews>
    <sheetView tabSelected="1" workbookViewId="0">
      <selection activeCell="K7" sqref="K7"/>
    </sheetView>
  </sheetViews>
  <sheetFormatPr defaultRowHeight="14.4" x14ac:dyDescent="0.3"/>
  <cols>
    <col min="1" max="1" width="14.21875" style="1" customWidth="1"/>
    <col min="2" max="4" width="8.88671875" style="1"/>
    <col min="5" max="5" width="16.109375" style="1" customWidth="1"/>
    <col min="6" max="6" width="30" style="1" hidden="1" customWidth="1"/>
    <col min="7" max="7" width="8.88671875" style="1" customWidth="1"/>
    <col min="8" max="16384" width="8.88671875" style="1"/>
  </cols>
  <sheetData>
    <row r="1" spans="1:10" ht="21" x14ac:dyDescent="0.4">
      <c r="A1" s="5" t="s">
        <v>0</v>
      </c>
      <c r="B1" s="6"/>
    </row>
    <row r="2" spans="1:10" ht="21" x14ac:dyDescent="0.4">
      <c r="A2" s="5" t="s">
        <v>1</v>
      </c>
      <c r="B2" s="6"/>
    </row>
    <row r="6" spans="1:10" ht="18" x14ac:dyDescent="0.35">
      <c r="E6" s="2" t="s">
        <v>2</v>
      </c>
      <c r="F6" s="2" t="s">
        <v>3</v>
      </c>
      <c r="G6" s="2" t="s">
        <v>22</v>
      </c>
      <c r="H6" s="2" t="s">
        <v>23</v>
      </c>
      <c r="I6" s="2" t="s">
        <v>24</v>
      </c>
      <c r="J6" s="2" t="s">
        <v>25</v>
      </c>
    </row>
    <row r="7" spans="1:10" ht="18" x14ac:dyDescent="0.35">
      <c r="E7" s="1">
        <v>0</v>
      </c>
      <c r="F7" s="1" t="str">
        <f>DEC2BIN(E7,4)</f>
        <v>0000</v>
      </c>
      <c r="G7" s="3" t="str">
        <f>MID(F7,1,1)</f>
        <v>0</v>
      </c>
      <c r="H7" s="3" t="str">
        <f>MID(F7,2,1)</f>
        <v>0</v>
      </c>
      <c r="I7" s="3" t="str">
        <f>MID(F7,3,1)</f>
        <v>0</v>
      </c>
      <c r="J7" s="3" t="str">
        <f>MID(F7,4,1)</f>
        <v>0</v>
      </c>
    </row>
    <row r="8" spans="1:10" ht="18" x14ac:dyDescent="0.35">
      <c r="E8" s="1">
        <v>1</v>
      </c>
      <c r="F8" s="1" t="str">
        <f t="shared" ref="F8:F22" si="0">DEC2BIN(E8,4)</f>
        <v>0001</v>
      </c>
      <c r="G8" s="3" t="str">
        <f t="shared" ref="G8:G22" si="1">MID(F8,1,1)</f>
        <v>0</v>
      </c>
      <c r="H8" s="3" t="str">
        <f t="shared" ref="H8:H22" si="2">MID(F8,2,1)</f>
        <v>0</v>
      </c>
      <c r="I8" s="3" t="str">
        <f t="shared" ref="I8:I22" si="3">MID(F8,3,1)</f>
        <v>0</v>
      </c>
      <c r="J8" s="3" t="str">
        <f t="shared" ref="J8:J22" si="4">MID(F8,4,1)</f>
        <v>1</v>
      </c>
    </row>
    <row r="9" spans="1:10" ht="18" x14ac:dyDescent="0.35">
      <c r="E9" s="1">
        <v>2</v>
      </c>
      <c r="F9" s="1" t="str">
        <f t="shared" si="0"/>
        <v>0010</v>
      </c>
      <c r="G9" s="3" t="str">
        <f t="shared" si="1"/>
        <v>0</v>
      </c>
      <c r="H9" s="3" t="str">
        <f t="shared" si="2"/>
        <v>0</v>
      </c>
      <c r="I9" s="3" t="str">
        <f t="shared" si="3"/>
        <v>1</v>
      </c>
      <c r="J9" s="3" t="str">
        <f t="shared" si="4"/>
        <v>0</v>
      </c>
    </row>
    <row r="10" spans="1:10" ht="18" x14ac:dyDescent="0.35">
      <c r="E10" s="1">
        <v>3</v>
      </c>
      <c r="F10" s="1" t="str">
        <f t="shared" si="0"/>
        <v>0011</v>
      </c>
      <c r="G10" s="3" t="str">
        <f t="shared" si="1"/>
        <v>0</v>
      </c>
      <c r="H10" s="3" t="str">
        <f t="shared" si="2"/>
        <v>0</v>
      </c>
      <c r="I10" s="3" t="str">
        <f t="shared" si="3"/>
        <v>1</v>
      </c>
      <c r="J10" s="3" t="str">
        <f t="shared" si="4"/>
        <v>1</v>
      </c>
    </row>
    <row r="11" spans="1:10" ht="18" x14ac:dyDescent="0.35">
      <c r="E11" s="1">
        <v>4</v>
      </c>
      <c r="F11" s="1" t="str">
        <f t="shared" si="0"/>
        <v>0100</v>
      </c>
      <c r="G11" s="3" t="str">
        <f t="shared" si="1"/>
        <v>0</v>
      </c>
      <c r="H11" s="3" t="str">
        <f t="shared" si="2"/>
        <v>1</v>
      </c>
      <c r="I11" s="3" t="str">
        <f t="shared" si="3"/>
        <v>0</v>
      </c>
      <c r="J11" s="3" t="str">
        <f t="shared" si="4"/>
        <v>0</v>
      </c>
    </row>
    <row r="12" spans="1:10" ht="18" x14ac:dyDescent="0.35">
      <c r="E12" s="1">
        <v>5</v>
      </c>
      <c r="F12" s="1" t="str">
        <f t="shared" si="0"/>
        <v>0101</v>
      </c>
      <c r="G12" s="3" t="str">
        <f t="shared" si="1"/>
        <v>0</v>
      </c>
      <c r="H12" s="3" t="str">
        <f t="shared" si="2"/>
        <v>1</v>
      </c>
      <c r="I12" s="3" t="str">
        <f t="shared" si="3"/>
        <v>0</v>
      </c>
      <c r="J12" s="3" t="str">
        <f t="shared" si="4"/>
        <v>1</v>
      </c>
    </row>
    <row r="13" spans="1:10" ht="18" x14ac:dyDescent="0.35">
      <c r="E13" s="1">
        <v>6</v>
      </c>
      <c r="F13" s="1" t="str">
        <f t="shared" si="0"/>
        <v>0110</v>
      </c>
      <c r="G13" s="3" t="str">
        <f t="shared" si="1"/>
        <v>0</v>
      </c>
      <c r="H13" s="3" t="str">
        <f t="shared" si="2"/>
        <v>1</v>
      </c>
      <c r="I13" s="3" t="str">
        <f t="shared" si="3"/>
        <v>1</v>
      </c>
      <c r="J13" s="3" t="str">
        <f t="shared" si="4"/>
        <v>0</v>
      </c>
    </row>
    <row r="14" spans="1:10" ht="18" x14ac:dyDescent="0.35">
      <c r="E14" s="1">
        <v>7</v>
      </c>
      <c r="F14" s="1" t="str">
        <f t="shared" si="0"/>
        <v>0111</v>
      </c>
      <c r="G14" s="3" t="str">
        <f t="shared" si="1"/>
        <v>0</v>
      </c>
      <c r="H14" s="3" t="str">
        <f t="shared" si="2"/>
        <v>1</v>
      </c>
      <c r="I14" s="3" t="str">
        <f t="shared" si="3"/>
        <v>1</v>
      </c>
      <c r="J14" s="3" t="str">
        <f t="shared" si="4"/>
        <v>1</v>
      </c>
    </row>
    <row r="15" spans="1:10" ht="18" x14ac:dyDescent="0.35">
      <c r="E15" s="1">
        <v>8</v>
      </c>
      <c r="F15" s="1" t="str">
        <f t="shared" si="0"/>
        <v>1000</v>
      </c>
      <c r="G15" s="3" t="str">
        <f t="shared" si="1"/>
        <v>1</v>
      </c>
      <c r="H15" s="3" t="str">
        <f t="shared" si="2"/>
        <v>0</v>
      </c>
      <c r="I15" s="3" t="str">
        <f t="shared" si="3"/>
        <v>0</v>
      </c>
      <c r="J15" s="3" t="str">
        <f t="shared" si="4"/>
        <v>0</v>
      </c>
    </row>
    <row r="16" spans="1:10" ht="18" x14ac:dyDescent="0.35">
      <c r="E16" s="1">
        <v>9</v>
      </c>
      <c r="F16" s="1" t="str">
        <f t="shared" si="0"/>
        <v>1001</v>
      </c>
      <c r="G16" s="3" t="str">
        <f t="shared" si="1"/>
        <v>1</v>
      </c>
      <c r="H16" s="3" t="str">
        <f t="shared" si="2"/>
        <v>0</v>
      </c>
      <c r="I16" s="3" t="str">
        <f t="shared" si="3"/>
        <v>0</v>
      </c>
      <c r="J16" s="3" t="str">
        <f t="shared" si="4"/>
        <v>1</v>
      </c>
    </row>
    <row r="17" spans="5:10" ht="18" x14ac:dyDescent="0.35">
      <c r="E17" s="1">
        <v>10</v>
      </c>
      <c r="F17" s="1" t="str">
        <f t="shared" si="0"/>
        <v>1010</v>
      </c>
      <c r="G17" s="3" t="str">
        <f t="shared" si="1"/>
        <v>1</v>
      </c>
      <c r="H17" s="3" t="str">
        <f t="shared" si="2"/>
        <v>0</v>
      </c>
      <c r="I17" s="3" t="str">
        <f t="shared" si="3"/>
        <v>1</v>
      </c>
      <c r="J17" s="3" t="str">
        <f t="shared" si="4"/>
        <v>0</v>
      </c>
    </row>
    <row r="18" spans="5:10" ht="18" x14ac:dyDescent="0.35">
      <c r="E18" s="1">
        <v>11</v>
      </c>
      <c r="F18" s="1" t="str">
        <f t="shared" si="0"/>
        <v>1011</v>
      </c>
      <c r="G18" s="3" t="str">
        <f t="shared" si="1"/>
        <v>1</v>
      </c>
      <c r="H18" s="3" t="str">
        <f t="shared" si="2"/>
        <v>0</v>
      </c>
      <c r="I18" s="3" t="str">
        <f t="shared" si="3"/>
        <v>1</v>
      </c>
      <c r="J18" s="3" t="str">
        <f t="shared" si="4"/>
        <v>1</v>
      </c>
    </row>
    <row r="19" spans="5:10" ht="18" x14ac:dyDescent="0.35">
      <c r="E19" s="1">
        <v>12</v>
      </c>
      <c r="F19" s="1" t="str">
        <f t="shared" si="0"/>
        <v>1100</v>
      </c>
      <c r="G19" s="3" t="str">
        <f t="shared" si="1"/>
        <v>1</v>
      </c>
      <c r="H19" s="3" t="str">
        <f t="shared" si="2"/>
        <v>1</v>
      </c>
      <c r="I19" s="3" t="str">
        <f t="shared" si="3"/>
        <v>0</v>
      </c>
      <c r="J19" s="3" t="str">
        <f t="shared" si="4"/>
        <v>0</v>
      </c>
    </row>
    <row r="20" spans="5:10" ht="18" x14ac:dyDescent="0.35">
      <c r="E20" s="1">
        <v>13</v>
      </c>
      <c r="F20" s="1" t="str">
        <f t="shared" si="0"/>
        <v>1101</v>
      </c>
      <c r="G20" s="3" t="str">
        <f t="shared" si="1"/>
        <v>1</v>
      </c>
      <c r="H20" s="3" t="str">
        <f t="shared" si="2"/>
        <v>1</v>
      </c>
      <c r="I20" s="3" t="str">
        <f t="shared" si="3"/>
        <v>0</v>
      </c>
      <c r="J20" s="3" t="str">
        <f t="shared" si="4"/>
        <v>1</v>
      </c>
    </row>
    <row r="21" spans="5:10" ht="18" x14ac:dyDescent="0.35">
      <c r="E21" s="1">
        <v>14</v>
      </c>
      <c r="F21" s="1" t="str">
        <f t="shared" si="0"/>
        <v>1110</v>
      </c>
      <c r="G21" s="3" t="str">
        <f t="shared" si="1"/>
        <v>1</v>
      </c>
      <c r="H21" s="3" t="str">
        <f t="shared" si="2"/>
        <v>1</v>
      </c>
      <c r="I21" s="3" t="str">
        <f t="shared" si="3"/>
        <v>1</v>
      </c>
      <c r="J21" s="3" t="str">
        <f t="shared" si="4"/>
        <v>0</v>
      </c>
    </row>
    <row r="22" spans="5:10" ht="18" x14ac:dyDescent="0.35">
      <c r="E22" s="1">
        <v>15</v>
      </c>
      <c r="F22" s="1" t="str">
        <f t="shared" si="0"/>
        <v>1111</v>
      </c>
      <c r="G22" s="3" t="str">
        <f t="shared" si="1"/>
        <v>1</v>
      </c>
      <c r="H22" s="3" t="str">
        <f t="shared" si="2"/>
        <v>1</v>
      </c>
      <c r="I22" s="3" t="str">
        <f t="shared" si="3"/>
        <v>1</v>
      </c>
      <c r="J22" s="3" t="str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4C3C-C2DF-4FB0-80B8-307BC4D1CA8C}">
  <dimension ref="A1:O22"/>
  <sheetViews>
    <sheetView workbookViewId="0">
      <selection activeCell="M7" sqref="M7"/>
    </sheetView>
  </sheetViews>
  <sheetFormatPr defaultRowHeight="14.4" x14ac:dyDescent="0.3"/>
  <cols>
    <col min="4" max="4" width="8.88671875" customWidth="1"/>
    <col min="6" max="6" width="12.44140625" customWidth="1"/>
    <col min="7" max="7" width="25.44140625" hidden="1" customWidth="1"/>
    <col min="12" max="12" width="28.6640625" customWidth="1"/>
    <col min="13" max="13" width="8.88671875" customWidth="1"/>
    <col min="15" max="15" width="13.44140625" customWidth="1"/>
  </cols>
  <sheetData>
    <row r="1" spans="1:15" ht="18" x14ac:dyDescent="0.35">
      <c r="A1" s="15" t="s">
        <v>4</v>
      </c>
      <c r="B1" s="15"/>
      <c r="C1" s="16"/>
    </row>
    <row r="6" spans="1:15" ht="18" x14ac:dyDescent="0.35">
      <c r="F6" s="2" t="s">
        <v>2</v>
      </c>
      <c r="G6" s="2" t="s">
        <v>3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5</v>
      </c>
    </row>
    <row r="7" spans="1:15" ht="18" x14ac:dyDescent="0.35">
      <c r="F7" s="1">
        <v>0</v>
      </c>
      <c r="G7" s="1" t="str">
        <f>DEC2BIN(F7,4)</f>
        <v>0000</v>
      </c>
      <c r="H7" s="3" t="str">
        <f>MID(G7,1,1)</f>
        <v>0</v>
      </c>
      <c r="I7" s="3" t="str">
        <f>MID(G7,2,1)</f>
        <v>0</v>
      </c>
      <c r="J7" s="3" t="str">
        <f>MID(G7,3,1)</f>
        <v>0</v>
      </c>
      <c r="K7" s="3" t="str">
        <f>MID(G7,4,1)</f>
        <v>0</v>
      </c>
      <c r="L7" s="9">
        <f>COUNTIF(H7:K7,1)</f>
        <v>0</v>
      </c>
    </row>
    <row r="8" spans="1:15" ht="18" x14ac:dyDescent="0.35">
      <c r="F8" s="1">
        <v>1</v>
      </c>
      <c r="G8" s="1" t="str">
        <f t="shared" ref="G8:G22" si="0">DEC2BIN(F8,4)</f>
        <v>0001</v>
      </c>
      <c r="H8" s="3" t="str">
        <f t="shared" ref="H8:H22" si="1">MID(G8,1,1)</f>
        <v>0</v>
      </c>
      <c r="I8" s="3" t="str">
        <f t="shared" ref="I8:I22" si="2">MID(G8,2,1)</f>
        <v>0</v>
      </c>
      <c r="J8" s="3" t="str">
        <f t="shared" ref="J8:J22" si="3">MID(G8,3,1)</f>
        <v>0</v>
      </c>
      <c r="K8" s="3" t="str">
        <f t="shared" ref="K8:K22" si="4">MID(G8,4,1)</f>
        <v>1</v>
      </c>
      <c r="L8" s="9">
        <f t="shared" ref="L8:L22" si="5">COUNTIF(H8:K8,1)</f>
        <v>1</v>
      </c>
      <c r="N8" s="11" t="s">
        <v>6</v>
      </c>
      <c r="O8" s="13" t="s">
        <v>7</v>
      </c>
    </row>
    <row r="9" spans="1:15" ht="18" x14ac:dyDescent="0.35">
      <c r="F9" s="1">
        <v>2</v>
      </c>
      <c r="G9" s="1" t="str">
        <f t="shared" si="0"/>
        <v>0010</v>
      </c>
      <c r="H9" s="3" t="str">
        <f t="shared" si="1"/>
        <v>0</v>
      </c>
      <c r="I9" s="3" t="str">
        <f t="shared" si="2"/>
        <v>0</v>
      </c>
      <c r="J9" s="3" t="str">
        <f t="shared" si="3"/>
        <v>1</v>
      </c>
      <c r="K9" s="3" t="str">
        <f t="shared" si="4"/>
        <v>0</v>
      </c>
      <c r="L9" s="9">
        <f t="shared" si="5"/>
        <v>1</v>
      </c>
      <c r="N9" s="12">
        <v>0</v>
      </c>
      <c r="O9" s="14">
        <f>COUNTIF(L7:L22,N9)/16</f>
        <v>6.25E-2</v>
      </c>
    </row>
    <row r="10" spans="1:15" ht="18" x14ac:dyDescent="0.35">
      <c r="F10" s="1">
        <v>3</v>
      </c>
      <c r="G10" s="1" t="str">
        <f t="shared" si="0"/>
        <v>0011</v>
      </c>
      <c r="H10" s="3" t="str">
        <f t="shared" si="1"/>
        <v>0</v>
      </c>
      <c r="I10" s="3" t="str">
        <f t="shared" si="2"/>
        <v>0</v>
      </c>
      <c r="J10" s="3" t="str">
        <f t="shared" si="3"/>
        <v>1</v>
      </c>
      <c r="K10" s="3" t="str">
        <f t="shared" si="4"/>
        <v>1</v>
      </c>
      <c r="L10" s="9">
        <f t="shared" si="5"/>
        <v>2</v>
      </c>
      <c r="N10" s="12">
        <v>1</v>
      </c>
      <c r="O10" s="14">
        <f>COUNTIF(L8:L23,N10)/16</f>
        <v>0.25</v>
      </c>
    </row>
    <row r="11" spans="1:15" ht="18" x14ac:dyDescent="0.35">
      <c r="F11" s="1">
        <v>4</v>
      </c>
      <c r="G11" s="1" t="str">
        <f t="shared" si="0"/>
        <v>0100</v>
      </c>
      <c r="H11" s="3" t="str">
        <f t="shared" si="1"/>
        <v>0</v>
      </c>
      <c r="I11" s="3" t="str">
        <f t="shared" si="2"/>
        <v>1</v>
      </c>
      <c r="J11" s="3" t="str">
        <f t="shared" si="3"/>
        <v>0</v>
      </c>
      <c r="K11" s="3" t="str">
        <f t="shared" si="4"/>
        <v>0</v>
      </c>
      <c r="L11" s="9">
        <f t="shared" si="5"/>
        <v>1</v>
      </c>
      <c r="N11" s="12">
        <v>2</v>
      </c>
      <c r="O11" s="14">
        <f>COUNTIF(L9:L24,N11)/16</f>
        <v>0.375</v>
      </c>
    </row>
    <row r="12" spans="1:15" ht="18" x14ac:dyDescent="0.35">
      <c r="F12" s="1">
        <v>5</v>
      </c>
      <c r="G12" s="1" t="str">
        <f t="shared" si="0"/>
        <v>0101</v>
      </c>
      <c r="H12" s="3" t="str">
        <f t="shared" si="1"/>
        <v>0</v>
      </c>
      <c r="I12" s="3" t="str">
        <f t="shared" si="2"/>
        <v>1</v>
      </c>
      <c r="J12" s="3" t="str">
        <f t="shared" si="3"/>
        <v>0</v>
      </c>
      <c r="K12" s="3" t="str">
        <f t="shared" si="4"/>
        <v>1</v>
      </c>
      <c r="L12" s="9">
        <f t="shared" si="5"/>
        <v>2</v>
      </c>
      <c r="N12" s="12">
        <v>3</v>
      </c>
      <c r="O12" s="14">
        <f>COUNTIF(L10:L25,N12)/16</f>
        <v>0.25</v>
      </c>
    </row>
    <row r="13" spans="1:15" ht="18" x14ac:dyDescent="0.35">
      <c r="F13" s="1">
        <v>6</v>
      </c>
      <c r="G13" s="1" t="str">
        <f t="shared" si="0"/>
        <v>0110</v>
      </c>
      <c r="H13" s="3" t="str">
        <f t="shared" si="1"/>
        <v>0</v>
      </c>
      <c r="I13" s="3" t="str">
        <f t="shared" si="2"/>
        <v>1</v>
      </c>
      <c r="J13" s="3" t="str">
        <f t="shared" si="3"/>
        <v>1</v>
      </c>
      <c r="K13" s="3" t="str">
        <f t="shared" si="4"/>
        <v>0</v>
      </c>
      <c r="L13" s="9">
        <f t="shared" si="5"/>
        <v>2</v>
      </c>
      <c r="N13" s="12">
        <v>4</v>
      </c>
      <c r="O13" s="14">
        <f>COUNTIF(L11:L26,N13)/16</f>
        <v>6.25E-2</v>
      </c>
    </row>
    <row r="14" spans="1:15" ht="18" x14ac:dyDescent="0.35">
      <c r="F14" s="1">
        <v>7</v>
      </c>
      <c r="G14" s="1" t="str">
        <f t="shared" si="0"/>
        <v>0111</v>
      </c>
      <c r="H14" s="3" t="str">
        <f t="shared" si="1"/>
        <v>0</v>
      </c>
      <c r="I14" s="3" t="str">
        <f t="shared" si="2"/>
        <v>1</v>
      </c>
      <c r="J14" s="3" t="str">
        <f t="shared" si="3"/>
        <v>1</v>
      </c>
      <c r="K14" s="3" t="str">
        <f t="shared" si="4"/>
        <v>1</v>
      </c>
      <c r="L14" s="9">
        <f t="shared" si="5"/>
        <v>3</v>
      </c>
      <c r="N14" s="1"/>
      <c r="O14" s="8">
        <f>SUM(O9:O13)</f>
        <v>1</v>
      </c>
    </row>
    <row r="15" spans="1:15" ht="18" x14ac:dyDescent="0.35">
      <c r="F15" s="1">
        <v>8</v>
      </c>
      <c r="G15" s="1" t="str">
        <f t="shared" si="0"/>
        <v>1000</v>
      </c>
      <c r="H15" s="3" t="str">
        <f t="shared" si="1"/>
        <v>1</v>
      </c>
      <c r="I15" s="3" t="str">
        <f>MID(G15,2,1)</f>
        <v>0</v>
      </c>
      <c r="J15" s="3" t="str">
        <f t="shared" si="3"/>
        <v>0</v>
      </c>
      <c r="K15" s="3" t="str">
        <f t="shared" si="4"/>
        <v>0</v>
      </c>
      <c r="L15" s="9">
        <f t="shared" si="5"/>
        <v>1</v>
      </c>
    </row>
    <row r="16" spans="1:15" ht="18" x14ac:dyDescent="0.35">
      <c r="F16" s="1">
        <v>9</v>
      </c>
      <c r="G16" s="1" t="str">
        <f t="shared" si="0"/>
        <v>1001</v>
      </c>
      <c r="H16" s="3" t="str">
        <f t="shared" si="1"/>
        <v>1</v>
      </c>
      <c r="I16" s="3" t="str">
        <f t="shared" si="2"/>
        <v>0</v>
      </c>
      <c r="J16" s="3" t="str">
        <f t="shared" si="3"/>
        <v>0</v>
      </c>
      <c r="K16" s="3" t="str">
        <f t="shared" si="4"/>
        <v>1</v>
      </c>
      <c r="L16" s="9">
        <f t="shared" si="5"/>
        <v>2</v>
      </c>
    </row>
    <row r="17" spans="6:12" ht="18" x14ac:dyDescent="0.35">
      <c r="F17" s="1">
        <v>10</v>
      </c>
      <c r="G17" s="1" t="str">
        <f t="shared" si="0"/>
        <v>1010</v>
      </c>
      <c r="H17" s="3" t="str">
        <f t="shared" si="1"/>
        <v>1</v>
      </c>
      <c r="I17" s="3" t="str">
        <f t="shared" si="2"/>
        <v>0</v>
      </c>
      <c r="J17" s="3" t="str">
        <f t="shared" si="3"/>
        <v>1</v>
      </c>
      <c r="K17" s="3" t="str">
        <f t="shared" si="4"/>
        <v>0</v>
      </c>
      <c r="L17" s="9">
        <f t="shared" si="5"/>
        <v>2</v>
      </c>
    </row>
    <row r="18" spans="6:12" ht="18" x14ac:dyDescent="0.35">
      <c r="F18" s="1">
        <v>11</v>
      </c>
      <c r="G18" s="1" t="str">
        <f t="shared" si="0"/>
        <v>1011</v>
      </c>
      <c r="H18" s="3" t="str">
        <f t="shared" si="1"/>
        <v>1</v>
      </c>
      <c r="I18" s="3" t="str">
        <f t="shared" si="2"/>
        <v>0</v>
      </c>
      <c r="J18" s="3" t="str">
        <f t="shared" si="3"/>
        <v>1</v>
      </c>
      <c r="K18" s="3" t="str">
        <f t="shared" si="4"/>
        <v>1</v>
      </c>
      <c r="L18" s="9">
        <f t="shared" si="5"/>
        <v>3</v>
      </c>
    </row>
    <row r="19" spans="6:12" ht="18" x14ac:dyDescent="0.35">
      <c r="F19" s="1">
        <v>12</v>
      </c>
      <c r="G19" s="1" t="str">
        <f t="shared" si="0"/>
        <v>1100</v>
      </c>
      <c r="H19" s="3" t="str">
        <f t="shared" si="1"/>
        <v>1</v>
      </c>
      <c r="I19" s="3" t="str">
        <f t="shared" si="2"/>
        <v>1</v>
      </c>
      <c r="J19" s="3" t="str">
        <f t="shared" si="3"/>
        <v>0</v>
      </c>
      <c r="K19" s="3" t="str">
        <f t="shared" si="4"/>
        <v>0</v>
      </c>
      <c r="L19" s="9">
        <f t="shared" si="5"/>
        <v>2</v>
      </c>
    </row>
    <row r="20" spans="6:12" ht="18" x14ac:dyDescent="0.35">
      <c r="F20" s="1">
        <v>13</v>
      </c>
      <c r="G20" s="1" t="str">
        <f t="shared" si="0"/>
        <v>1101</v>
      </c>
      <c r="H20" s="3" t="str">
        <f t="shared" si="1"/>
        <v>1</v>
      </c>
      <c r="I20" s="3" t="str">
        <f t="shared" si="2"/>
        <v>1</v>
      </c>
      <c r="J20" s="3" t="str">
        <f t="shared" si="3"/>
        <v>0</v>
      </c>
      <c r="K20" s="3" t="str">
        <f t="shared" si="4"/>
        <v>1</v>
      </c>
      <c r="L20" s="9">
        <f t="shared" si="5"/>
        <v>3</v>
      </c>
    </row>
    <row r="21" spans="6:12" ht="18" x14ac:dyDescent="0.35">
      <c r="F21" s="1">
        <v>14</v>
      </c>
      <c r="G21" s="1" t="str">
        <f t="shared" si="0"/>
        <v>1110</v>
      </c>
      <c r="H21" s="3" t="str">
        <f t="shared" si="1"/>
        <v>1</v>
      </c>
      <c r="I21" s="3" t="str">
        <f t="shared" si="2"/>
        <v>1</v>
      </c>
      <c r="J21" s="3" t="str">
        <f t="shared" si="3"/>
        <v>1</v>
      </c>
      <c r="K21" s="3" t="str">
        <f t="shared" si="4"/>
        <v>0</v>
      </c>
      <c r="L21" s="9">
        <f t="shared" si="5"/>
        <v>3</v>
      </c>
    </row>
    <row r="22" spans="6:12" ht="18" x14ac:dyDescent="0.35">
      <c r="F22" s="1">
        <v>15</v>
      </c>
      <c r="G22" s="1" t="str">
        <f t="shared" si="0"/>
        <v>1111</v>
      </c>
      <c r="H22" s="3" t="str">
        <f t="shared" si="1"/>
        <v>1</v>
      </c>
      <c r="I22" s="3" t="str">
        <f t="shared" si="2"/>
        <v>1</v>
      </c>
      <c r="J22" s="3" t="str">
        <f t="shared" si="3"/>
        <v>1</v>
      </c>
      <c r="K22" s="3" t="str">
        <f t="shared" si="4"/>
        <v>1</v>
      </c>
      <c r="L22" s="9">
        <f t="shared" si="5"/>
        <v>4</v>
      </c>
    </row>
  </sheetData>
  <conditionalFormatting sqref="H7:K22">
    <cfRule type="colorScale" priority="1">
      <colorScale>
        <cfvo type="num" val="0"/>
        <cfvo type="num" val="1"/>
        <color theme="4"/>
        <color rgb="FFFFC000"/>
      </colorScale>
    </cfRule>
    <cfRule type="colorScale" priority="2">
      <colorScale>
        <cfvo type="num" val="0"/>
        <cfvo type="num" val="1"/>
        <color theme="2"/>
        <color theme="5"/>
      </colorScale>
    </cfRule>
    <cfRule type="colorScale" priority="3">
      <colorScale>
        <cfvo type="num" val="0"/>
        <cfvo type="num" val="1"/>
        <color theme="1"/>
        <color theme="2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A7EF-08D4-4DC5-8364-F39852C5A513}">
  <dimension ref="A1:S22"/>
  <sheetViews>
    <sheetView workbookViewId="0">
      <selection activeCell="E20" sqref="E20"/>
    </sheetView>
  </sheetViews>
  <sheetFormatPr defaultRowHeight="14.4" x14ac:dyDescent="0.3"/>
  <cols>
    <col min="6" max="6" width="15" customWidth="1"/>
    <col min="7" max="7" width="23.5546875" hidden="1" customWidth="1"/>
    <col min="11" max="11" width="7.5546875" bestFit="1" customWidth="1"/>
    <col min="12" max="13" width="8.21875" hidden="1" customWidth="1"/>
    <col min="14" max="14" width="7" hidden="1" customWidth="1"/>
    <col min="15" max="15" width="33.6640625" customWidth="1"/>
    <col min="19" max="19" width="15.21875" customWidth="1"/>
  </cols>
  <sheetData>
    <row r="1" spans="1:19" x14ac:dyDescent="0.3">
      <c r="A1" s="18" t="s">
        <v>8</v>
      </c>
      <c r="B1" s="18"/>
      <c r="C1" s="18"/>
    </row>
    <row r="6" spans="1:19" ht="18" x14ac:dyDescent="0.35">
      <c r="F6" s="2" t="s">
        <v>2</v>
      </c>
      <c r="G6" s="2" t="s">
        <v>3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9</v>
      </c>
      <c r="M6" s="2" t="s">
        <v>10</v>
      </c>
      <c r="N6" s="2" t="s">
        <v>20</v>
      </c>
      <c r="O6" s="2" t="s">
        <v>11</v>
      </c>
    </row>
    <row r="7" spans="1:19" ht="18" x14ac:dyDescent="0.35">
      <c r="F7" s="1">
        <v>0</v>
      </c>
      <c r="G7" s="1" t="str">
        <f>DEC2BIN(F7,4)</f>
        <v>0000</v>
      </c>
      <c r="H7" s="3" t="str">
        <f>MID(G7,1,1)</f>
        <v>0</v>
      </c>
      <c r="I7" s="3" t="str">
        <f>MID(G7,2,1)</f>
        <v>0</v>
      </c>
      <c r="J7" s="3" t="str">
        <f>MID(G7,3,1)</f>
        <v>0</v>
      </c>
      <c r="K7" s="3" t="str">
        <f>MID(G7,4,1)</f>
        <v>0</v>
      </c>
      <c r="L7" s="17">
        <f>H7+I7</f>
        <v>0</v>
      </c>
      <c r="M7" s="17">
        <f>I7+J7</f>
        <v>0</v>
      </c>
      <c r="N7" s="4">
        <f>J7+K7</f>
        <v>0</v>
      </c>
      <c r="O7" s="7">
        <f>COUNTIF(L7,0)+COUNTIF(L7,2)+COUNTIF(M7,0)+COUNTIF(M7,2)+COUNTIF(N7,0)+COUNTIF(N7,2)</f>
        <v>3</v>
      </c>
    </row>
    <row r="8" spans="1:19" ht="18" x14ac:dyDescent="0.35">
      <c r="F8" s="1">
        <v>1</v>
      </c>
      <c r="G8" s="1" t="str">
        <f t="shared" ref="G8:G22" si="0">DEC2BIN(F8,4)</f>
        <v>0001</v>
      </c>
      <c r="H8" s="3" t="str">
        <f t="shared" ref="H8:H22" si="1">MID(G8,1,1)</f>
        <v>0</v>
      </c>
      <c r="I8" s="3" t="str">
        <f t="shared" ref="I8:I22" si="2">MID(G8,2,1)</f>
        <v>0</v>
      </c>
      <c r="J8" s="3" t="str">
        <f t="shared" ref="J8:J22" si="3">MID(G8,3,1)</f>
        <v>0</v>
      </c>
      <c r="K8" s="3" t="str">
        <f t="shared" ref="K8:K22" si="4">MID(G8,4,1)</f>
        <v>1</v>
      </c>
      <c r="L8" s="17">
        <f t="shared" ref="L8:L22" si="5">H8+I8</f>
        <v>0</v>
      </c>
      <c r="M8" s="17">
        <f t="shared" ref="M8:M22" si="6">I8+J8</f>
        <v>0</v>
      </c>
      <c r="N8" s="4">
        <f t="shared" ref="N8:N22" si="7">J8+K8</f>
        <v>1</v>
      </c>
      <c r="O8" s="7">
        <f t="shared" ref="O8:O22" si="8">COUNTIF(L8,0)+COUNTIF(L8,2)+COUNTIF(M8,0)+COUNTIF(M8,2)+COUNTIF(N8,0)+COUNTIF(N8,2)</f>
        <v>2</v>
      </c>
      <c r="R8" s="11" t="s">
        <v>12</v>
      </c>
      <c r="S8" s="13" t="s">
        <v>7</v>
      </c>
    </row>
    <row r="9" spans="1:19" ht="18" x14ac:dyDescent="0.35">
      <c r="F9" s="1">
        <v>2</v>
      </c>
      <c r="G9" s="1" t="str">
        <f t="shared" si="0"/>
        <v>0010</v>
      </c>
      <c r="H9" s="3" t="str">
        <f t="shared" si="1"/>
        <v>0</v>
      </c>
      <c r="I9" s="3" t="str">
        <f t="shared" si="2"/>
        <v>0</v>
      </c>
      <c r="J9" s="3" t="str">
        <f t="shared" si="3"/>
        <v>1</v>
      </c>
      <c r="K9" s="3" t="str">
        <f t="shared" si="4"/>
        <v>0</v>
      </c>
      <c r="L9" s="17">
        <f t="shared" si="5"/>
        <v>0</v>
      </c>
      <c r="M9" s="17">
        <f t="shared" si="6"/>
        <v>1</v>
      </c>
      <c r="N9" s="4">
        <f t="shared" si="7"/>
        <v>1</v>
      </c>
      <c r="O9" s="7">
        <f t="shared" si="8"/>
        <v>1</v>
      </c>
      <c r="R9" s="12">
        <v>0</v>
      </c>
      <c r="S9" s="14">
        <f>COUNTIF($O$7:$O$22,R9)/16</f>
        <v>0.125</v>
      </c>
    </row>
    <row r="10" spans="1:19" ht="18" x14ac:dyDescent="0.35">
      <c r="F10" s="1">
        <v>3</v>
      </c>
      <c r="G10" s="1" t="str">
        <f t="shared" si="0"/>
        <v>0011</v>
      </c>
      <c r="H10" s="3" t="str">
        <f t="shared" si="1"/>
        <v>0</v>
      </c>
      <c r="I10" s="3" t="str">
        <f t="shared" si="2"/>
        <v>0</v>
      </c>
      <c r="J10" s="3" t="str">
        <f t="shared" si="3"/>
        <v>1</v>
      </c>
      <c r="K10" s="3" t="str">
        <f t="shared" si="4"/>
        <v>1</v>
      </c>
      <c r="L10" s="17">
        <f t="shared" si="5"/>
        <v>0</v>
      </c>
      <c r="M10" s="17">
        <f t="shared" si="6"/>
        <v>1</v>
      </c>
      <c r="N10" s="4">
        <f t="shared" si="7"/>
        <v>2</v>
      </c>
      <c r="O10" s="7">
        <f t="shared" si="8"/>
        <v>2</v>
      </c>
      <c r="R10" s="12">
        <v>1</v>
      </c>
      <c r="S10" s="14">
        <f t="shared" ref="S10:S12" si="9">COUNTIF($O$7:$O$22,R10)/16</f>
        <v>0.375</v>
      </c>
    </row>
    <row r="11" spans="1:19" ht="18" x14ac:dyDescent="0.35">
      <c r="F11" s="1">
        <v>4</v>
      </c>
      <c r="G11" s="1" t="str">
        <f t="shared" si="0"/>
        <v>0100</v>
      </c>
      <c r="H11" s="3" t="str">
        <f t="shared" si="1"/>
        <v>0</v>
      </c>
      <c r="I11" s="3" t="str">
        <f t="shared" si="2"/>
        <v>1</v>
      </c>
      <c r="J11" s="3" t="str">
        <f t="shared" si="3"/>
        <v>0</v>
      </c>
      <c r="K11" s="3" t="str">
        <f t="shared" si="4"/>
        <v>0</v>
      </c>
      <c r="L11" s="17">
        <f t="shared" si="5"/>
        <v>1</v>
      </c>
      <c r="M11" s="17">
        <f t="shared" si="6"/>
        <v>1</v>
      </c>
      <c r="N11" s="4">
        <f t="shared" si="7"/>
        <v>0</v>
      </c>
      <c r="O11" s="7">
        <f t="shared" si="8"/>
        <v>1</v>
      </c>
      <c r="R11" s="12">
        <v>2</v>
      </c>
      <c r="S11" s="14">
        <f t="shared" si="9"/>
        <v>0.375</v>
      </c>
    </row>
    <row r="12" spans="1:19" ht="18.600000000000001" thickBot="1" x14ac:dyDescent="0.4">
      <c r="F12" s="1">
        <v>5</v>
      </c>
      <c r="G12" s="1" t="str">
        <f t="shared" si="0"/>
        <v>0101</v>
      </c>
      <c r="H12" s="3" t="str">
        <f t="shared" si="1"/>
        <v>0</v>
      </c>
      <c r="I12" s="3" t="str">
        <f t="shared" si="2"/>
        <v>1</v>
      </c>
      <c r="J12" s="3" t="str">
        <f t="shared" si="3"/>
        <v>0</v>
      </c>
      <c r="K12" s="3" t="str">
        <f t="shared" si="4"/>
        <v>1</v>
      </c>
      <c r="L12" s="17">
        <f t="shared" si="5"/>
        <v>1</v>
      </c>
      <c r="M12" s="17">
        <f t="shared" si="6"/>
        <v>1</v>
      </c>
      <c r="N12" s="4">
        <f t="shared" si="7"/>
        <v>1</v>
      </c>
      <c r="O12" s="7">
        <f t="shared" si="8"/>
        <v>0</v>
      </c>
      <c r="R12" s="12">
        <v>3</v>
      </c>
      <c r="S12" s="14">
        <f t="shared" si="9"/>
        <v>0.125</v>
      </c>
    </row>
    <row r="13" spans="1:19" ht="18.600000000000001" thickBot="1" x14ac:dyDescent="0.4">
      <c r="F13" s="1">
        <v>6</v>
      </c>
      <c r="G13" s="1" t="str">
        <f t="shared" si="0"/>
        <v>0110</v>
      </c>
      <c r="H13" s="3" t="str">
        <f t="shared" si="1"/>
        <v>0</v>
      </c>
      <c r="I13" s="3" t="str">
        <f t="shared" si="2"/>
        <v>1</v>
      </c>
      <c r="J13" s="3" t="str">
        <f t="shared" si="3"/>
        <v>1</v>
      </c>
      <c r="K13" s="3" t="str">
        <f t="shared" si="4"/>
        <v>0</v>
      </c>
      <c r="L13" s="17">
        <f t="shared" si="5"/>
        <v>1</v>
      </c>
      <c r="M13" s="17">
        <f t="shared" si="6"/>
        <v>2</v>
      </c>
      <c r="N13" s="4">
        <f t="shared" si="7"/>
        <v>1</v>
      </c>
      <c r="O13" s="7">
        <f t="shared" si="8"/>
        <v>1</v>
      </c>
      <c r="R13" s="19"/>
      <c r="S13" s="29">
        <f>SUM(S9:S12)</f>
        <v>1</v>
      </c>
    </row>
    <row r="14" spans="1:19" ht="18" x14ac:dyDescent="0.35">
      <c r="F14" s="1">
        <v>7</v>
      </c>
      <c r="G14" s="1" t="str">
        <f t="shared" si="0"/>
        <v>0111</v>
      </c>
      <c r="H14" s="3" t="str">
        <f t="shared" si="1"/>
        <v>0</v>
      </c>
      <c r="I14" s="3" t="str">
        <f t="shared" si="2"/>
        <v>1</v>
      </c>
      <c r="J14" s="3" t="str">
        <f t="shared" si="3"/>
        <v>1</v>
      </c>
      <c r="K14" s="3" t="str">
        <f t="shared" si="4"/>
        <v>1</v>
      </c>
      <c r="L14" s="17">
        <f t="shared" si="5"/>
        <v>1</v>
      </c>
      <c r="M14" s="17">
        <f t="shared" si="6"/>
        <v>2</v>
      </c>
      <c r="N14" s="4">
        <f t="shared" si="7"/>
        <v>2</v>
      </c>
      <c r="O14" s="7">
        <f t="shared" si="8"/>
        <v>2</v>
      </c>
    </row>
    <row r="15" spans="1:19" ht="18" x14ac:dyDescent="0.35">
      <c r="F15" s="1">
        <v>8</v>
      </c>
      <c r="G15" s="1" t="str">
        <f t="shared" si="0"/>
        <v>1000</v>
      </c>
      <c r="H15" s="3" t="str">
        <f t="shared" si="1"/>
        <v>1</v>
      </c>
      <c r="I15" s="3" t="str">
        <f>MID(G15,2,1)</f>
        <v>0</v>
      </c>
      <c r="J15" s="3" t="str">
        <f t="shared" si="3"/>
        <v>0</v>
      </c>
      <c r="K15" s="3" t="str">
        <f t="shared" si="4"/>
        <v>0</v>
      </c>
      <c r="L15" s="17">
        <f t="shared" si="5"/>
        <v>1</v>
      </c>
      <c r="M15" s="17">
        <f t="shared" si="6"/>
        <v>0</v>
      </c>
      <c r="N15" s="4">
        <f t="shared" si="7"/>
        <v>0</v>
      </c>
      <c r="O15" s="7">
        <f t="shared" si="8"/>
        <v>2</v>
      </c>
    </row>
    <row r="16" spans="1:19" ht="18" x14ac:dyDescent="0.35">
      <c r="F16" s="1">
        <v>9</v>
      </c>
      <c r="G16" s="1" t="str">
        <f t="shared" si="0"/>
        <v>1001</v>
      </c>
      <c r="H16" s="3" t="str">
        <f t="shared" si="1"/>
        <v>1</v>
      </c>
      <c r="I16" s="3" t="str">
        <f t="shared" si="2"/>
        <v>0</v>
      </c>
      <c r="J16" s="3" t="str">
        <f t="shared" si="3"/>
        <v>0</v>
      </c>
      <c r="K16" s="3" t="str">
        <f t="shared" si="4"/>
        <v>1</v>
      </c>
      <c r="L16" s="17">
        <f t="shared" si="5"/>
        <v>1</v>
      </c>
      <c r="M16" s="17">
        <f t="shared" si="6"/>
        <v>0</v>
      </c>
      <c r="N16" s="4">
        <f t="shared" si="7"/>
        <v>1</v>
      </c>
      <c r="O16" s="7">
        <f t="shared" si="8"/>
        <v>1</v>
      </c>
    </row>
    <row r="17" spans="6:15" ht="18" x14ac:dyDescent="0.35">
      <c r="F17" s="1">
        <v>10</v>
      </c>
      <c r="G17" s="1" t="str">
        <f t="shared" si="0"/>
        <v>1010</v>
      </c>
      <c r="H17" s="3" t="str">
        <f t="shared" si="1"/>
        <v>1</v>
      </c>
      <c r="I17" s="3" t="str">
        <f t="shared" si="2"/>
        <v>0</v>
      </c>
      <c r="J17" s="3" t="str">
        <f t="shared" si="3"/>
        <v>1</v>
      </c>
      <c r="K17" s="3" t="str">
        <f t="shared" si="4"/>
        <v>0</v>
      </c>
      <c r="L17" s="17">
        <f t="shared" si="5"/>
        <v>1</v>
      </c>
      <c r="M17" s="17">
        <f t="shared" si="6"/>
        <v>1</v>
      </c>
      <c r="N17" s="4">
        <f t="shared" si="7"/>
        <v>1</v>
      </c>
      <c r="O17" s="7">
        <f t="shared" si="8"/>
        <v>0</v>
      </c>
    </row>
    <row r="18" spans="6:15" ht="18" x14ac:dyDescent="0.35">
      <c r="F18" s="1">
        <v>11</v>
      </c>
      <c r="G18" s="1" t="str">
        <f t="shared" si="0"/>
        <v>1011</v>
      </c>
      <c r="H18" s="3" t="str">
        <f t="shared" si="1"/>
        <v>1</v>
      </c>
      <c r="I18" s="3" t="str">
        <f t="shared" si="2"/>
        <v>0</v>
      </c>
      <c r="J18" s="3" t="str">
        <f t="shared" si="3"/>
        <v>1</v>
      </c>
      <c r="K18" s="3" t="str">
        <f t="shared" si="4"/>
        <v>1</v>
      </c>
      <c r="L18" s="17">
        <f t="shared" si="5"/>
        <v>1</v>
      </c>
      <c r="M18" s="17">
        <f t="shared" si="6"/>
        <v>1</v>
      </c>
      <c r="N18" s="4">
        <f t="shared" si="7"/>
        <v>2</v>
      </c>
      <c r="O18" s="7">
        <f t="shared" si="8"/>
        <v>1</v>
      </c>
    </row>
    <row r="19" spans="6:15" ht="18" x14ac:dyDescent="0.35">
      <c r="F19" s="1">
        <v>12</v>
      </c>
      <c r="G19" s="1" t="str">
        <f t="shared" si="0"/>
        <v>1100</v>
      </c>
      <c r="H19" s="3" t="str">
        <f t="shared" si="1"/>
        <v>1</v>
      </c>
      <c r="I19" s="3" t="str">
        <f t="shared" si="2"/>
        <v>1</v>
      </c>
      <c r="J19" s="3" t="str">
        <f t="shared" si="3"/>
        <v>0</v>
      </c>
      <c r="K19" s="3" t="str">
        <f t="shared" si="4"/>
        <v>0</v>
      </c>
      <c r="L19" s="17">
        <f t="shared" si="5"/>
        <v>2</v>
      </c>
      <c r="M19" s="17">
        <f t="shared" si="6"/>
        <v>1</v>
      </c>
      <c r="N19" s="4">
        <f t="shared" si="7"/>
        <v>0</v>
      </c>
      <c r="O19" s="7">
        <f t="shared" si="8"/>
        <v>2</v>
      </c>
    </row>
    <row r="20" spans="6:15" ht="18" x14ac:dyDescent="0.35">
      <c r="F20" s="1">
        <v>13</v>
      </c>
      <c r="G20" s="1" t="str">
        <f t="shared" si="0"/>
        <v>1101</v>
      </c>
      <c r="H20" s="3" t="str">
        <f t="shared" si="1"/>
        <v>1</v>
      </c>
      <c r="I20" s="3" t="str">
        <f t="shared" si="2"/>
        <v>1</v>
      </c>
      <c r="J20" s="3" t="str">
        <f t="shared" si="3"/>
        <v>0</v>
      </c>
      <c r="K20" s="3" t="str">
        <f t="shared" si="4"/>
        <v>1</v>
      </c>
      <c r="L20" s="17">
        <f t="shared" si="5"/>
        <v>2</v>
      </c>
      <c r="M20" s="17">
        <f t="shared" si="6"/>
        <v>1</v>
      </c>
      <c r="N20" s="4">
        <f t="shared" si="7"/>
        <v>1</v>
      </c>
      <c r="O20" s="7">
        <f t="shared" si="8"/>
        <v>1</v>
      </c>
    </row>
    <row r="21" spans="6:15" ht="18" x14ac:dyDescent="0.35">
      <c r="F21" s="1">
        <v>14</v>
      </c>
      <c r="G21" s="1" t="str">
        <f t="shared" si="0"/>
        <v>1110</v>
      </c>
      <c r="H21" s="3" t="str">
        <f t="shared" si="1"/>
        <v>1</v>
      </c>
      <c r="I21" s="3" t="str">
        <f t="shared" si="2"/>
        <v>1</v>
      </c>
      <c r="J21" s="3" t="str">
        <f t="shared" si="3"/>
        <v>1</v>
      </c>
      <c r="K21" s="3" t="str">
        <f t="shared" si="4"/>
        <v>0</v>
      </c>
      <c r="L21" s="17">
        <f t="shared" si="5"/>
        <v>2</v>
      </c>
      <c r="M21" s="17">
        <f t="shared" si="6"/>
        <v>2</v>
      </c>
      <c r="N21" s="4">
        <f t="shared" si="7"/>
        <v>1</v>
      </c>
      <c r="O21" s="7">
        <f t="shared" si="8"/>
        <v>2</v>
      </c>
    </row>
    <row r="22" spans="6:15" ht="18" x14ac:dyDescent="0.35">
      <c r="F22" s="1">
        <v>15</v>
      </c>
      <c r="G22" s="1" t="str">
        <f t="shared" si="0"/>
        <v>1111</v>
      </c>
      <c r="H22" s="3" t="str">
        <f t="shared" si="1"/>
        <v>1</v>
      </c>
      <c r="I22" s="3" t="str">
        <f t="shared" si="2"/>
        <v>1</v>
      </c>
      <c r="J22" s="3" t="str">
        <f t="shared" si="3"/>
        <v>1</v>
      </c>
      <c r="K22" s="3" t="str">
        <f t="shared" si="4"/>
        <v>1</v>
      </c>
      <c r="L22" s="17">
        <f t="shared" si="5"/>
        <v>2</v>
      </c>
      <c r="M22" s="17">
        <f t="shared" si="6"/>
        <v>2</v>
      </c>
      <c r="N22" s="4">
        <f t="shared" si="7"/>
        <v>2</v>
      </c>
      <c r="O22" s="7">
        <f t="shared" si="8"/>
        <v>3</v>
      </c>
    </row>
  </sheetData>
  <conditionalFormatting sqref="H7:K22">
    <cfRule type="colorScale" priority="3">
      <colorScale>
        <cfvo type="num" val="0"/>
        <cfvo type="num" val="1"/>
        <color theme="4"/>
        <color rgb="FFFFC000"/>
      </colorScale>
    </cfRule>
    <cfRule type="colorScale" priority="4">
      <colorScale>
        <cfvo type="num" val="0"/>
        <cfvo type="num" val="1"/>
        <color theme="2"/>
        <color theme="5"/>
      </colorScale>
    </cfRule>
    <cfRule type="colorScale" priority="5">
      <colorScale>
        <cfvo type="num" val="0"/>
        <cfvo type="num" val="1"/>
        <color theme="1"/>
        <color theme="2"/>
      </colorScale>
    </cfRule>
  </conditionalFormatting>
  <conditionalFormatting sqref="S9:S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F1A-1B63-43B4-A3D7-DC206928E918}">
  <dimension ref="A1:N18"/>
  <sheetViews>
    <sheetView workbookViewId="0">
      <selection activeCell="L11" sqref="L11"/>
    </sheetView>
  </sheetViews>
  <sheetFormatPr defaultRowHeight="14.4" x14ac:dyDescent="0.3"/>
  <cols>
    <col min="3" max="3" width="9.5546875" customWidth="1"/>
    <col min="8" max="8" width="8.88671875" customWidth="1"/>
  </cols>
  <sheetData>
    <row r="1" spans="1:14" ht="18" x14ac:dyDescent="0.35">
      <c r="A1" s="21" t="s">
        <v>13</v>
      </c>
      <c r="B1" s="21"/>
      <c r="C1" s="22"/>
    </row>
    <row r="8" spans="1:14" ht="15" thickBot="1" x14ac:dyDescent="0.35"/>
    <row r="9" spans="1:14" ht="18.600000000000001" thickBot="1" x14ac:dyDescent="0.35">
      <c r="D9" s="25"/>
      <c r="E9" s="52">
        <v>3</v>
      </c>
      <c r="F9" s="53">
        <v>6.25E-2</v>
      </c>
      <c r="G9" s="54">
        <v>0</v>
      </c>
      <c r="H9" s="54">
        <v>0</v>
      </c>
      <c r="I9" s="54">
        <v>0</v>
      </c>
      <c r="J9" s="55">
        <v>6.25E-2</v>
      </c>
    </row>
    <row r="10" spans="1:14" ht="18.600000000000001" thickBot="1" x14ac:dyDescent="0.35">
      <c r="D10" s="25"/>
      <c r="E10" s="56">
        <v>2</v>
      </c>
      <c r="F10" s="45">
        <v>0</v>
      </c>
      <c r="G10" s="57">
        <v>0.125</v>
      </c>
      <c r="H10" s="57">
        <v>0.125</v>
      </c>
      <c r="I10" s="57">
        <v>0.125</v>
      </c>
      <c r="J10" s="58">
        <v>0</v>
      </c>
    </row>
    <row r="11" spans="1:14" ht="18.600000000000001" thickBot="1" x14ac:dyDescent="0.35">
      <c r="B11" s="20"/>
      <c r="C11" s="20"/>
      <c r="D11" s="25"/>
      <c r="E11" s="56">
        <v>1</v>
      </c>
      <c r="F11" s="45">
        <v>0</v>
      </c>
      <c r="G11" s="57">
        <v>0.125</v>
      </c>
      <c r="H11" s="57">
        <v>0.125</v>
      </c>
      <c r="I11" s="57">
        <v>0.125</v>
      </c>
      <c r="J11" s="58">
        <v>0</v>
      </c>
    </row>
    <row r="12" spans="1:14" ht="18.600000000000001" thickBot="1" x14ac:dyDescent="0.35">
      <c r="B12" s="20"/>
      <c r="C12" s="20"/>
      <c r="D12" s="25"/>
      <c r="E12" s="56">
        <v>0</v>
      </c>
      <c r="F12" s="45">
        <v>0</v>
      </c>
      <c r="G12" s="54">
        <v>0</v>
      </c>
      <c r="H12" s="57">
        <v>0.125</v>
      </c>
      <c r="I12" s="54">
        <v>0</v>
      </c>
      <c r="J12" s="58">
        <v>0</v>
      </c>
    </row>
    <row r="13" spans="1:14" ht="18.600000000000001" thickBot="1" x14ac:dyDescent="0.35">
      <c r="D13" s="25"/>
      <c r="E13" s="25"/>
      <c r="F13" s="49">
        <v>0</v>
      </c>
      <c r="G13" s="50">
        <v>1</v>
      </c>
      <c r="H13" s="50">
        <v>2</v>
      </c>
      <c r="I13" s="50">
        <v>3</v>
      </c>
      <c r="J13" s="51">
        <v>4</v>
      </c>
    </row>
    <row r="14" spans="1:14" ht="18.600000000000001" thickBot="1" x14ac:dyDescent="0.35">
      <c r="D14" s="25"/>
      <c r="E14" s="25"/>
      <c r="F14" s="25"/>
      <c r="G14" s="25"/>
      <c r="H14" s="25"/>
      <c r="I14" s="25"/>
      <c r="J14" s="25"/>
    </row>
    <row r="15" spans="1:14" ht="15" thickBot="1" x14ac:dyDescent="0.35">
      <c r="E15" s="46"/>
      <c r="F15" s="46"/>
      <c r="G15" s="47"/>
      <c r="H15" s="47"/>
      <c r="I15" s="46"/>
      <c r="J15" s="46"/>
      <c r="N15" s="48"/>
    </row>
    <row r="16" spans="1:14" x14ac:dyDescent="0.3">
      <c r="G16" s="23"/>
      <c r="H16" s="23"/>
    </row>
    <row r="17" spans="6:6" ht="15" thickBot="1" x14ac:dyDescent="0.35"/>
    <row r="18" spans="6:6" ht="15" thickBot="1" x14ac:dyDescent="0.35">
      <c r="F18" s="31"/>
    </row>
  </sheetData>
  <conditionalFormatting sqref="F14:J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ECA9-883A-4704-A834-D453F4F453DE}">
  <dimension ref="D7:N40"/>
  <sheetViews>
    <sheetView workbookViewId="0">
      <selection activeCell="N21" sqref="N21"/>
    </sheetView>
  </sheetViews>
  <sheetFormatPr defaultRowHeight="14.4" x14ac:dyDescent="0.3"/>
  <cols>
    <col min="13" max="13" width="20.5546875" customWidth="1"/>
  </cols>
  <sheetData>
    <row r="7" spans="4:14" ht="18" x14ac:dyDescent="0.35">
      <c r="D7" s="10" t="s">
        <v>21</v>
      </c>
      <c r="E7" s="10"/>
      <c r="F7" s="10"/>
    </row>
    <row r="8" spans="4:14" ht="15" thickBot="1" x14ac:dyDescent="0.35"/>
    <row r="9" spans="4:14" ht="18.600000000000001" thickBot="1" x14ac:dyDescent="0.4">
      <c r="D9" s="25"/>
      <c r="E9" s="52">
        <v>3</v>
      </c>
      <c r="F9" s="59">
        <v>6.25E-2</v>
      </c>
      <c r="G9" s="60">
        <v>0</v>
      </c>
      <c r="H9" s="60">
        <v>0</v>
      </c>
      <c r="I9" s="57">
        <v>0</v>
      </c>
      <c r="J9" s="61">
        <v>6.25E-2</v>
      </c>
      <c r="L9" s="10" t="s">
        <v>14</v>
      </c>
      <c r="M9" s="10"/>
      <c r="N9" s="39">
        <f>SUM(F12,G11,H10,I9)</f>
        <v>0.25</v>
      </c>
    </row>
    <row r="10" spans="4:14" ht="18.600000000000001" thickBot="1" x14ac:dyDescent="0.35">
      <c r="D10" s="25"/>
      <c r="E10" s="56">
        <v>2</v>
      </c>
      <c r="F10" s="59">
        <v>0</v>
      </c>
      <c r="G10" s="60">
        <v>0.125</v>
      </c>
      <c r="H10" s="57">
        <v>0.125</v>
      </c>
      <c r="I10" s="60">
        <v>0.125</v>
      </c>
      <c r="J10" s="61">
        <v>0</v>
      </c>
    </row>
    <row r="11" spans="4:14" ht="18.600000000000001" thickBot="1" x14ac:dyDescent="0.35">
      <c r="D11" s="25"/>
      <c r="E11" s="56">
        <v>1</v>
      </c>
      <c r="F11" s="59">
        <v>0</v>
      </c>
      <c r="G11" s="57">
        <v>0.125</v>
      </c>
      <c r="H11" s="60">
        <v>0.125</v>
      </c>
      <c r="I11" s="60">
        <v>0.125</v>
      </c>
      <c r="J11" s="61">
        <v>0</v>
      </c>
    </row>
    <row r="12" spans="4:14" ht="18.600000000000001" thickBot="1" x14ac:dyDescent="0.35">
      <c r="D12" s="25"/>
      <c r="E12" s="56">
        <v>0</v>
      </c>
      <c r="F12" s="53">
        <v>0</v>
      </c>
      <c r="G12" s="60">
        <v>0</v>
      </c>
      <c r="H12" s="60">
        <v>0.125</v>
      </c>
      <c r="I12" s="60">
        <v>0</v>
      </c>
      <c r="J12" s="61">
        <v>0</v>
      </c>
    </row>
    <row r="13" spans="4:14" ht="18.600000000000001" thickBot="1" x14ac:dyDescent="0.35">
      <c r="D13" s="25"/>
      <c r="E13" s="25"/>
      <c r="F13" s="49">
        <v>0</v>
      </c>
      <c r="G13" s="50">
        <v>1</v>
      </c>
      <c r="H13" s="50">
        <v>2</v>
      </c>
      <c r="I13" s="50">
        <v>3</v>
      </c>
      <c r="J13" s="51">
        <v>4</v>
      </c>
    </row>
    <row r="14" spans="4:14" ht="18" x14ac:dyDescent="0.3">
      <c r="D14" s="25"/>
      <c r="E14" s="25"/>
      <c r="F14" s="25"/>
      <c r="G14" s="25"/>
      <c r="H14" s="25"/>
      <c r="I14" s="25"/>
      <c r="J14" s="25"/>
    </row>
    <row r="17" spans="4:14" ht="15" thickBot="1" x14ac:dyDescent="0.35"/>
    <row r="18" spans="4:14" ht="18.600000000000001" thickBot="1" x14ac:dyDescent="0.4">
      <c r="D18" s="25"/>
      <c r="E18" s="52">
        <v>3</v>
      </c>
      <c r="F18" s="62">
        <v>6.25E-2</v>
      </c>
      <c r="G18" s="60">
        <v>0</v>
      </c>
      <c r="H18" s="60">
        <v>0</v>
      </c>
      <c r="I18" s="60">
        <v>0</v>
      </c>
      <c r="J18" s="61">
        <v>6.25E-2</v>
      </c>
      <c r="L18" s="10" t="s">
        <v>15</v>
      </c>
      <c r="N18" s="40">
        <f>SUM(F18,G19,H20,I21)</f>
        <v>0.3125</v>
      </c>
    </row>
    <row r="19" spans="4:14" ht="18.600000000000001" thickBot="1" x14ac:dyDescent="0.35">
      <c r="D19" s="25"/>
      <c r="E19" s="56">
        <v>2</v>
      </c>
      <c r="F19" s="59">
        <v>0</v>
      </c>
      <c r="G19" s="63">
        <v>0.125</v>
      </c>
      <c r="H19" s="60">
        <v>0.125</v>
      </c>
      <c r="I19" s="60">
        <v>0.125</v>
      </c>
      <c r="J19" s="61">
        <v>0</v>
      </c>
    </row>
    <row r="20" spans="4:14" ht="18.600000000000001" thickBot="1" x14ac:dyDescent="0.35">
      <c r="D20" s="25"/>
      <c r="E20" s="56">
        <v>1</v>
      </c>
      <c r="F20" s="59">
        <v>0</v>
      </c>
      <c r="G20" s="60">
        <v>0.125</v>
      </c>
      <c r="H20" s="63">
        <v>0.125</v>
      </c>
      <c r="I20" s="60">
        <v>0.125</v>
      </c>
      <c r="J20" s="61">
        <v>0</v>
      </c>
    </row>
    <row r="21" spans="4:14" ht="18.600000000000001" thickBot="1" x14ac:dyDescent="0.35">
      <c r="D21" s="25"/>
      <c r="E21" s="56">
        <v>0</v>
      </c>
      <c r="F21" s="59">
        <v>0</v>
      </c>
      <c r="G21" s="60">
        <v>0</v>
      </c>
      <c r="H21" s="60">
        <v>0.125</v>
      </c>
      <c r="I21" s="63">
        <v>0</v>
      </c>
      <c r="J21" s="61">
        <v>0</v>
      </c>
    </row>
    <row r="22" spans="4:14" ht="18.600000000000001" thickBot="1" x14ac:dyDescent="0.35">
      <c r="D22" s="25"/>
      <c r="E22" s="25"/>
      <c r="F22" s="49">
        <v>0</v>
      </c>
      <c r="G22" s="50">
        <v>1</v>
      </c>
      <c r="H22" s="50">
        <v>2</v>
      </c>
      <c r="I22" s="50">
        <v>3</v>
      </c>
      <c r="J22" s="51">
        <v>4</v>
      </c>
    </row>
    <row r="23" spans="4:14" ht="18" x14ac:dyDescent="0.3">
      <c r="D23" s="25"/>
      <c r="E23" s="25"/>
      <c r="F23" s="25"/>
      <c r="G23" s="25"/>
      <c r="H23" s="25"/>
      <c r="I23" s="25"/>
      <c r="J23" s="25"/>
      <c r="K23" s="46"/>
    </row>
    <row r="24" spans="4:14" x14ac:dyDescent="0.3">
      <c r="E24" s="46"/>
      <c r="F24" s="46"/>
      <c r="G24" s="46"/>
      <c r="H24" s="46"/>
      <c r="I24" s="46"/>
      <c r="J24" s="46"/>
    </row>
    <row r="26" spans="4:14" ht="15" thickBot="1" x14ac:dyDescent="0.35"/>
    <row r="27" spans="4:14" ht="18.600000000000001" thickBot="1" x14ac:dyDescent="0.4">
      <c r="D27" s="25"/>
      <c r="E27" s="52">
        <v>3</v>
      </c>
      <c r="F27" s="64">
        <v>6.25E-2</v>
      </c>
      <c r="G27" s="60">
        <v>0</v>
      </c>
      <c r="H27" s="60">
        <v>0</v>
      </c>
      <c r="I27" s="60">
        <v>0</v>
      </c>
      <c r="J27" s="61">
        <v>6.25E-2</v>
      </c>
      <c r="L27" s="10" t="s">
        <v>16</v>
      </c>
      <c r="N27" s="41">
        <f>SUM(F27,F28,F29,F30,G28,G29,G30,H29,H30,I30)</f>
        <v>0.5625</v>
      </c>
    </row>
    <row r="28" spans="4:14" ht="18.600000000000001" thickBot="1" x14ac:dyDescent="0.35">
      <c r="D28" s="25"/>
      <c r="E28" s="56">
        <v>2</v>
      </c>
      <c r="F28" s="64">
        <v>0</v>
      </c>
      <c r="G28" s="65">
        <v>0.125</v>
      </c>
      <c r="H28" s="60">
        <v>0.125</v>
      </c>
      <c r="I28" s="60">
        <v>0.125</v>
      </c>
      <c r="J28" s="61">
        <v>0</v>
      </c>
    </row>
    <row r="29" spans="4:14" ht="18.600000000000001" thickBot="1" x14ac:dyDescent="0.35">
      <c r="D29" s="25"/>
      <c r="E29" s="56">
        <v>1</v>
      </c>
      <c r="F29" s="64">
        <v>0</v>
      </c>
      <c r="G29" s="65">
        <v>0.125</v>
      </c>
      <c r="H29" s="65">
        <v>0.125</v>
      </c>
      <c r="I29" s="60">
        <v>0.125</v>
      </c>
      <c r="J29" s="61">
        <v>0</v>
      </c>
    </row>
    <row r="30" spans="4:14" ht="18.600000000000001" thickBot="1" x14ac:dyDescent="0.35">
      <c r="D30" s="25"/>
      <c r="E30" s="56">
        <v>0</v>
      </c>
      <c r="F30" s="64">
        <v>0</v>
      </c>
      <c r="G30" s="65">
        <v>0</v>
      </c>
      <c r="H30" s="65">
        <v>0.125</v>
      </c>
      <c r="I30" s="65">
        <v>0</v>
      </c>
      <c r="J30" s="61">
        <v>0</v>
      </c>
    </row>
    <row r="31" spans="4:14" ht="18.600000000000001" thickBot="1" x14ac:dyDescent="0.35">
      <c r="D31" s="25"/>
      <c r="E31" s="25"/>
      <c r="F31" s="49">
        <v>0</v>
      </c>
      <c r="G31" s="50">
        <v>1</v>
      </c>
      <c r="H31" s="50">
        <v>2</v>
      </c>
      <c r="I31" s="50">
        <v>3</v>
      </c>
      <c r="J31" s="51">
        <v>4</v>
      </c>
    </row>
    <row r="32" spans="4:14" ht="18" x14ac:dyDescent="0.3">
      <c r="D32" s="25"/>
      <c r="E32" s="25"/>
      <c r="F32" s="25"/>
      <c r="G32" s="25"/>
      <c r="H32" s="25"/>
      <c r="I32" s="25"/>
      <c r="J32" s="25"/>
    </row>
    <row r="39" spans="9:9" ht="15" thickBot="1" x14ac:dyDescent="0.35"/>
    <row r="40" spans="9:9" ht="15" thickBot="1" x14ac:dyDescent="0.35">
      <c r="I40" s="48"/>
    </row>
  </sheetData>
  <conditionalFormatting sqref="F14:J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D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J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J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5EFD-8DE8-43C5-BE40-07F79AE4F9B8}">
  <dimension ref="D7:J34"/>
  <sheetViews>
    <sheetView workbookViewId="0">
      <selection activeCell="M31" sqref="M31"/>
    </sheetView>
  </sheetViews>
  <sheetFormatPr defaultRowHeight="14.4" x14ac:dyDescent="0.3"/>
  <sheetData>
    <row r="7" spans="4:10" ht="18" x14ac:dyDescent="0.35">
      <c r="D7" s="10" t="s">
        <v>17</v>
      </c>
      <c r="E7" s="10"/>
    </row>
    <row r="8" spans="4:10" ht="15" thickBot="1" x14ac:dyDescent="0.35"/>
    <row r="9" spans="4:10" ht="18.600000000000001" thickBot="1" x14ac:dyDescent="0.35">
      <c r="D9" s="32">
        <v>0.125</v>
      </c>
      <c r="E9" s="52">
        <v>3</v>
      </c>
      <c r="F9" s="59">
        <v>6.25E-2</v>
      </c>
      <c r="G9" s="60">
        <v>0</v>
      </c>
      <c r="H9" s="60">
        <v>0</v>
      </c>
      <c r="I9" s="60">
        <v>0</v>
      </c>
      <c r="J9" s="61">
        <v>6.25E-2</v>
      </c>
    </row>
    <row r="10" spans="4:10" ht="18.600000000000001" thickBot="1" x14ac:dyDescent="0.35">
      <c r="D10" s="30">
        <v>0.375</v>
      </c>
      <c r="E10" s="56">
        <v>2</v>
      </c>
      <c r="F10" s="59">
        <v>0</v>
      </c>
      <c r="G10" s="60">
        <v>0.125</v>
      </c>
      <c r="H10" s="60">
        <v>0.125</v>
      </c>
      <c r="I10" s="60">
        <v>0.125</v>
      </c>
      <c r="J10" s="61">
        <v>0</v>
      </c>
    </row>
    <row r="11" spans="4:10" ht="18.600000000000001" thickBot="1" x14ac:dyDescent="0.35">
      <c r="D11" s="24">
        <v>0.375</v>
      </c>
      <c r="E11" s="56">
        <v>1</v>
      </c>
      <c r="F11" s="59">
        <v>0</v>
      </c>
      <c r="G11" s="60">
        <v>0.125</v>
      </c>
      <c r="H11" s="60">
        <v>0.125</v>
      </c>
      <c r="I11" s="60">
        <v>0.125</v>
      </c>
      <c r="J11" s="61">
        <v>0</v>
      </c>
    </row>
    <row r="12" spans="4:10" ht="18.600000000000001" thickBot="1" x14ac:dyDescent="0.35">
      <c r="D12" s="30">
        <v>0.125</v>
      </c>
      <c r="E12" s="56">
        <v>0</v>
      </c>
      <c r="F12" s="59">
        <v>0</v>
      </c>
      <c r="G12" s="60">
        <v>0</v>
      </c>
      <c r="H12" s="60">
        <v>0.125</v>
      </c>
      <c r="I12" s="60">
        <v>0</v>
      </c>
      <c r="J12" s="61">
        <v>0</v>
      </c>
    </row>
    <row r="13" spans="4:10" ht="18.600000000000001" thickBot="1" x14ac:dyDescent="0.35">
      <c r="D13" s="25"/>
      <c r="E13" s="25"/>
      <c r="F13" s="49">
        <v>0</v>
      </c>
      <c r="G13" s="50">
        <v>1</v>
      </c>
      <c r="H13" s="50">
        <v>2</v>
      </c>
      <c r="I13" s="50">
        <v>3</v>
      </c>
      <c r="J13" s="51">
        <v>4</v>
      </c>
    </row>
    <row r="14" spans="4:10" ht="18.600000000000001" thickBot="1" x14ac:dyDescent="0.35">
      <c r="D14" s="25"/>
      <c r="E14" s="25"/>
      <c r="F14" s="30">
        <v>6.25E-2</v>
      </c>
      <c r="G14" s="26">
        <v>0.25</v>
      </c>
      <c r="H14" s="26">
        <v>0.375</v>
      </c>
      <c r="I14" s="26">
        <v>0.25</v>
      </c>
      <c r="J14" s="27">
        <v>6.25E-2</v>
      </c>
    </row>
    <row r="17" spans="4:10" ht="18" x14ac:dyDescent="0.35">
      <c r="D17" s="21" t="s">
        <v>19</v>
      </c>
      <c r="E17" s="21"/>
      <c r="F17" s="21"/>
      <c r="G17" s="21"/>
      <c r="H17" s="22"/>
      <c r="I17" s="22"/>
    </row>
    <row r="18" spans="4:10" ht="15" thickBot="1" x14ac:dyDescent="0.35"/>
    <row r="19" spans="4:10" ht="18.600000000000001" thickBot="1" x14ac:dyDescent="0.35">
      <c r="D19" s="32">
        <v>0.125</v>
      </c>
      <c r="E19" s="33">
        <v>3</v>
      </c>
      <c r="F19" s="28">
        <f>F9/F$14</f>
        <v>1</v>
      </c>
      <c r="G19" s="28">
        <f t="shared" ref="G19:J19" si="0">G9/G$14</f>
        <v>0</v>
      </c>
      <c r="H19" s="28">
        <f t="shared" si="0"/>
        <v>0</v>
      </c>
      <c r="I19" s="28">
        <f t="shared" si="0"/>
        <v>0</v>
      </c>
      <c r="J19" s="28">
        <f t="shared" si="0"/>
        <v>1</v>
      </c>
    </row>
    <row r="20" spans="4:10" ht="18.600000000000001" thickBot="1" x14ac:dyDescent="0.35">
      <c r="D20" s="30">
        <v>0.375</v>
      </c>
      <c r="E20" s="34">
        <v>2</v>
      </c>
      <c r="F20" s="28">
        <f t="shared" ref="F20:J22" si="1">F10/F$14</f>
        <v>0</v>
      </c>
      <c r="G20" s="28">
        <f t="shared" si="1"/>
        <v>0.5</v>
      </c>
      <c r="H20" s="66">
        <f t="shared" si="1"/>
        <v>0.33333333333333331</v>
      </c>
      <c r="I20" s="28">
        <f t="shared" si="1"/>
        <v>0.5</v>
      </c>
      <c r="J20" s="28">
        <f t="shared" si="1"/>
        <v>0</v>
      </c>
    </row>
    <row r="21" spans="4:10" ht="18.600000000000001" thickBot="1" x14ac:dyDescent="0.35">
      <c r="D21" s="24">
        <v>0.375</v>
      </c>
      <c r="E21" s="35">
        <v>1</v>
      </c>
      <c r="F21" s="28">
        <f t="shared" si="1"/>
        <v>0</v>
      </c>
      <c r="G21" s="28">
        <f t="shared" si="1"/>
        <v>0.5</v>
      </c>
      <c r="H21" s="66">
        <f>H11/H$14</f>
        <v>0.33333333333333331</v>
      </c>
      <c r="I21" s="28">
        <f t="shared" si="1"/>
        <v>0.5</v>
      </c>
      <c r="J21" s="28">
        <f t="shared" si="1"/>
        <v>0</v>
      </c>
    </row>
    <row r="22" spans="4:10" ht="18.600000000000001" thickBot="1" x14ac:dyDescent="0.35">
      <c r="D22" s="30">
        <v>0.125</v>
      </c>
      <c r="E22" s="34">
        <v>0</v>
      </c>
      <c r="F22" s="28">
        <f t="shared" si="1"/>
        <v>0</v>
      </c>
      <c r="G22" s="28">
        <f t="shared" si="1"/>
        <v>0</v>
      </c>
      <c r="H22" s="66">
        <f t="shared" si="1"/>
        <v>0.33333333333333331</v>
      </c>
      <c r="I22" s="28">
        <f t="shared" si="1"/>
        <v>0</v>
      </c>
      <c r="J22" s="28">
        <f t="shared" si="1"/>
        <v>0</v>
      </c>
    </row>
    <row r="23" spans="4:10" ht="18.600000000000001" thickBot="1" x14ac:dyDescent="0.35">
      <c r="D23" s="25"/>
      <c r="E23" s="25"/>
      <c r="F23" s="36">
        <v>0</v>
      </c>
      <c r="G23" s="37">
        <v>1</v>
      </c>
      <c r="H23" s="37">
        <v>2</v>
      </c>
      <c r="I23" s="37">
        <v>3</v>
      </c>
      <c r="J23" s="38">
        <v>4</v>
      </c>
    </row>
    <row r="24" spans="4:10" ht="18.600000000000001" thickBot="1" x14ac:dyDescent="0.35">
      <c r="D24" s="25"/>
      <c r="E24" s="25"/>
      <c r="F24" s="30">
        <v>6.25E-2</v>
      </c>
      <c r="G24" s="26">
        <v>0.25</v>
      </c>
      <c r="H24" s="26">
        <v>0.375</v>
      </c>
      <c r="I24" s="26">
        <v>0.25</v>
      </c>
      <c r="J24" s="27">
        <v>6.25E-2</v>
      </c>
    </row>
    <row r="27" spans="4:10" ht="18" x14ac:dyDescent="0.35">
      <c r="D27" s="42" t="s">
        <v>18</v>
      </c>
      <c r="E27" s="42"/>
      <c r="F27" s="42"/>
      <c r="G27" s="42"/>
      <c r="H27" s="43"/>
      <c r="I27" s="43"/>
    </row>
    <row r="28" spans="4:10" ht="15" thickBot="1" x14ac:dyDescent="0.35"/>
    <row r="29" spans="4:10" ht="18.600000000000001" thickBot="1" x14ac:dyDescent="0.35">
      <c r="D29" s="32">
        <v>0.125</v>
      </c>
      <c r="E29" s="33">
        <v>3</v>
      </c>
      <c r="F29" s="44">
        <f>F9/$D9</f>
        <v>0.5</v>
      </c>
      <c r="G29" s="44">
        <f t="shared" ref="G29:J29" si="2">G9/$D9</f>
        <v>0</v>
      </c>
      <c r="H29" s="44">
        <f t="shared" si="2"/>
        <v>0</v>
      </c>
      <c r="I29" s="44">
        <f t="shared" si="2"/>
        <v>0</v>
      </c>
      <c r="J29" s="44">
        <f t="shared" si="2"/>
        <v>0.5</v>
      </c>
    </row>
    <row r="30" spans="4:10" ht="18.600000000000001" thickBot="1" x14ac:dyDescent="0.35">
      <c r="D30" s="30">
        <v>0.375</v>
      </c>
      <c r="E30" s="34">
        <v>2</v>
      </c>
      <c r="F30" s="44">
        <f t="shared" ref="F30:J32" si="3">F10/$D10</f>
        <v>0</v>
      </c>
      <c r="G30" s="67">
        <f t="shared" si="3"/>
        <v>0.33333333333333331</v>
      </c>
      <c r="H30" s="67">
        <f t="shared" si="3"/>
        <v>0.33333333333333331</v>
      </c>
      <c r="I30" s="67">
        <f t="shared" si="3"/>
        <v>0.33333333333333331</v>
      </c>
      <c r="J30" s="44">
        <f t="shared" si="3"/>
        <v>0</v>
      </c>
    </row>
    <row r="31" spans="4:10" ht="18.600000000000001" thickBot="1" x14ac:dyDescent="0.35">
      <c r="D31" s="24">
        <v>0.375</v>
      </c>
      <c r="E31" s="35">
        <v>1</v>
      </c>
      <c r="F31" s="44">
        <f t="shared" si="3"/>
        <v>0</v>
      </c>
      <c r="G31" s="67">
        <f t="shared" si="3"/>
        <v>0.33333333333333331</v>
      </c>
      <c r="H31" s="67">
        <f t="shared" si="3"/>
        <v>0.33333333333333331</v>
      </c>
      <c r="I31" s="67">
        <f t="shared" si="3"/>
        <v>0.33333333333333331</v>
      </c>
      <c r="J31" s="44">
        <f t="shared" si="3"/>
        <v>0</v>
      </c>
    </row>
    <row r="32" spans="4:10" ht="18.600000000000001" thickBot="1" x14ac:dyDescent="0.35">
      <c r="D32" s="30">
        <v>0.125</v>
      </c>
      <c r="E32" s="34">
        <v>0</v>
      </c>
      <c r="F32" s="44">
        <f t="shared" si="3"/>
        <v>0</v>
      </c>
      <c r="G32" s="44">
        <f t="shared" si="3"/>
        <v>0</v>
      </c>
      <c r="H32" s="44">
        <f t="shared" si="3"/>
        <v>1</v>
      </c>
      <c r="I32" s="44">
        <f t="shared" si="3"/>
        <v>0</v>
      </c>
      <c r="J32" s="44">
        <f t="shared" si="3"/>
        <v>0</v>
      </c>
    </row>
    <row r="33" spans="4:10" ht="18.600000000000001" thickBot="1" x14ac:dyDescent="0.35">
      <c r="D33" s="25"/>
      <c r="E33" s="25"/>
      <c r="F33" s="36">
        <v>0</v>
      </c>
      <c r="G33" s="37">
        <v>1</v>
      </c>
      <c r="H33" s="37">
        <v>2</v>
      </c>
      <c r="I33" s="37">
        <v>3</v>
      </c>
      <c r="J33" s="38">
        <v>4</v>
      </c>
    </row>
    <row r="34" spans="4:10" ht="18.600000000000001" thickBot="1" x14ac:dyDescent="0.35">
      <c r="D34" s="25"/>
      <c r="E34" s="25"/>
      <c r="F34" s="30">
        <v>6.25E-2</v>
      </c>
      <c r="G34" s="26">
        <v>0.25</v>
      </c>
      <c r="H34" s="26">
        <v>0.375</v>
      </c>
      <c r="I34" s="26">
        <v>0.25</v>
      </c>
      <c r="J34" s="27">
        <v>6.25E-2</v>
      </c>
    </row>
  </sheetData>
  <conditionalFormatting sqref="F14:J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D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J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D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4:J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774226d-983b-4f31-9867-7903808b09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A85F80C523A8A49945B67E3E7D0E86B" ma:contentTypeVersion="18" ma:contentTypeDescription="Új dokumentum létrehozása." ma:contentTypeScope="" ma:versionID="cfb21892e9945ce068afbff047fec570">
  <xsd:schema xmlns:xsd="http://www.w3.org/2001/XMLSchema" xmlns:xs="http://www.w3.org/2001/XMLSchema" xmlns:p="http://schemas.microsoft.com/office/2006/metadata/properties" xmlns:ns3="4774226d-983b-4f31-9867-7903808b093d" xmlns:ns4="5e5910d7-e771-401b-8196-fa9980eca6a5" targetNamespace="http://schemas.microsoft.com/office/2006/metadata/properties" ma:root="true" ma:fieldsID="ed85c3147eb34c97462c31a0c9d9dc50" ns3:_="" ns4:_="">
    <xsd:import namespace="4774226d-983b-4f31-9867-7903808b093d"/>
    <xsd:import namespace="5e5910d7-e771-401b-8196-fa9980eca6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4226d-983b-4f31-9867-7903808b0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910d7-e771-401b-8196-fa9980eca6a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6DE60-42CB-462E-A40E-A68EA1979516}">
  <ds:schemaRefs>
    <ds:schemaRef ds:uri="http://purl.org/dc/dcmitype/"/>
    <ds:schemaRef ds:uri="5e5910d7-e771-401b-8196-fa9980eca6a5"/>
    <ds:schemaRef ds:uri="http://schemas.microsoft.com/office/2006/metadata/properties"/>
    <ds:schemaRef ds:uri="http://purl.org/dc/terms/"/>
    <ds:schemaRef ds:uri="http://purl.org/dc/elements/1.1/"/>
    <ds:schemaRef ds:uri="4774226d-983b-4f31-9867-7903808b09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AEAD8E-0633-465E-92DD-6E11C16AB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4226d-983b-4f31-9867-7903808b093d"/>
    <ds:schemaRef ds:uri="5e5910d7-e771-401b-8196-fa9980eca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DA0228-AA11-4EA9-8126-A0C35D2F2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List of Possible Seq.</vt:lpstr>
      <vt:lpstr>2. Distri. of X</vt:lpstr>
      <vt:lpstr>3. Distri. of Y</vt:lpstr>
      <vt:lpstr>4. Distri. of (X,Y)</vt:lpstr>
      <vt:lpstr>5, 6, 7</vt:lpstr>
      <vt:lpstr>8, 9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2024-02-29T20:22:43Z</dcterms:created>
  <dcterms:modified xsi:type="dcterms:W3CDTF">2024-03-02T07:12:36Z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0x0101003A85F80C523A8A49945B67E3E7D0E86B</vt:lpwstr>
  </property>
</Properties>
</file>