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F:\Session 4 - Fresh Data\"/>
    </mc:Choice>
  </mc:AlternateContent>
  <xr:revisionPtr revIDLastSave="0" documentId="13_ncr:1_{0992C2E1-205C-4B1B-9085-A4BC0AC38E60}" xr6:coauthVersionLast="47" xr6:coauthVersionMax="47" xr10:uidLastSave="{00000000-0000-0000-0000-000000000000}"/>
  <bookViews>
    <workbookView xWindow="300" yWindow="612" windowWidth="22740" windowHeight="11628" activeTab="2" xr2:uid="{F67A41FB-A483-4265-855C-013D76C065DC}"/>
  </bookViews>
  <sheets>
    <sheet name="More --&gt;" sheetId="3" r:id="rId1"/>
    <sheet name="MD" sheetId="2" r:id="rId2"/>
    <sheet name="XLOOKUP"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1" l="1"/>
  <c r="E7" i="1"/>
  <c r="E8" i="1"/>
  <c r="E9" i="1"/>
  <c r="E10" i="1"/>
  <c r="E11" i="1"/>
  <c r="E12" i="1"/>
  <c r="E5" i="1"/>
  <c r="D5" i="1"/>
  <c r="D6" i="1"/>
  <c r="D7" i="1"/>
  <c r="D8" i="1"/>
  <c r="D9" i="1"/>
  <c r="D10" i="1"/>
  <c r="D11" i="1"/>
  <c r="D12" i="1"/>
  <c r="C5" i="1"/>
  <c r="C6" i="1"/>
  <c r="C7" i="1"/>
  <c r="C8" i="1"/>
  <c r="C9" i="1"/>
  <c r="C10" i="1"/>
  <c r="C11" i="1"/>
  <c r="C12" i="1"/>
</calcChain>
</file>

<file path=xl/sharedStrings.xml><?xml version="1.0" encoding="utf-8"?>
<sst xmlns="http://schemas.openxmlformats.org/spreadsheetml/2006/main" count="130" uniqueCount="57">
  <si>
    <t>Name</t>
  </si>
  <si>
    <t>Yearly Salary</t>
  </si>
  <si>
    <t>Department</t>
  </si>
  <si>
    <t>Bonus</t>
  </si>
  <si>
    <t>Gary Miller</t>
  </si>
  <si>
    <t>James Willard</t>
  </si>
  <si>
    <t>Richard Elliot</t>
  </si>
  <si>
    <t>Robert Spear</t>
  </si>
  <si>
    <t>Roger Mun</t>
  </si>
  <si>
    <t>Paul Garza</t>
  </si>
  <si>
    <t>Robert Marquez</t>
  </si>
  <si>
    <t>Natalie Porter</t>
  </si>
  <si>
    <t>Bonus Scheme</t>
  </si>
  <si>
    <t>Division</t>
  </si>
  <si>
    <t>Salary</t>
  </si>
  <si>
    <t>Utility</t>
  </si>
  <si>
    <t>Finance</t>
  </si>
  <si>
    <t>Productivity</t>
  </si>
  <si>
    <t>Sales</t>
  </si>
  <si>
    <t>Procurement</t>
  </si>
  <si>
    <t>Kim West</t>
  </si>
  <si>
    <t>Stevie Bridge</t>
  </si>
  <si>
    <t>Game</t>
  </si>
  <si>
    <t>Andre Cooper</t>
  </si>
  <si>
    <t>Crystal Doyle</t>
  </si>
  <si>
    <t>Robert Musser</t>
  </si>
  <si>
    <t>Daniel Garrett</t>
  </si>
  <si>
    <t>Ann Withers</t>
  </si>
  <si>
    <t>Paul Hill</t>
  </si>
  <si>
    <t>Corinna Schmidt</t>
  </si>
  <si>
    <t>Ewan Thompson</t>
  </si>
  <si>
    <t>Walter Miller</t>
  </si>
  <si>
    <t>Paul Wells</t>
  </si>
  <si>
    <t>Betina Bauer</t>
  </si>
  <si>
    <t>Daniela Schreiber</t>
  </si>
  <si>
    <t>Dan Ziegler</t>
  </si>
  <si>
    <t>Peter Ramsy</t>
  </si>
  <si>
    <t>Wolfgang Ramjac</t>
  </si>
  <si>
    <t>Robert Richardson</t>
  </si>
  <si>
    <t>Brigitte Bond</t>
  </si>
  <si>
    <t>Robert Blume</t>
  </si>
  <si>
    <t>Mike Saban</t>
  </si>
  <si>
    <t>Maria Tot</t>
  </si>
  <si>
    <t>Lukas Hofer</t>
  </si>
  <si>
    <t>Start Date</t>
  </si>
  <si>
    <t>Master data for employees</t>
  </si>
  <si>
    <t>Current Division</t>
  </si>
  <si>
    <t>Project Team</t>
  </si>
  <si>
    <t>XLOOKUP Explained</t>
  </si>
  <si>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</si>
  <si>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</si>
  <si>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</si>
  <si>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</si>
  <si>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</si>
  <si>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</si>
  <si>
    <t>Sharing &amp; Learning</t>
  </si>
  <si>
    <t>Feel free to share this with anyone who can 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</si>
</sst>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10">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4"/>
      <color rgb="FF363636"/>
      <name val="Lato"/>
      <family val="2"/>
    </font>
    <font>
      <u/>
      <sz val="11"/>
      <color theme="10"/>
      <name val="Calibri"/>
      <family val="2"/>
      <scheme val="minor"/>
    </font>
    <font>
      <u/>
      <sz val="11"/>
      <color theme="10"/>
      <name val="Schriftart für Textkörper"/>
      <family val="2"/>
    </font>
    <font>
      <b/>
      <sz val="14"/>
      <color theme="0"/>
      <name val="Lato"/>
      <family val="2"/>
    </font>
    <font>
      <sz val="12"/>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9DA85E"/>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bottom style="medium">
        <color rgb="FF2981B9"/>
      </bottom>
      <diagonal/>
    </border>
    <border>
      <left/>
      <right/>
      <top/>
      <bottom style="medium">
        <color rgb="FF9DA85E"/>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2" applyNumberFormat="0" applyFill="0" applyAlignment="0" applyProtection="0"/>
    <xf numFmtId="0" fontId="4" fillId="0" borderId="3" applyNumberFormat="0" applyFill="0" applyAlignment="0" applyProtection="0"/>
    <xf numFmtId="0" fontId="1" fillId="0" borderId="0"/>
    <xf numFmtId="0" fontId="6"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0" fontId="2" fillId="0" borderId="1" xfId="0" applyFont="1" applyBorder="1"/>
    <xf numFmtId="0" fontId="3" fillId="0" borderId="1" xfId="0" applyFont="1" applyBorder="1"/>
    <xf numFmtId="0" fontId="2" fillId="0" borderId="2" xfId="0" applyFont="1" applyBorder="1"/>
    <xf numFmtId="0" fontId="4" fillId="0" borderId="2" xfId="3"/>
    <xf numFmtId="0" fontId="4" fillId="0" borderId="3" xfId="4"/>
    <xf numFmtId="3" fontId="0" fillId="0" borderId="0" xfId="0" applyNumberFormat="1"/>
    <xf numFmtId="165" fontId="0" fillId="0" borderId="0" xfId="2" applyNumberFormat="1" applyFont="1"/>
    <xf numFmtId="0" fontId="2" fillId="0" borderId="0" xfId="0" applyFont="1"/>
    <xf numFmtId="0" fontId="3" fillId="0" borderId="0" xfId="0" applyFont="1"/>
    <xf numFmtId="0" fontId="1" fillId="0" borderId="0" xfId="3" applyFont="1" applyBorder="1"/>
    <xf numFmtId="166" fontId="0" fillId="0" borderId="0" xfId="1" applyNumberFormat="1" applyFont="1"/>
    <xf numFmtId="9" fontId="0" fillId="0" borderId="0" xfId="0" applyNumberFormat="1"/>
    <xf numFmtId="9" fontId="0" fillId="0" borderId="0" xfId="2" applyFont="1"/>
    <xf numFmtId="166" fontId="0" fillId="0" borderId="0" xfId="1" applyNumberFormat="1" applyFont="1" applyBorder="1"/>
    <xf numFmtId="14" fontId="0" fillId="0" borderId="0" xfId="0" applyNumberFormat="1"/>
    <xf numFmtId="0" fontId="1" fillId="0" borderId="0" xfId="5"/>
    <xf numFmtId="0" fontId="1" fillId="2" borderId="0" xfId="5" applyFill="1"/>
    <xf numFmtId="0" fontId="3" fillId="0" borderId="0" xfId="5" quotePrefix="1" applyFont="1"/>
    <xf numFmtId="0" fontId="5" fillId="0" borderId="0" xfId="5" applyFont="1"/>
    <xf numFmtId="0" fontId="6" fillId="0" borderId="0" xfId="6"/>
    <xf numFmtId="0" fontId="0" fillId="0" borderId="0" xfId="0" applyAlignment="1">
      <alignment wrapText="1"/>
    </xf>
    <xf numFmtId="0" fontId="7" fillId="0" borderId="0" xfId="7"/>
    <xf numFmtId="0" fontId="0" fillId="2" borderId="0" xfId="0" applyFill="1"/>
    <xf numFmtId="0" fontId="1" fillId="3" borderId="0" xfId="5" applyFill="1"/>
    <xf numFmtId="0" fontId="8" fillId="3" borderId="0" xfId="5" applyFont="1" applyFill="1"/>
    <xf numFmtId="0" fontId="9" fillId="3" borderId="0" xfId="5" applyFont="1" applyFill="1"/>
    <xf numFmtId="0" fontId="1" fillId="4" borderId="0" xfId="5" applyFill="1"/>
  </cellXfs>
  <cellStyles count="8">
    <cellStyle name="Comma" xfId="1" builtinId="3"/>
    <cellStyle name="Heading 1" xfId="3" builtinId="16"/>
    <cellStyle name="Heading 2" xfId="4" builtinId="17"/>
    <cellStyle name="Hyperlink 2" xfId="6" xr:uid="{7A33224C-4B07-4A69-9811-331F0F48BEA7}"/>
    <cellStyle name="Hyperlink 3" xfId="7" xr:uid="{7B2464B0-6438-4186-B086-6AC536F518CE}"/>
    <cellStyle name="Normal" xfId="0" builtinId="0"/>
    <cellStyle name="Normal 2" xfId="5" xr:uid="{6772BBE3-8465-432A-993C-EEA5F5F1372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2AD484EC-DE5F-4F0F-B92F-5FEF7A38B97B}"/>
            </a:ext>
          </a:extLst>
        </xdr:cNvPr>
        <xdr:cNvSpPr txBox="1"/>
      </xdr:nvSpPr>
      <xdr:spPr>
        <a:xfrm>
          <a:off x="214313"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41653228-8C95-4146-A54E-5D8C5CCB26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39063" y="219075"/>
          <a:ext cx="2552700" cy="238125"/>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CD08DA91-7701-4FF2-966D-DBB37609F7E0}"/>
            </a:ext>
          </a:extLst>
        </xdr:cNvPr>
        <xdr:cNvSpPr/>
      </xdr:nvSpPr>
      <xdr:spPr>
        <a:xfrm>
          <a:off x="342900" y="1552576"/>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741FAC8C-7EC9-4775-A81A-BB9BB1145640}"/>
            </a:ext>
          </a:extLst>
        </xdr:cNvPr>
        <xdr:cNvSpPr/>
      </xdr:nvSpPr>
      <xdr:spPr>
        <a:xfrm>
          <a:off x="342900" y="3028950"/>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8C863948-3A25-4A6E-9D16-5EAAB5529003}"/>
            </a:ext>
          </a:extLst>
        </xdr:cNvPr>
        <xdr:cNvSpPr/>
      </xdr:nvSpPr>
      <xdr:spPr>
        <a:xfrm>
          <a:off x="333375" y="4695825"/>
          <a:ext cx="1228725" cy="45720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AA06548A-0347-452B-8CC7-FCC7264CC155}"/>
            </a:ext>
          </a:extLst>
        </xdr:cNvPr>
        <xdr:cNvSpPr/>
      </xdr:nvSpPr>
      <xdr:spPr>
        <a:xfrm>
          <a:off x="7481888" y="642939"/>
          <a:ext cx="3062287" cy="1809749"/>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09C00A0A-3984-4EA8-934C-63629A9F305F}"/>
            </a:ext>
          </a:extLst>
        </xdr:cNvPr>
        <xdr:cNvSpPr/>
      </xdr:nvSpPr>
      <xdr:spPr>
        <a:xfrm>
          <a:off x="7386638" y="3376612"/>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2A90-E164-4171-8930-A475DC001F0B}">
  <sheetPr>
    <tabColor theme="9" tint="0.59999389629810485"/>
    <pageSetUpPr fitToPage="1"/>
  </sheetPr>
  <dimension ref="A1:N26"/>
  <sheetViews>
    <sheetView showGridLines="0" workbookViewId="0">
      <selection activeCell="C7" sqref="C7"/>
    </sheetView>
  </sheetViews>
  <sheetFormatPr defaultColWidth="0" defaultRowHeight="14.25" customHeight="1" zeroHeight="1"/>
  <cols>
    <col min="1" max="1" width="1.44140625" style="27" customWidth="1"/>
    <col min="2" max="2" width="3.109375" style="27" customWidth="1"/>
    <col min="3" max="3" width="69.5546875" style="27" customWidth="1"/>
    <col min="4" max="6" width="9.109375" style="27" customWidth="1"/>
    <col min="7" max="11" width="9.109375" style="17" customWidth="1"/>
    <col min="12" max="12" width="2.21875" style="17" customWidth="1"/>
    <col min="13" max="13" width="2.77734375" style="17" customWidth="1"/>
    <col min="14" max="14" width="2.44140625" style="17" customWidth="1"/>
    <col min="15" max="16384" width="9.109375" style="27" hidden="1"/>
  </cols>
  <sheetData>
    <row r="1" spans="2:14" s="16" customFormat="1" ht="14.4">
      <c r="G1" s="17"/>
      <c r="H1" s="17"/>
      <c r="I1" s="17"/>
      <c r="J1" s="17"/>
      <c r="K1" s="17"/>
      <c r="L1" s="17"/>
      <c r="M1" s="17"/>
      <c r="N1" s="17"/>
    </row>
    <row r="2" spans="2:14" s="16" customFormat="1" ht="14.4">
      <c r="G2" s="17"/>
      <c r="H2" s="17"/>
      <c r="I2" s="17"/>
      <c r="J2" s="17"/>
      <c r="K2" s="17"/>
      <c r="L2" s="17"/>
      <c r="M2" s="17"/>
      <c r="N2" s="17"/>
    </row>
    <row r="3" spans="2:14" s="16" customFormat="1" ht="14.4">
      <c r="G3" s="17"/>
      <c r="H3" s="17"/>
      <c r="I3" s="17"/>
      <c r="J3" s="17"/>
      <c r="K3" s="17"/>
      <c r="L3" s="17"/>
      <c r="M3" s="17"/>
      <c r="N3" s="17"/>
    </row>
    <row r="4" spans="2:14" s="16" customFormat="1" ht="7.95" customHeight="1">
      <c r="G4" s="17"/>
      <c r="H4" s="17"/>
      <c r="I4" s="17"/>
      <c r="J4" s="17"/>
      <c r="K4" s="17"/>
      <c r="L4" s="17"/>
      <c r="M4" s="17"/>
      <c r="N4" s="17"/>
    </row>
    <row r="5" spans="2:14" s="16" customFormat="1" ht="22.2">
      <c r="B5" s="18"/>
      <c r="C5" s="19" t="s">
        <v>49</v>
      </c>
      <c r="G5" s="17"/>
      <c r="H5" s="17"/>
      <c r="I5" s="17"/>
      <c r="J5" s="17"/>
      <c r="K5" s="17"/>
      <c r="L5" s="17"/>
      <c r="M5" s="17"/>
      <c r="N5" s="17"/>
    </row>
    <row r="6" spans="2:14" s="16" customFormat="1" ht="9.9" customHeight="1">
      <c r="C6" s="20"/>
      <c r="D6" s="20"/>
      <c r="E6" s="20"/>
      <c r="G6" s="17"/>
      <c r="H6" s="17"/>
      <c r="I6" s="17"/>
      <c r="J6" s="17"/>
      <c r="K6" s="17"/>
      <c r="L6" s="17"/>
      <c r="M6" s="17"/>
      <c r="N6" s="17"/>
    </row>
    <row r="7" spans="2:14" s="16" customFormat="1" ht="30" customHeight="1">
      <c r="C7" s="21" t="s">
        <v>50</v>
      </c>
      <c r="D7"/>
      <c r="E7"/>
      <c r="F7"/>
      <c r="G7" s="17"/>
      <c r="H7" s="17"/>
      <c r="I7" s="17"/>
      <c r="J7" s="17"/>
      <c r="K7" s="17"/>
      <c r="L7" s="17"/>
      <c r="M7" s="17"/>
      <c r="N7" s="17"/>
    </row>
    <row r="8" spans="2:14" s="16" customFormat="1" ht="30" customHeight="1">
      <c r="C8" s="21"/>
      <c r="D8"/>
      <c r="E8"/>
      <c r="F8"/>
      <c r="G8" s="17"/>
      <c r="H8" s="17"/>
      <c r="I8" s="17"/>
      <c r="J8" s="17"/>
      <c r="K8" s="17"/>
      <c r="L8" s="17"/>
      <c r="M8" s="17"/>
      <c r="N8" s="17"/>
    </row>
    <row r="9" spans="2:14" s="16" customFormat="1" ht="28.5" customHeight="1">
      <c r="C9" s="21"/>
      <c r="D9"/>
      <c r="E9"/>
      <c r="F9"/>
      <c r="G9" s="17"/>
      <c r="H9" s="17"/>
      <c r="I9" s="17"/>
      <c r="J9" s="17"/>
      <c r="K9" s="17"/>
      <c r="L9" s="17"/>
      <c r="M9" s="17"/>
      <c r="N9" s="17"/>
    </row>
    <row r="10" spans="2:14" s="16" customFormat="1" ht="21" customHeight="1">
      <c r="C10" s="19" t="s">
        <v>51</v>
      </c>
      <c r="D10"/>
      <c r="E10"/>
      <c r="F10"/>
      <c r="G10" s="17"/>
      <c r="H10" s="17"/>
      <c r="I10" s="17"/>
      <c r="J10" s="17"/>
      <c r="K10" s="17"/>
      <c r="L10" s="17"/>
      <c r="M10" s="17"/>
      <c r="N10" s="17"/>
    </row>
    <row r="11" spans="2:14" s="16" customFormat="1" ht="9.9" customHeight="1">
      <c r="C11" s="22"/>
      <c r="D11" s="20"/>
      <c r="E11" s="20"/>
      <c r="F11" s="20"/>
      <c r="G11" s="17"/>
      <c r="H11" s="17"/>
      <c r="I11" s="17"/>
      <c r="J11" s="17"/>
      <c r="K11" s="17"/>
      <c r="L11" s="17"/>
      <c r="M11" s="17"/>
      <c r="N11" s="17"/>
    </row>
    <row r="12" spans="2:14" s="16" customFormat="1" ht="28.8">
      <c r="C12" s="21" t="s">
        <v>52</v>
      </c>
      <c r="G12" s="17"/>
      <c r="H12" s="17"/>
      <c r="I12" s="17"/>
      <c r="J12" s="17"/>
      <c r="K12" s="17"/>
      <c r="L12" s="17"/>
      <c r="M12" s="17"/>
      <c r="N12" s="17"/>
    </row>
    <row r="13" spans="2:14" s="16" customFormat="1" ht="39.75" customHeight="1">
      <c r="C13"/>
      <c r="D13"/>
      <c r="E13"/>
      <c r="F13"/>
      <c r="G13" s="17"/>
      <c r="H13" s="17"/>
      <c r="I13" s="17"/>
      <c r="J13" s="17"/>
      <c r="K13" s="17"/>
      <c r="L13" s="17"/>
      <c r="M13" s="17"/>
      <c r="N13" s="17"/>
    </row>
    <row r="14" spans="2:14" s="16" customFormat="1" ht="17.25" customHeight="1">
      <c r="C14" s="22"/>
      <c r="D14" s="20"/>
      <c r="E14" s="20"/>
      <c r="F14" s="20"/>
      <c r="G14" s="17"/>
      <c r="H14" s="17"/>
      <c r="I14" s="17"/>
      <c r="J14" s="17"/>
      <c r="K14" s="17"/>
      <c r="L14" s="17"/>
      <c r="M14" s="17"/>
      <c r="N14" s="17"/>
    </row>
    <row r="15" spans="2:14" s="16" customFormat="1" ht="24.75" customHeight="1">
      <c r="C15" s="19" t="s">
        <v>53</v>
      </c>
      <c r="G15" s="17"/>
      <c r="H15" s="17"/>
      <c r="I15" s="17"/>
      <c r="J15" s="17"/>
      <c r="K15" s="17"/>
      <c r="L15" s="17"/>
      <c r="M15" s="17"/>
      <c r="N15" s="17"/>
    </row>
    <row r="16" spans="2:14" s="16" customFormat="1" ht="9.9" customHeight="1">
      <c r="G16" s="17"/>
      <c r="H16" s="17"/>
      <c r="I16" s="17"/>
      <c r="J16" s="17"/>
      <c r="K16" s="17"/>
      <c r="L16" s="17"/>
      <c r="M16" s="17"/>
      <c r="N16" s="17"/>
    </row>
    <row r="17" spans="1:14" s="16" customFormat="1" ht="43.2">
      <c r="C17" s="21" t="s">
        <v>54</v>
      </c>
      <c r="G17" s="23"/>
      <c r="H17" s="17"/>
      <c r="I17" s="17"/>
      <c r="J17" s="17"/>
      <c r="K17" s="17"/>
      <c r="L17" s="17"/>
      <c r="M17" s="17"/>
      <c r="N17" s="17"/>
    </row>
    <row r="18" spans="1:14" s="16" customFormat="1" ht="14.4">
      <c r="G18" s="17"/>
      <c r="H18" s="17"/>
      <c r="I18" s="17"/>
      <c r="J18" s="17"/>
      <c r="K18" s="17"/>
      <c r="L18" s="17"/>
      <c r="M18" s="17"/>
      <c r="N18" s="17"/>
    </row>
    <row r="19" spans="1:14" s="16" customFormat="1" ht="14.4">
      <c r="C19"/>
      <c r="D19"/>
      <c r="E19"/>
      <c r="F19"/>
      <c r="G19" s="17"/>
      <c r="H19" s="17"/>
      <c r="I19" s="17"/>
      <c r="J19" s="17"/>
      <c r="K19" s="17"/>
      <c r="L19" s="17"/>
      <c r="M19" s="17"/>
      <c r="N19" s="17"/>
    </row>
    <row r="20" spans="1:14" s="16" customFormat="1" ht="14.4">
      <c r="C20" s="22"/>
      <c r="D20" s="20"/>
      <c r="E20" s="20"/>
      <c r="F20" s="20"/>
      <c r="G20" s="17"/>
      <c r="H20" s="17"/>
      <c r="I20" s="17"/>
      <c r="J20" s="17"/>
      <c r="K20" s="17"/>
      <c r="L20" s="17"/>
      <c r="M20" s="17"/>
      <c r="N20" s="17"/>
    </row>
    <row r="21" spans="1:14" s="16" customFormat="1" ht="14.4">
      <c r="C21" s="22"/>
      <c r="D21" s="20"/>
      <c r="E21" s="20"/>
      <c r="F21" s="20"/>
      <c r="G21" s="17"/>
      <c r="H21" s="17"/>
      <c r="I21" s="17"/>
      <c r="J21" s="17"/>
      <c r="K21" s="17"/>
      <c r="L21" s="17"/>
      <c r="M21" s="17"/>
      <c r="N21" s="17"/>
    </row>
    <row r="22" spans="1:14" s="16" customFormat="1" ht="14.4">
      <c r="A22" s="24"/>
      <c r="B22" s="24"/>
      <c r="C22" s="24"/>
      <c r="D22" s="24"/>
      <c r="E22" s="24"/>
      <c r="F22" s="24"/>
      <c r="G22" s="17"/>
      <c r="H22" s="17"/>
      <c r="I22" s="17"/>
      <c r="J22" s="17"/>
      <c r="K22" s="17"/>
      <c r="L22" s="17"/>
      <c r="M22" s="17"/>
      <c r="N22" s="17"/>
    </row>
    <row r="23" spans="1:14" s="16" customFormat="1" ht="22.2">
      <c r="A23" s="24"/>
      <c r="B23" s="24"/>
      <c r="C23" s="25" t="s">
        <v>55</v>
      </c>
      <c r="D23" s="24"/>
      <c r="E23" s="24"/>
      <c r="F23" s="24"/>
      <c r="G23" s="17"/>
      <c r="H23" s="17"/>
      <c r="I23" s="17"/>
      <c r="J23" s="17"/>
      <c r="K23" s="17"/>
      <c r="L23" s="17"/>
      <c r="M23" s="17"/>
      <c r="N23" s="17"/>
    </row>
    <row r="24" spans="1:14" s="16" customFormat="1" ht="15.6">
      <c r="A24" s="24"/>
      <c r="B24" s="24"/>
      <c r="C24" s="26" t="s">
        <v>56</v>
      </c>
      <c r="D24" s="24"/>
      <c r="E24" s="24"/>
      <c r="F24" s="24"/>
      <c r="G24" s="17"/>
      <c r="H24" s="17"/>
      <c r="I24" s="17"/>
      <c r="J24" s="17"/>
      <c r="K24" s="17"/>
      <c r="L24" s="17"/>
      <c r="M24" s="17"/>
      <c r="N24" s="17"/>
    </row>
    <row r="25" spans="1:14" s="16" customFormat="1" ht="14.4">
      <c r="A25" s="24"/>
      <c r="B25" s="24"/>
      <c r="C25" s="24"/>
      <c r="D25" s="24"/>
      <c r="E25" s="24"/>
      <c r="F25" s="24"/>
      <c r="G25" s="17"/>
      <c r="H25" s="17"/>
      <c r="I25" s="17"/>
      <c r="J25" s="17"/>
      <c r="K25" s="17"/>
      <c r="L25" s="17"/>
      <c r="M25" s="17"/>
      <c r="N25" s="17"/>
    </row>
    <row r="26" spans="1:14" ht="14.4" hidden="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6246-5C82-463F-9231-4F6153D6ACD8}">
  <dimension ref="A1:H37"/>
  <sheetViews>
    <sheetView workbookViewId="0">
      <selection activeCell="I14" sqref="I14"/>
    </sheetView>
  </sheetViews>
  <sheetFormatPr defaultRowHeight="14.4"/>
  <cols>
    <col min="1" max="1" width="13.88671875" customWidth="1"/>
    <col min="2" max="2" width="11" customWidth="1"/>
    <col min="3" max="3" width="12" customWidth="1"/>
    <col min="4" max="4" width="15.21875" bestFit="1" customWidth="1"/>
    <col min="5" max="6" width="4.88671875" customWidth="1"/>
    <col min="7" max="7" width="10.5546875" bestFit="1" customWidth="1"/>
  </cols>
  <sheetData>
    <row r="1" spans="1:8" ht="18">
      <c r="A1" s="8" t="s">
        <v>45</v>
      </c>
      <c r="B1" s="9"/>
      <c r="C1" s="9"/>
      <c r="D1" s="9"/>
      <c r="E1" s="9"/>
      <c r="F1" s="9"/>
      <c r="G1" s="9"/>
    </row>
    <row r="2" spans="1:8">
      <c r="G2" s="10" t="s">
        <v>12</v>
      </c>
    </row>
    <row r="4" spans="1:8" ht="15" thickBot="1">
      <c r="A4" s="4" t="s">
        <v>44</v>
      </c>
      <c r="B4" s="4" t="s">
        <v>13</v>
      </c>
      <c r="C4" s="4" t="s">
        <v>2</v>
      </c>
      <c r="D4" s="4" t="s">
        <v>0</v>
      </c>
      <c r="G4" s="4" t="s">
        <v>14</v>
      </c>
      <c r="H4" s="4" t="s">
        <v>3</v>
      </c>
    </row>
    <row r="5" spans="1:8">
      <c r="A5" s="15">
        <v>36647</v>
      </c>
      <c r="B5" t="s">
        <v>22</v>
      </c>
      <c r="C5" t="s">
        <v>18</v>
      </c>
      <c r="D5" t="s">
        <v>36</v>
      </c>
      <c r="G5" s="14">
        <v>10000</v>
      </c>
      <c r="H5" s="12">
        <v>0</v>
      </c>
    </row>
    <row r="6" spans="1:8">
      <c r="A6" s="15">
        <v>37135</v>
      </c>
      <c r="B6" t="s">
        <v>17</v>
      </c>
      <c r="C6" t="s">
        <v>19</v>
      </c>
      <c r="D6" t="s">
        <v>27</v>
      </c>
      <c r="G6" s="11">
        <v>30000</v>
      </c>
      <c r="H6" s="12">
        <v>0.05</v>
      </c>
    </row>
    <row r="7" spans="1:8">
      <c r="A7" s="15">
        <v>37438</v>
      </c>
      <c r="B7" t="s">
        <v>22</v>
      </c>
      <c r="C7" t="s">
        <v>18</v>
      </c>
      <c r="D7" t="s">
        <v>37</v>
      </c>
      <c r="G7" s="11">
        <v>50000</v>
      </c>
      <c r="H7" s="12">
        <v>0.08</v>
      </c>
    </row>
    <row r="8" spans="1:8">
      <c r="A8" s="15">
        <v>38200</v>
      </c>
      <c r="B8" t="s">
        <v>17</v>
      </c>
      <c r="C8" t="s">
        <v>16</v>
      </c>
      <c r="D8" t="s">
        <v>26</v>
      </c>
      <c r="G8" s="11">
        <v>60000</v>
      </c>
      <c r="H8" s="12">
        <v>0.1</v>
      </c>
    </row>
    <row r="9" spans="1:8">
      <c r="A9" s="15">
        <v>38353</v>
      </c>
      <c r="B9" t="s">
        <v>17</v>
      </c>
      <c r="C9" t="s">
        <v>18</v>
      </c>
      <c r="D9" t="s">
        <v>7</v>
      </c>
      <c r="G9" s="11">
        <v>100000</v>
      </c>
      <c r="H9" s="12">
        <v>0.15</v>
      </c>
    </row>
    <row r="10" spans="1:8">
      <c r="A10" s="15">
        <v>38353</v>
      </c>
      <c r="B10" t="s">
        <v>17</v>
      </c>
      <c r="C10" t="s">
        <v>18</v>
      </c>
      <c r="D10" t="s">
        <v>9</v>
      </c>
    </row>
    <row r="11" spans="1:8">
      <c r="A11" s="15">
        <v>38812</v>
      </c>
      <c r="B11" t="s">
        <v>22</v>
      </c>
      <c r="C11" t="s">
        <v>16</v>
      </c>
      <c r="D11" t="s">
        <v>28</v>
      </c>
    </row>
    <row r="12" spans="1:8">
      <c r="A12" s="15">
        <v>38961</v>
      </c>
      <c r="B12" t="s">
        <v>15</v>
      </c>
      <c r="C12" t="s">
        <v>16</v>
      </c>
      <c r="D12" t="s">
        <v>4</v>
      </c>
    </row>
    <row r="13" spans="1:8">
      <c r="A13" s="15">
        <v>38961</v>
      </c>
      <c r="B13" t="s">
        <v>22</v>
      </c>
      <c r="C13" t="s">
        <v>18</v>
      </c>
      <c r="D13" t="s">
        <v>30</v>
      </c>
    </row>
    <row r="14" spans="1:8">
      <c r="A14" s="15">
        <v>39814</v>
      </c>
      <c r="B14" t="s">
        <v>17</v>
      </c>
      <c r="C14" t="s">
        <v>16</v>
      </c>
      <c r="D14" t="s">
        <v>6</v>
      </c>
    </row>
    <row r="15" spans="1:8">
      <c r="A15" s="15">
        <v>39814</v>
      </c>
      <c r="B15" t="s">
        <v>15</v>
      </c>
      <c r="C15" t="s">
        <v>16</v>
      </c>
      <c r="D15" t="s">
        <v>34</v>
      </c>
    </row>
    <row r="16" spans="1:8">
      <c r="A16" s="15">
        <v>39814</v>
      </c>
      <c r="B16" t="s">
        <v>15</v>
      </c>
      <c r="C16" t="s">
        <v>18</v>
      </c>
      <c r="D16" t="s">
        <v>39</v>
      </c>
    </row>
    <row r="17" spans="1:4">
      <c r="A17" s="15">
        <v>39828</v>
      </c>
      <c r="B17" t="s">
        <v>15</v>
      </c>
      <c r="C17" t="s">
        <v>18</v>
      </c>
      <c r="D17" t="s">
        <v>31</v>
      </c>
    </row>
    <row r="18" spans="1:4">
      <c r="A18" s="15">
        <v>40148</v>
      </c>
      <c r="B18" t="s">
        <v>17</v>
      </c>
      <c r="C18" t="s">
        <v>18</v>
      </c>
      <c r="D18" t="s">
        <v>5</v>
      </c>
    </row>
    <row r="19" spans="1:4">
      <c r="A19" s="15">
        <v>40374</v>
      </c>
      <c r="B19" t="s">
        <v>22</v>
      </c>
      <c r="C19" t="s">
        <v>19</v>
      </c>
      <c r="D19" t="s">
        <v>29</v>
      </c>
    </row>
    <row r="20" spans="1:4">
      <c r="A20" s="15">
        <v>40787</v>
      </c>
      <c r="B20" t="s">
        <v>17</v>
      </c>
      <c r="C20" t="s">
        <v>16</v>
      </c>
      <c r="D20" t="s">
        <v>8</v>
      </c>
    </row>
    <row r="21" spans="1:4">
      <c r="A21" s="15">
        <v>40817</v>
      </c>
      <c r="B21" t="s">
        <v>22</v>
      </c>
      <c r="C21" t="s">
        <v>18</v>
      </c>
      <c r="D21" t="s">
        <v>21</v>
      </c>
    </row>
    <row r="22" spans="1:4">
      <c r="A22" s="15">
        <v>40817</v>
      </c>
      <c r="B22" t="s">
        <v>15</v>
      </c>
      <c r="C22" t="s">
        <v>19</v>
      </c>
      <c r="D22" t="s">
        <v>23</v>
      </c>
    </row>
    <row r="23" spans="1:4">
      <c r="A23" s="15">
        <v>41244</v>
      </c>
      <c r="B23" t="s">
        <v>17</v>
      </c>
      <c r="C23" t="s">
        <v>16</v>
      </c>
      <c r="D23" t="s">
        <v>24</v>
      </c>
    </row>
    <row r="24" spans="1:4">
      <c r="A24" s="15">
        <v>41671</v>
      </c>
      <c r="B24" t="s">
        <v>15</v>
      </c>
      <c r="C24" t="s">
        <v>18</v>
      </c>
      <c r="D24" t="s">
        <v>20</v>
      </c>
    </row>
    <row r="25" spans="1:4">
      <c r="A25" s="15">
        <v>42005</v>
      </c>
      <c r="B25" t="s">
        <v>22</v>
      </c>
      <c r="C25" t="s">
        <v>18</v>
      </c>
      <c r="D25" t="s">
        <v>42</v>
      </c>
    </row>
    <row r="26" spans="1:4">
      <c r="A26" s="15">
        <v>42224</v>
      </c>
      <c r="B26" t="s">
        <v>15</v>
      </c>
      <c r="C26" t="s">
        <v>19</v>
      </c>
      <c r="D26" t="s">
        <v>41</v>
      </c>
    </row>
    <row r="27" spans="1:4">
      <c r="A27" s="15">
        <v>42552</v>
      </c>
      <c r="B27" t="s">
        <v>15</v>
      </c>
      <c r="C27" t="s">
        <v>16</v>
      </c>
      <c r="D27" t="s">
        <v>40</v>
      </c>
    </row>
    <row r="28" spans="1:4">
      <c r="A28" s="15">
        <v>42614</v>
      </c>
      <c r="B28" t="s">
        <v>22</v>
      </c>
      <c r="C28" t="s">
        <v>18</v>
      </c>
      <c r="D28" t="s">
        <v>32</v>
      </c>
    </row>
    <row r="29" spans="1:4">
      <c r="A29" s="15">
        <v>42675</v>
      </c>
      <c r="B29" t="s">
        <v>15</v>
      </c>
      <c r="C29" t="s">
        <v>16</v>
      </c>
      <c r="D29" t="s">
        <v>38</v>
      </c>
    </row>
    <row r="30" spans="1:4">
      <c r="A30" s="15">
        <v>42795</v>
      </c>
      <c r="B30" t="s">
        <v>17</v>
      </c>
      <c r="C30" t="s">
        <v>18</v>
      </c>
      <c r="D30" t="s">
        <v>10</v>
      </c>
    </row>
    <row r="31" spans="1:4">
      <c r="A31" s="15">
        <v>43070</v>
      </c>
      <c r="B31" t="s">
        <v>15</v>
      </c>
      <c r="C31" t="s">
        <v>18</v>
      </c>
      <c r="D31" t="s">
        <v>21</v>
      </c>
    </row>
    <row r="32" spans="1:4">
      <c r="A32" s="15">
        <v>43101</v>
      </c>
      <c r="B32" t="s">
        <v>22</v>
      </c>
      <c r="C32" t="s">
        <v>18</v>
      </c>
      <c r="D32" t="s">
        <v>20</v>
      </c>
    </row>
    <row r="33" spans="1:4">
      <c r="A33" s="15">
        <v>43367</v>
      </c>
      <c r="B33" t="s">
        <v>22</v>
      </c>
      <c r="C33" t="s">
        <v>16</v>
      </c>
      <c r="D33" t="s">
        <v>43</v>
      </c>
    </row>
    <row r="34" spans="1:4">
      <c r="A34" s="15">
        <v>43374</v>
      </c>
      <c r="B34" t="s">
        <v>17</v>
      </c>
      <c r="C34" t="s">
        <v>19</v>
      </c>
      <c r="D34" t="s">
        <v>25</v>
      </c>
    </row>
    <row r="35" spans="1:4">
      <c r="A35" s="15">
        <v>43466</v>
      </c>
      <c r="B35" t="s">
        <v>22</v>
      </c>
      <c r="C35" t="s">
        <v>16</v>
      </c>
      <c r="D35" t="s">
        <v>33</v>
      </c>
    </row>
    <row r="36" spans="1:4">
      <c r="A36" s="15">
        <v>43497</v>
      </c>
      <c r="B36" t="s">
        <v>17</v>
      </c>
      <c r="C36" t="s">
        <v>19</v>
      </c>
      <c r="D36" t="s">
        <v>11</v>
      </c>
    </row>
    <row r="37" spans="1:4">
      <c r="A37" s="15">
        <v>43497</v>
      </c>
      <c r="B37" t="s">
        <v>15</v>
      </c>
      <c r="C37" t="s">
        <v>16</v>
      </c>
      <c r="D37" t="s">
        <v>35</v>
      </c>
    </row>
  </sheetData>
  <sortState xmlns:xlrd2="http://schemas.microsoft.com/office/spreadsheetml/2017/richdata2" ref="G5:H9">
    <sortCondition ref="G5:G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CA4B9-8A5B-47F3-9BAD-EB82F47514F3}">
  <sheetPr>
    <tabColor theme="0" tint="-0.249977111117893"/>
  </sheetPr>
  <dimension ref="A1:H13"/>
  <sheetViews>
    <sheetView tabSelected="1" workbookViewId="0">
      <selection activeCell="G11" sqref="G11"/>
    </sheetView>
  </sheetViews>
  <sheetFormatPr defaultRowHeight="14.4"/>
  <cols>
    <col min="1" max="1" width="15.21875" customWidth="1"/>
    <col min="2" max="2" width="11.109375" bestFit="1" customWidth="1"/>
    <col min="3" max="3" width="14" customWidth="1"/>
    <col min="4" max="4" width="14.5546875" customWidth="1"/>
    <col min="5" max="5" width="10.5546875" customWidth="1"/>
  </cols>
  <sheetData>
    <row r="1" spans="1:8" ht="18">
      <c r="A1" s="1" t="s">
        <v>48</v>
      </c>
      <c r="B1" s="2"/>
      <c r="C1" s="2"/>
      <c r="D1" s="2"/>
      <c r="E1" s="2"/>
      <c r="F1" s="2"/>
    </row>
    <row r="3" spans="1:8">
      <c r="A3" t="s">
        <v>47</v>
      </c>
    </row>
    <row r="4" spans="1:8" ht="16.2" thickBot="1">
      <c r="A4" s="3" t="s">
        <v>0</v>
      </c>
      <c r="B4" s="4" t="s">
        <v>1</v>
      </c>
      <c r="C4" s="5" t="s">
        <v>13</v>
      </c>
      <c r="D4" s="5" t="s">
        <v>46</v>
      </c>
      <c r="E4" s="5" t="s">
        <v>3</v>
      </c>
    </row>
    <row r="5" spans="1:8">
      <c r="A5" t="s">
        <v>20</v>
      </c>
      <c r="B5" s="6">
        <v>60200</v>
      </c>
      <c r="C5" t="str">
        <f>_xlfn.XLOOKUP(A5, MD!D5:D37, MD!B5:B37)</f>
        <v>Utility</v>
      </c>
      <c r="D5" t="str">
        <f>_xlfn.XLOOKUP(A5, MD!D5:D37, MD!B5:B37, "Not Found", ,-1 )</f>
        <v>Game</v>
      </c>
      <c r="E5" s="13">
        <f>_xlfn.XLOOKUP(B5, MD!$G$5:$G$9, MD!$H$5:$H$9,,-1)</f>
        <v>0.1</v>
      </c>
      <c r="H5" s="13"/>
    </row>
    <row r="6" spans="1:8">
      <c r="A6" t="s">
        <v>5</v>
      </c>
      <c r="B6" s="6">
        <v>39627</v>
      </c>
      <c r="C6" t="str">
        <f>_xlfn.XLOOKUP(A6, MD!D6:D38, MD!B6:B38)</f>
        <v>Productivity</v>
      </c>
      <c r="D6" t="str">
        <f>_xlfn.XLOOKUP(A6, MD!D6:D38, MD!B6:B38, "Not Found", ,-1 )</f>
        <v>Productivity</v>
      </c>
      <c r="E6" s="13">
        <f>_xlfn.XLOOKUP(B6, MD!$G$5:$G$9, MD!$H$5:$H$9,,-1)</f>
        <v>0.05</v>
      </c>
      <c r="H6" s="13"/>
    </row>
    <row r="7" spans="1:8">
      <c r="A7" t="s">
        <v>6</v>
      </c>
      <c r="B7" s="6">
        <v>29727</v>
      </c>
      <c r="C7" t="str">
        <f>_xlfn.XLOOKUP(A7, MD!D7:D39, MD!B7:B39)</f>
        <v>Productivity</v>
      </c>
      <c r="D7" t="str">
        <f>_xlfn.XLOOKUP(A7, MD!D7:D39, MD!B7:B39, "Not Found", ,-1 )</f>
        <v>Productivity</v>
      </c>
      <c r="E7" s="13">
        <f>_xlfn.XLOOKUP(B7, MD!$G$5:$G$9, MD!$H$5:$H$9,,-1)</f>
        <v>0</v>
      </c>
      <c r="H7" s="13"/>
    </row>
    <row r="8" spans="1:8">
      <c r="A8" t="s">
        <v>21</v>
      </c>
      <c r="B8" s="6">
        <v>93668</v>
      </c>
      <c r="C8" t="str">
        <f>_xlfn.XLOOKUP(A8, MD!D8:D40, MD!B8:B40)</f>
        <v>Game</v>
      </c>
      <c r="D8" t="str">
        <f>_xlfn.XLOOKUP(A8, MD!D8:D40, MD!B8:B40, "Not Found", ,-1 )</f>
        <v>Utility</v>
      </c>
      <c r="E8" s="13">
        <f>_xlfn.XLOOKUP(B8, MD!$G$5:$G$9, MD!$H$5:$H$9,,-1)</f>
        <v>0.1</v>
      </c>
      <c r="H8" s="13"/>
    </row>
    <row r="9" spans="1:8">
      <c r="A9" t="s">
        <v>8</v>
      </c>
      <c r="B9" s="6">
        <v>134000</v>
      </c>
      <c r="C9" t="str">
        <f>_xlfn.XLOOKUP(A9, MD!D9:D41, MD!B9:B41)</f>
        <v>Productivity</v>
      </c>
      <c r="D9" t="str">
        <f>_xlfn.XLOOKUP(A9, MD!D9:D41, MD!B9:B41, "Not Found", ,-1 )</f>
        <v>Productivity</v>
      </c>
      <c r="E9" s="13">
        <f>_xlfn.XLOOKUP(B9, MD!$G$5:$G$9, MD!$H$5:$H$9,,-1)</f>
        <v>0.15</v>
      </c>
      <c r="H9" s="13"/>
    </row>
    <row r="10" spans="1:8">
      <c r="A10" t="s">
        <v>9</v>
      </c>
      <c r="B10" s="6">
        <v>34808</v>
      </c>
      <c r="C10" t="str">
        <f>_xlfn.XLOOKUP(A10, MD!D10:D42, MD!B10:B42)</f>
        <v>Productivity</v>
      </c>
      <c r="D10" t="str">
        <f>_xlfn.XLOOKUP(A10, MD!D10:D42, MD!B10:B42, "Not Found", ,-1 )</f>
        <v>Productivity</v>
      </c>
      <c r="E10" s="13">
        <f>_xlfn.XLOOKUP(B10, MD!$G$5:$G$9, MD!$H$5:$H$9,,-1)</f>
        <v>0.05</v>
      </c>
      <c r="H10" s="13"/>
    </row>
    <row r="11" spans="1:8">
      <c r="A11" t="s">
        <v>10</v>
      </c>
      <c r="B11" s="6">
        <v>134468</v>
      </c>
      <c r="C11" t="str">
        <f>_xlfn.XLOOKUP(A11, MD!D11:D43, MD!B11:B43)</f>
        <v>Productivity</v>
      </c>
      <c r="D11" t="str">
        <f>_xlfn.XLOOKUP(A11, MD!D11:D43, MD!B11:B43, "Not Found", ,-1 )</f>
        <v>Productivity</v>
      </c>
      <c r="E11" s="13">
        <f>_xlfn.XLOOKUP(B11, MD!$G$5:$G$9, MD!$H$5:$H$9,,-1)</f>
        <v>0.15</v>
      </c>
      <c r="H11" s="13"/>
    </row>
    <row r="12" spans="1:8">
      <c r="A12" t="s">
        <v>11</v>
      </c>
      <c r="B12" s="6">
        <v>45000</v>
      </c>
      <c r="C12" t="str">
        <f>_xlfn.XLOOKUP(A12, MD!D12:D44, MD!B12:B44)</f>
        <v>Productivity</v>
      </c>
      <c r="D12" t="str">
        <f>_xlfn.XLOOKUP(A12, MD!D12:D44, MD!B12:B44, "Not Found", ,-1 )</f>
        <v>Productivity</v>
      </c>
      <c r="E12" s="13">
        <f>_xlfn.XLOOKUP(B12, MD!$G$5:$G$9, MD!$H$5:$H$9,,-1)</f>
        <v>0.05</v>
      </c>
      <c r="H12" s="13"/>
    </row>
    <row r="13" spans="1:8">
      <c r="B13" s="6"/>
      <c r="D13" s="7"/>
      <c r="E13" s="13"/>
      <c r="H1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More --&gt;</vt:lpstr>
      <vt:lpstr>MD</vt:lpstr>
      <vt:lpstr>XLOOKUP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ASUS</cp:lastModifiedBy>
  <dcterms:created xsi:type="dcterms:W3CDTF">2019-09-06T08:52:22Z</dcterms:created>
  <dcterms:modified xsi:type="dcterms:W3CDTF">2025-06-10T21:18:14Z</dcterms:modified>
</cp:coreProperties>
</file>