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ic BD\Downloads\Final Project 05 Md Shohag Ali\"/>
    </mc:Choice>
  </mc:AlternateContent>
  <xr:revisionPtr revIDLastSave="0" documentId="8_{DDA18923-9602-4F4E-8A09-E51A5C977B63}" xr6:coauthVersionLast="36" xr6:coauthVersionMax="36" xr10:uidLastSave="{00000000-0000-0000-0000-000000000000}"/>
  <bookViews>
    <workbookView xWindow="0" yWindow="0" windowWidth="13788" windowHeight="5640" xr2:uid="{7585D7CB-A6B3-49F1-A712-3F9C136D8A38}"/>
  </bookViews>
  <sheets>
    <sheet name="Sheet1" sheetId="1" r:id="rId1"/>
  </sheets>
  <definedNames>
    <definedName name="_xlnm._FilterDatabase" localSheetId="0" hidden="1">Sheet1!$B$16:$H$16</definedName>
  </definedName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4" i="1" l="1"/>
  <c r="P154" i="1"/>
  <c r="O154" i="1"/>
  <c r="Q135" i="1"/>
  <c r="P135" i="1"/>
  <c r="O135" i="1"/>
  <c r="Q115" i="1"/>
  <c r="P115" i="1"/>
  <c r="O115" i="1"/>
  <c r="H154" i="1"/>
  <c r="G154" i="1"/>
  <c r="F154" i="1"/>
  <c r="H135" i="1"/>
  <c r="G135" i="1"/>
  <c r="F135" i="1"/>
  <c r="H116" i="1"/>
  <c r="G116" i="1"/>
  <c r="F116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93" i="1" s="1"/>
</calcChain>
</file>

<file path=xl/sharedStrings.xml><?xml version="1.0" encoding="utf-8"?>
<sst xmlns="http://schemas.openxmlformats.org/spreadsheetml/2006/main" count="535" uniqueCount="43">
  <si>
    <t>a) Import the provided sales data into an Excel workbook.</t>
  </si>
  <si>
    <t>b) Calculate the total sales of 3 months.</t>
  </si>
  <si>
    <t xml:space="preserve">c) Calculate total sales in every region and make a table with region and its corresponding 
total sales and visualize with a pie chart.
</t>
  </si>
  <si>
    <t>d) Make pivot table and pivot chart with Product and Total sales.</t>
  </si>
  <si>
    <t xml:space="preserve">e) Calculate the total number of smartphones sold by “Arif Hossain”.
</t>
  </si>
  <si>
    <t>1) Analyze the following XYZ Company Sales Report  and do the tasks given below</t>
  </si>
  <si>
    <t>A,B</t>
  </si>
  <si>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</si>
  <si>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</si>
  <si>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</si>
  <si>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</si>
  <si>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</si>
  <si>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</si>
  <si>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</si>
  <si>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</si>
  <si>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</si>
  <si>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</si>
  <si>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</si>
  <si>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</si>
  <si>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</si>
  <si>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</si>
  <si>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</si>
  <si>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</si>
  <si>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</si>
  <si>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</si>
  <si>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</si>
  <si>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</si>
  <si>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</si>
  <si>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</si>
  <si>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</si>
  <si>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</si>
  <si>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=</t>
  </si>
  <si>
    <t>C</t>
  </si>
  <si>
    <t>Barishal Sales report of XYZ company</t>
  </si>
  <si>
    <t>Dhaka Sales report of XYZ company</t>
  </si>
  <si>
    <t>Rajshahi Sales report of XYZ company</t>
  </si>
  <si>
    <t>Chittagong Sales report of XYZ company</t>
  </si>
  <si>
    <t>Khulna Sales report of XYZ company</t>
  </si>
  <si>
    <t>Sylhet Sales report of XYZ company</t>
  </si>
  <si>
    <t xml:space="preserve">D </t>
  </si>
  <si>
    <t>Row Labels</t>
  </si>
  <si>
    <t>Sum of Total Sales (BDT)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</si>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</sst>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6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19706911636046"/>
          <c:w val="0.80113429571303596"/>
          <c:h val="0.70946959755030625"/>
        </c:manualLayout>
      </c:layout>
      <c:pie3DChart>
        <c:varyColors val="1"/>
        <c:ser>
          <c:idx val="0"/>
          <c:order val="0"/>
          <c:tx>
            <c:v>Total</c:v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58C-4E51-BFC7-B374420F88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58C-4E51-BFC7-B374420F88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58C-4E51-BFC7-B374420F88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58C-4E51-BFC7-B374420F8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8-158C-4E51-BFC7-B374420F88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0096237970263"/>
          <c:y val="0.2743150335374745"/>
          <c:w val="0.16731125301482244"/>
          <c:h val="0.395866091615526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162</xdr:row>
      <xdr:rowOff>0</xdr:rowOff>
    </xdr:from>
    <xdr:to>
      <xdr:col>15</xdr:col>
      <xdr:colOff>293202</xdr:colOff>
      <xdr:row>176</xdr:row>
      <xdr:rowOff>100986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3D8D-28E3-4143-B157-7A31FFB7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cific%20BD/Downloads/Office%20final%20project%2009%20MD%20Rashed%20khan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ific BD" refreshedDate="45561.131468287036" createdVersion="6" refreshedVersion="6" minRefreshableVersion="3" recordCount="77" xr:uid="{B2C0974E-E154-456B-894D-AB14AE31E99B}">
  <cacheSource type="worksheet">
    <worksheetSource ref="A3:G80" sheet="Question no 1" r:id="rId2"/>
  </cacheSource>
  <cacheFields count="7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</cacheField>
    <cacheField name="Region" numFmtId="0">
      <sharedItems containsBlank="1"/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MixedTypes="1" containsNumber="1" containsInteger="1" minValue="20000" maxValue="70000" count="5">
        <n v="70000"/>
        <n v="50000"/>
        <n v="20000"/>
        <n v="30000"/>
        <s v="Total ="/>
      </sharedItems>
    </cacheField>
    <cacheField name="Total Sales (BDT)" numFmtId="0">
      <sharedItems containsSemiMixedTypes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s v="Barishal"/>
    <x v="0"/>
    <x v="0"/>
    <n v="5"/>
    <x v="0"/>
    <n v="350000"/>
  </r>
  <r>
    <x v="1"/>
    <s v="Chittagong"/>
    <x v="1"/>
    <x v="1"/>
    <n v="10"/>
    <x v="1"/>
    <n v="500000"/>
  </r>
  <r>
    <x v="2"/>
    <s v="Khulna"/>
    <x v="2"/>
    <x v="2"/>
    <n v="7"/>
    <x v="2"/>
    <n v="140000"/>
  </r>
  <r>
    <x v="3"/>
    <s v="Rajshahi"/>
    <x v="3"/>
    <x v="3"/>
    <n v="15"/>
    <x v="3"/>
    <n v="450000"/>
  </r>
  <r>
    <x v="4"/>
    <s v="Sylhet"/>
    <x v="4"/>
    <x v="0"/>
    <n v="3"/>
    <x v="0"/>
    <n v="210000"/>
  </r>
  <r>
    <x v="5"/>
    <s v="Dhaka"/>
    <x v="5"/>
    <x v="1"/>
    <n v="6"/>
    <x v="1"/>
    <n v="300000"/>
  </r>
  <r>
    <x v="6"/>
    <s v="Chittagong"/>
    <x v="2"/>
    <x v="2"/>
    <n v="4"/>
    <x v="2"/>
    <n v="80000"/>
  </r>
  <r>
    <x v="7"/>
    <s v="Khulna"/>
    <x v="3"/>
    <x v="3"/>
    <n v="10"/>
    <x v="3"/>
    <n v="300000"/>
  </r>
  <r>
    <x v="8"/>
    <s v="Barishal"/>
    <x v="0"/>
    <x v="0"/>
    <n v="8"/>
    <x v="0"/>
    <n v="560000"/>
  </r>
  <r>
    <x v="9"/>
    <s v="Sylhet"/>
    <x v="0"/>
    <x v="1"/>
    <n v="12"/>
    <x v="1"/>
    <n v="600000"/>
  </r>
  <r>
    <x v="10"/>
    <s v="Dhaka"/>
    <x v="1"/>
    <x v="2"/>
    <n v="9"/>
    <x v="2"/>
    <n v="180000"/>
  </r>
  <r>
    <x v="11"/>
    <s v="Chittagong"/>
    <x v="2"/>
    <x v="3"/>
    <n v="5"/>
    <x v="3"/>
    <n v="150000"/>
  </r>
  <r>
    <x v="12"/>
    <s v="Khulna"/>
    <x v="3"/>
    <x v="0"/>
    <n v="11"/>
    <x v="0"/>
    <n v="770000"/>
  </r>
  <r>
    <x v="13"/>
    <s v="Rajshahi"/>
    <x v="4"/>
    <x v="1"/>
    <n v="7"/>
    <x v="1"/>
    <n v="350000"/>
  </r>
  <r>
    <x v="14"/>
    <s v="Sylhet"/>
    <x v="5"/>
    <x v="2"/>
    <n v="6"/>
    <x v="2"/>
    <n v="120000"/>
  </r>
  <r>
    <x v="15"/>
    <s v="Dhaka"/>
    <x v="2"/>
    <x v="3"/>
    <n v="13"/>
    <x v="3"/>
    <n v="390000"/>
  </r>
  <r>
    <x v="16"/>
    <s v="Barishal"/>
    <x v="3"/>
    <x v="0"/>
    <n v="9"/>
    <x v="0"/>
    <n v="630000"/>
  </r>
  <r>
    <x v="17"/>
    <s v="Khulna"/>
    <x v="4"/>
    <x v="1"/>
    <n v="8"/>
    <x v="1"/>
    <n v="400000"/>
  </r>
  <r>
    <x v="18"/>
    <s v="Rajshahi"/>
    <x v="5"/>
    <x v="2"/>
    <n v="14"/>
    <x v="2"/>
    <n v="280000"/>
  </r>
  <r>
    <x v="19"/>
    <s v="Sylhet"/>
    <x v="2"/>
    <x v="3"/>
    <n v="7"/>
    <x v="3"/>
    <n v="210000"/>
  </r>
  <r>
    <x v="20"/>
    <s v="Dhaka"/>
    <x v="3"/>
    <x v="0"/>
    <n v="10"/>
    <x v="0"/>
    <n v="700000"/>
  </r>
  <r>
    <x v="21"/>
    <s v="Chittagong"/>
    <x v="0"/>
    <x v="1"/>
    <n v="5"/>
    <x v="1"/>
    <n v="250000"/>
  </r>
  <r>
    <x v="22"/>
    <s v="Barishal"/>
    <x v="1"/>
    <x v="2"/>
    <n v="8"/>
    <x v="2"/>
    <n v="160000"/>
  </r>
  <r>
    <x v="23"/>
    <s v="Rajshahi"/>
    <x v="2"/>
    <x v="3"/>
    <n v="6"/>
    <x v="3"/>
    <n v="180000"/>
  </r>
  <r>
    <x v="24"/>
    <s v="Sylhet"/>
    <x v="3"/>
    <x v="0"/>
    <n v="7"/>
    <x v="0"/>
    <n v="490000"/>
  </r>
  <r>
    <x v="25"/>
    <s v="Dhaka"/>
    <x v="4"/>
    <x v="0"/>
    <n v="8"/>
    <x v="0"/>
    <n v="560000"/>
  </r>
  <r>
    <x v="26"/>
    <s v="Chittagong"/>
    <x v="5"/>
    <x v="1"/>
    <n v="6"/>
    <x v="1"/>
    <n v="300000"/>
  </r>
  <r>
    <x v="27"/>
    <s v="Khulna"/>
    <x v="2"/>
    <x v="2"/>
    <n v="10"/>
    <x v="2"/>
    <n v="200000"/>
  </r>
  <r>
    <x v="28"/>
    <s v="Rajshahi"/>
    <x v="0"/>
    <x v="3"/>
    <n v="20"/>
    <x v="3"/>
    <n v="600000"/>
  </r>
  <r>
    <x v="29"/>
    <s v="Barishal"/>
    <x v="4"/>
    <x v="0"/>
    <n v="4"/>
    <x v="0"/>
    <n v="280000"/>
  </r>
  <r>
    <x v="30"/>
    <s v="Dhaka"/>
    <x v="5"/>
    <x v="1"/>
    <n v="9"/>
    <x v="1"/>
    <n v="450000"/>
  </r>
  <r>
    <x v="31"/>
    <s v="Chittagong"/>
    <x v="4"/>
    <x v="2"/>
    <n v="5"/>
    <x v="2"/>
    <n v="100000"/>
  </r>
  <r>
    <x v="32"/>
    <s v="Barishal"/>
    <x v="5"/>
    <x v="3"/>
    <n v="15"/>
    <x v="3"/>
    <n v="450000"/>
  </r>
  <r>
    <x v="33"/>
    <s v="Rajshahi"/>
    <x v="2"/>
    <x v="0"/>
    <n v="7"/>
    <x v="0"/>
    <n v="490000"/>
  </r>
  <r>
    <x v="34"/>
    <s v="Sylhet"/>
    <x v="3"/>
    <x v="1"/>
    <n v="11"/>
    <x v="1"/>
    <n v="550000"/>
  </r>
  <r>
    <x v="35"/>
    <s v="Dhaka"/>
    <x v="0"/>
    <x v="2"/>
    <n v="12"/>
    <x v="2"/>
    <n v="240000"/>
  </r>
  <r>
    <x v="36"/>
    <s v="Chittagong"/>
    <x v="0"/>
    <x v="3"/>
    <n v="10"/>
    <x v="3"/>
    <n v="300000"/>
  </r>
  <r>
    <x v="37"/>
    <s v="Khulna"/>
    <x v="1"/>
    <x v="0"/>
    <n v="9"/>
    <x v="0"/>
    <n v="630000"/>
  </r>
  <r>
    <x v="38"/>
    <s v="Rajshahi"/>
    <x v="2"/>
    <x v="1"/>
    <n v="8"/>
    <x v="1"/>
    <n v="400000"/>
  </r>
  <r>
    <x v="39"/>
    <s v="Sylhet"/>
    <x v="3"/>
    <x v="2"/>
    <n v="11"/>
    <x v="2"/>
    <n v="220000"/>
  </r>
  <r>
    <x v="40"/>
    <s v="Barishal"/>
    <x v="4"/>
    <x v="3"/>
    <n v="14"/>
    <x v="3"/>
    <n v="420000"/>
  </r>
  <r>
    <x v="41"/>
    <s v="Chittagong"/>
    <x v="5"/>
    <x v="0"/>
    <n v="10"/>
    <x v="0"/>
    <n v="700000"/>
  </r>
  <r>
    <x v="42"/>
    <s v="Khulna"/>
    <x v="2"/>
    <x v="1"/>
    <n v="9"/>
    <x v="1"/>
    <n v="450000"/>
  </r>
  <r>
    <x v="43"/>
    <s v="Rajshahi"/>
    <x v="3"/>
    <x v="2"/>
    <n v="13"/>
    <x v="2"/>
    <n v="260000"/>
  </r>
  <r>
    <x v="44"/>
    <s v="Sylhet"/>
    <x v="4"/>
    <x v="3"/>
    <n v="8"/>
    <x v="3"/>
    <n v="240000"/>
  </r>
  <r>
    <x v="45"/>
    <s v="Dhaka"/>
    <x v="5"/>
    <x v="0"/>
    <n v="12"/>
    <x v="0"/>
    <n v="840000"/>
  </r>
  <r>
    <x v="46"/>
    <s v="Chittagong"/>
    <x v="2"/>
    <x v="1"/>
    <n v="7"/>
    <x v="1"/>
    <n v="350000"/>
  </r>
  <r>
    <x v="47"/>
    <s v="Khulna"/>
    <x v="3"/>
    <x v="2"/>
    <n v="9"/>
    <x v="2"/>
    <n v="180000"/>
  </r>
  <r>
    <x v="48"/>
    <s v="Barishal"/>
    <x v="0"/>
    <x v="3"/>
    <n v="12"/>
    <x v="3"/>
    <n v="360000"/>
  </r>
  <r>
    <x v="49"/>
    <s v="Sylhet"/>
    <x v="1"/>
    <x v="0"/>
    <n v="5"/>
    <x v="0"/>
    <n v="350000"/>
  </r>
  <r>
    <x v="50"/>
    <s v="Dhaka"/>
    <x v="0"/>
    <x v="0"/>
    <n v="12"/>
    <x v="0"/>
    <n v="840000"/>
  </r>
  <r>
    <x v="51"/>
    <s v="Chittagong"/>
    <x v="0"/>
    <x v="1"/>
    <n v="8"/>
    <x v="1"/>
    <n v="400000"/>
  </r>
  <r>
    <x v="52"/>
    <s v="Khulna"/>
    <x v="4"/>
    <x v="2"/>
    <n v="7"/>
    <x v="2"/>
    <n v="140000"/>
  </r>
  <r>
    <x v="53"/>
    <s v="Rajshahi"/>
    <x v="5"/>
    <x v="3"/>
    <n v="9"/>
    <x v="3"/>
    <n v="270000"/>
  </r>
  <r>
    <x v="54"/>
    <s v="Sylhet"/>
    <x v="4"/>
    <x v="0"/>
    <n v="6"/>
    <x v="0"/>
    <n v="420000"/>
  </r>
  <r>
    <x v="55"/>
    <s v="Barishal"/>
    <x v="5"/>
    <x v="1"/>
    <n v="10"/>
    <x v="1"/>
    <n v="500000"/>
  </r>
  <r>
    <x v="56"/>
    <s v="Chittagong"/>
    <x v="2"/>
    <x v="2"/>
    <n v="8"/>
    <x v="2"/>
    <n v="160000"/>
  </r>
  <r>
    <x v="57"/>
    <s v="Barishal"/>
    <x v="3"/>
    <x v="3"/>
    <n v="13"/>
    <x v="3"/>
    <n v="390000"/>
  </r>
  <r>
    <x v="58"/>
    <s v="Rajshahi"/>
    <x v="0"/>
    <x v="0"/>
    <n v="9"/>
    <x v="0"/>
    <n v="630000"/>
  </r>
  <r>
    <x v="59"/>
    <s v="Sylhet"/>
    <x v="2"/>
    <x v="1"/>
    <n v="5"/>
    <x v="1"/>
    <n v="250000"/>
  </r>
  <r>
    <x v="60"/>
    <s v="Dhaka"/>
    <x v="1"/>
    <x v="2"/>
    <n v="11"/>
    <x v="2"/>
    <n v="220000"/>
  </r>
  <r>
    <x v="61"/>
    <s v="Chittagong"/>
    <x v="2"/>
    <x v="3"/>
    <n v="14"/>
    <x v="3"/>
    <n v="420000"/>
  </r>
  <r>
    <x v="62"/>
    <s v="Khulna"/>
    <x v="3"/>
    <x v="0"/>
    <n v="10"/>
    <x v="0"/>
    <n v="700000"/>
  </r>
  <r>
    <x v="63"/>
    <s v="Rajshahi"/>
    <x v="4"/>
    <x v="1"/>
    <n v="6"/>
    <x v="1"/>
    <n v="300000"/>
  </r>
  <r>
    <x v="64"/>
    <s v="Barishal"/>
    <x v="5"/>
    <x v="2"/>
    <n v="8"/>
    <x v="2"/>
    <n v="160000"/>
  </r>
  <r>
    <x v="65"/>
    <s v="Dhaka"/>
    <x v="2"/>
    <x v="3"/>
    <n v="12"/>
    <x v="3"/>
    <n v="360000"/>
  </r>
  <r>
    <x v="66"/>
    <s v="Chittagong"/>
    <x v="3"/>
    <x v="0"/>
    <n v="9"/>
    <x v="0"/>
    <n v="630000"/>
  </r>
  <r>
    <x v="67"/>
    <s v="Barishal"/>
    <x v="1"/>
    <x v="1"/>
    <n v="7"/>
    <x v="1"/>
    <n v="350000"/>
  </r>
  <r>
    <x v="68"/>
    <s v="Rajshahi"/>
    <x v="2"/>
    <x v="2"/>
    <n v="14"/>
    <x v="2"/>
    <n v="280000"/>
  </r>
  <r>
    <x v="69"/>
    <s v="Sylhet"/>
    <x v="3"/>
    <x v="3"/>
    <n v="8"/>
    <x v="3"/>
    <n v="240000"/>
  </r>
  <r>
    <x v="70"/>
    <s v="Dhaka"/>
    <x v="4"/>
    <x v="0"/>
    <n v="11"/>
    <x v="0"/>
    <n v="770000"/>
  </r>
  <r>
    <x v="71"/>
    <s v="Barishal"/>
    <x v="5"/>
    <x v="1"/>
    <n v="5"/>
    <x v="1"/>
    <n v="250000"/>
  </r>
  <r>
    <x v="72"/>
    <s v="Khulna"/>
    <x v="2"/>
    <x v="2"/>
    <n v="10"/>
    <x v="2"/>
    <n v="200000"/>
  </r>
  <r>
    <x v="73"/>
    <s v="Rajshahi"/>
    <x v="3"/>
    <x v="3"/>
    <n v="9"/>
    <x v="3"/>
    <n v="270000"/>
  </r>
  <r>
    <x v="74"/>
    <s v="Sylhet"/>
    <x v="5"/>
    <x v="0"/>
    <n v="10"/>
    <x v="0"/>
    <n v="700000"/>
  </r>
  <r>
    <x v="75"/>
    <s v="Barishal"/>
    <x v="3"/>
    <x v="3"/>
    <n v="5"/>
    <x v="3"/>
    <n v="150000"/>
  </r>
  <r>
    <x v="76"/>
    <m/>
    <x v="6"/>
    <x v="4"/>
    <m/>
    <x v="4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696AA-F650-4779-A58E-CBFB52A7F5C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62:E167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6D56-30AE-45C4-9B39-14EB45D19C1A}">
  <dimension ref="B4:R167"/>
  <sheetViews>
    <sheetView tabSelected="1" topLeftCell="A3" workbookViewId="0">
      <selection activeCell="K10" sqref="K10:R10"/>
    </sheetView>
  </sheetViews>
  <sheetFormatPr defaultRowHeight="14.4" x14ac:dyDescent="0.3"/>
  <sheetData>
    <row r="4" spans="2:18" x14ac:dyDescent="0.3">
      <c r="J4" s="38" t="s">
        <v>5</v>
      </c>
      <c r="K4" s="38"/>
      <c r="L4" s="38"/>
      <c r="M4" s="38"/>
      <c r="N4" s="38"/>
      <c r="O4" s="38"/>
      <c r="P4" s="38"/>
      <c r="Q4" s="38"/>
    </row>
    <row r="5" spans="2:18" x14ac:dyDescent="0.3">
      <c r="K5" s="39" t="s">
        <v>0</v>
      </c>
      <c r="L5" s="39"/>
      <c r="M5" s="39"/>
      <c r="N5" s="39"/>
      <c r="O5" s="39"/>
      <c r="P5" s="39"/>
      <c r="Q5" s="39"/>
      <c r="R5" s="1"/>
    </row>
    <row r="6" spans="2:18" x14ac:dyDescent="0.3">
      <c r="K6" s="39" t="s">
        <v>1</v>
      </c>
      <c r="L6" s="39"/>
      <c r="M6" s="39"/>
      <c r="N6" s="39"/>
      <c r="O6" s="39"/>
      <c r="P6" s="39"/>
      <c r="Q6" s="39"/>
      <c r="R6" s="1"/>
    </row>
    <row r="7" spans="2:18" x14ac:dyDescent="0.3">
      <c r="K7" s="40" t="s">
        <v>2</v>
      </c>
      <c r="L7" s="39"/>
      <c r="M7" s="39"/>
      <c r="N7" s="39"/>
      <c r="O7" s="39"/>
      <c r="P7" s="39"/>
      <c r="Q7" s="39"/>
      <c r="R7" s="1"/>
    </row>
    <row r="8" spans="2:18" x14ac:dyDescent="0.3">
      <c r="K8" s="39"/>
      <c r="L8" s="39"/>
      <c r="M8" s="39"/>
      <c r="N8" s="39"/>
      <c r="O8" s="39"/>
      <c r="P8" s="39"/>
      <c r="Q8" s="39"/>
      <c r="R8" s="1"/>
    </row>
    <row r="9" spans="2:18" x14ac:dyDescent="0.3">
      <c r="K9" s="39" t="s">
        <v>3</v>
      </c>
      <c r="L9" s="39"/>
      <c r="M9" s="39"/>
      <c r="N9" s="39"/>
      <c r="O9" s="39"/>
      <c r="P9" s="39"/>
      <c r="Q9" s="39"/>
      <c r="R9" s="39"/>
    </row>
    <row r="10" spans="2:18" x14ac:dyDescent="0.3">
      <c r="K10" s="14" t="s">
        <v>4</v>
      </c>
      <c r="L10" s="15"/>
      <c r="M10" s="15"/>
      <c r="N10" s="15"/>
      <c r="O10" s="15"/>
      <c r="P10" s="15"/>
      <c r="Q10" s="15"/>
      <c r="R10" s="15"/>
    </row>
    <row r="14" spans="2:18" ht="25.8" x14ac:dyDescent="0.3">
      <c r="B14" s="2" t="s">
        <v>6</v>
      </c>
    </row>
    <row r="15" spans="2:18" x14ac:dyDescent="0.3">
      <c r="B15" s="16" t="s">
        <v>7</v>
      </c>
      <c r="C15" s="16"/>
      <c r="D15" s="16"/>
      <c r="E15" s="16"/>
      <c r="F15" s="16"/>
      <c r="G15" s="16"/>
      <c r="H15" s="16"/>
    </row>
    <row r="16" spans="2:18" ht="43.2" x14ac:dyDescent="0.3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</row>
    <row r="17" spans="2:8" ht="28.8" x14ac:dyDescent="0.3">
      <c r="B17" s="4">
        <v>45296</v>
      </c>
      <c r="C17" s="5" t="s">
        <v>15</v>
      </c>
      <c r="D17" s="5" t="s">
        <v>16</v>
      </c>
      <c r="E17" s="5" t="s">
        <v>17</v>
      </c>
      <c r="F17" s="5">
        <v>5</v>
      </c>
      <c r="G17" s="5">
        <v>70000</v>
      </c>
      <c r="H17" s="5">
        <f>F17*G17</f>
        <v>350000</v>
      </c>
    </row>
    <row r="18" spans="2:8" ht="28.8" x14ac:dyDescent="0.3">
      <c r="B18" s="4">
        <v>45297</v>
      </c>
      <c r="C18" s="5" t="s">
        <v>18</v>
      </c>
      <c r="D18" s="5" t="s">
        <v>19</v>
      </c>
      <c r="E18" s="5" t="s">
        <v>20</v>
      </c>
      <c r="F18" s="5">
        <v>10</v>
      </c>
      <c r="G18" s="5">
        <v>50000</v>
      </c>
      <c r="H18" s="5">
        <f t="shared" ref="H18:H81" si="0">F18*G18</f>
        <v>500000</v>
      </c>
    </row>
    <row r="19" spans="2:8" ht="28.8" x14ac:dyDescent="0.3">
      <c r="B19" s="4">
        <v>45298</v>
      </c>
      <c r="C19" s="5" t="s">
        <v>21</v>
      </c>
      <c r="D19" s="5" t="s">
        <v>22</v>
      </c>
      <c r="E19" s="5" t="s">
        <v>23</v>
      </c>
      <c r="F19" s="5">
        <v>7</v>
      </c>
      <c r="G19" s="5">
        <v>20000</v>
      </c>
      <c r="H19" s="5">
        <f t="shared" si="0"/>
        <v>140000</v>
      </c>
    </row>
    <row r="20" spans="2:8" ht="28.8" x14ac:dyDescent="0.3">
      <c r="B20" s="4">
        <v>45299</v>
      </c>
      <c r="C20" s="5" t="s">
        <v>24</v>
      </c>
      <c r="D20" s="5" t="s">
        <v>25</v>
      </c>
      <c r="E20" s="5" t="s">
        <v>26</v>
      </c>
      <c r="F20" s="5">
        <v>15</v>
      </c>
      <c r="G20" s="5">
        <v>30000</v>
      </c>
      <c r="H20" s="5">
        <f t="shared" si="0"/>
        <v>450000</v>
      </c>
    </row>
    <row r="21" spans="2:8" ht="28.8" x14ac:dyDescent="0.3">
      <c r="B21" s="4">
        <v>45300</v>
      </c>
      <c r="C21" s="5" t="s">
        <v>27</v>
      </c>
      <c r="D21" s="5" t="s">
        <v>28</v>
      </c>
      <c r="E21" s="5" t="s">
        <v>17</v>
      </c>
      <c r="F21" s="5">
        <v>3</v>
      </c>
      <c r="G21" s="5">
        <v>70000</v>
      </c>
      <c r="H21" s="5">
        <f t="shared" si="0"/>
        <v>210000</v>
      </c>
    </row>
    <row r="22" spans="2:8" ht="28.8" x14ac:dyDescent="0.3">
      <c r="B22" s="4">
        <v>45301</v>
      </c>
      <c r="C22" s="5" t="s">
        <v>29</v>
      </c>
      <c r="D22" s="5" t="s">
        <v>30</v>
      </c>
      <c r="E22" s="5" t="s">
        <v>20</v>
      </c>
      <c r="F22" s="5">
        <v>6</v>
      </c>
      <c r="G22" s="5">
        <v>50000</v>
      </c>
      <c r="H22" s="5">
        <f t="shared" si="0"/>
        <v>300000</v>
      </c>
    </row>
    <row r="23" spans="2:8" ht="28.8" x14ac:dyDescent="0.3">
      <c r="B23" s="4">
        <v>45302</v>
      </c>
      <c r="C23" s="5" t="s">
        <v>18</v>
      </c>
      <c r="D23" s="5" t="s">
        <v>22</v>
      </c>
      <c r="E23" s="5" t="s">
        <v>23</v>
      </c>
      <c r="F23" s="5">
        <v>4</v>
      </c>
      <c r="G23" s="5">
        <v>20000</v>
      </c>
      <c r="H23" s="5">
        <f t="shared" si="0"/>
        <v>80000</v>
      </c>
    </row>
    <row r="24" spans="2:8" ht="28.8" x14ac:dyDescent="0.3">
      <c r="B24" s="4">
        <v>45303</v>
      </c>
      <c r="C24" s="5" t="s">
        <v>21</v>
      </c>
      <c r="D24" s="5" t="s">
        <v>25</v>
      </c>
      <c r="E24" s="5" t="s">
        <v>26</v>
      </c>
      <c r="F24" s="5">
        <v>10</v>
      </c>
      <c r="G24" s="5">
        <v>30000</v>
      </c>
      <c r="H24" s="5">
        <f t="shared" si="0"/>
        <v>300000</v>
      </c>
    </row>
    <row r="25" spans="2:8" ht="28.8" x14ac:dyDescent="0.3">
      <c r="B25" s="4">
        <v>45304</v>
      </c>
      <c r="C25" s="5" t="s">
        <v>15</v>
      </c>
      <c r="D25" s="5" t="s">
        <v>16</v>
      </c>
      <c r="E25" s="5" t="s">
        <v>17</v>
      </c>
      <c r="F25" s="5">
        <v>8</v>
      </c>
      <c r="G25" s="5">
        <v>70000</v>
      </c>
      <c r="H25" s="5">
        <f t="shared" si="0"/>
        <v>560000</v>
      </c>
    </row>
    <row r="26" spans="2:8" ht="28.8" x14ac:dyDescent="0.3">
      <c r="B26" s="4">
        <v>45305</v>
      </c>
      <c r="C26" s="5" t="s">
        <v>27</v>
      </c>
      <c r="D26" s="5" t="s">
        <v>16</v>
      </c>
      <c r="E26" s="5" t="s">
        <v>20</v>
      </c>
      <c r="F26" s="5">
        <v>12</v>
      </c>
      <c r="G26" s="5">
        <v>50000</v>
      </c>
      <c r="H26" s="5">
        <f t="shared" si="0"/>
        <v>600000</v>
      </c>
    </row>
    <row r="27" spans="2:8" x14ac:dyDescent="0.3">
      <c r="B27" s="4">
        <v>45306</v>
      </c>
      <c r="C27" s="5" t="s">
        <v>29</v>
      </c>
      <c r="D27" s="5" t="s">
        <v>19</v>
      </c>
      <c r="E27" s="5" t="s">
        <v>23</v>
      </c>
      <c r="F27" s="5">
        <v>9</v>
      </c>
      <c r="G27" s="5">
        <v>20000</v>
      </c>
      <c r="H27" s="5">
        <f t="shared" si="0"/>
        <v>180000</v>
      </c>
    </row>
    <row r="28" spans="2:8" ht="28.8" x14ac:dyDescent="0.3">
      <c r="B28" s="4">
        <v>45307</v>
      </c>
      <c r="C28" s="5" t="s">
        <v>18</v>
      </c>
      <c r="D28" s="5" t="s">
        <v>22</v>
      </c>
      <c r="E28" s="5" t="s">
        <v>26</v>
      </c>
      <c r="F28" s="5">
        <v>5</v>
      </c>
      <c r="G28" s="5">
        <v>30000</v>
      </c>
      <c r="H28" s="5">
        <f t="shared" si="0"/>
        <v>150000</v>
      </c>
    </row>
    <row r="29" spans="2:8" ht="28.8" x14ac:dyDescent="0.3">
      <c r="B29" s="4">
        <v>45308</v>
      </c>
      <c r="C29" s="5" t="s">
        <v>21</v>
      </c>
      <c r="D29" s="5" t="s">
        <v>25</v>
      </c>
      <c r="E29" s="5" t="s">
        <v>17</v>
      </c>
      <c r="F29" s="5">
        <v>11</v>
      </c>
      <c r="G29" s="5">
        <v>70000</v>
      </c>
      <c r="H29" s="5">
        <f t="shared" si="0"/>
        <v>770000</v>
      </c>
    </row>
    <row r="30" spans="2:8" ht="28.8" x14ac:dyDescent="0.3">
      <c r="B30" s="4">
        <v>45309</v>
      </c>
      <c r="C30" s="5" t="s">
        <v>24</v>
      </c>
      <c r="D30" s="5" t="s">
        <v>28</v>
      </c>
      <c r="E30" s="5" t="s">
        <v>20</v>
      </c>
      <c r="F30" s="5">
        <v>7</v>
      </c>
      <c r="G30" s="5">
        <v>50000</v>
      </c>
      <c r="H30" s="5">
        <f t="shared" si="0"/>
        <v>350000</v>
      </c>
    </row>
    <row r="31" spans="2:8" ht="28.8" x14ac:dyDescent="0.3">
      <c r="B31" s="4">
        <v>45310</v>
      </c>
      <c r="C31" s="5" t="s">
        <v>27</v>
      </c>
      <c r="D31" s="5" t="s">
        <v>30</v>
      </c>
      <c r="E31" s="5" t="s">
        <v>23</v>
      </c>
      <c r="F31" s="5">
        <v>6</v>
      </c>
      <c r="G31" s="5">
        <v>20000</v>
      </c>
      <c r="H31" s="5">
        <f t="shared" si="0"/>
        <v>120000</v>
      </c>
    </row>
    <row r="32" spans="2:8" ht="28.8" x14ac:dyDescent="0.3">
      <c r="B32" s="4">
        <v>45311</v>
      </c>
      <c r="C32" s="5" t="s">
        <v>29</v>
      </c>
      <c r="D32" s="5" t="s">
        <v>22</v>
      </c>
      <c r="E32" s="5" t="s">
        <v>26</v>
      </c>
      <c r="F32" s="5">
        <v>13</v>
      </c>
      <c r="G32" s="5">
        <v>30000</v>
      </c>
      <c r="H32" s="5">
        <f t="shared" si="0"/>
        <v>390000</v>
      </c>
    </row>
    <row r="33" spans="2:8" ht="28.8" x14ac:dyDescent="0.3">
      <c r="B33" s="4">
        <v>45312</v>
      </c>
      <c r="C33" s="5" t="s">
        <v>15</v>
      </c>
      <c r="D33" s="5" t="s">
        <v>25</v>
      </c>
      <c r="E33" s="5" t="s">
        <v>17</v>
      </c>
      <c r="F33" s="5">
        <v>9</v>
      </c>
      <c r="G33" s="5">
        <v>70000</v>
      </c>
      <c r="H33" s="5">
        <f t="shared" si="0"/>
        <v>630000</v>
      </c>
    </row>
    <row r="34" spans="2:8" ht="28.8" x14ac:dyDescent="0.3">
      <c r="B34" s="4">
        <v>45313</v>
      </c>
      <c r="C34" s="5" t="s">
        <v>21</v>
      </c>
      <c r="D34" s="5" t="s">
        <v>28</v>
      </c>
      <c r="E34" s="5" t="s">
        <v>20</v>
      </c>
      <c r="F34" s="5">
        <v>8</v>
      </c>
      <c r="G34" s="5">
        <v>50000</v>
      </c>
      <c r="H34" s="5">
        <f t="shared" si="0"/>
        <v>400000</v>
      </c>
    </row>
    <row r="35" spans="2:8" ht="28.8" x14ac:dyDescent="0.3">
      <c r="B35" s="4">
        <v>45314</v>
      </c>
      <c r="C35" s="5" t="s">
        <v>24</v>
      </c>
      <c r="D35" s="5" t="s">
        <v>30</v>
      </c>
      <c r="E35" s="5" t="s">
        <v>23</v>
      </c>
      <c r="F35" s="5">
        <v>14</v>
      </c>
      <c r="G35" s="5">
        <v>20000</v>
      </c>
      <c r="H35" s="5">
        <f t="shared" si="0"/>
        <v>280000</v>
      </c>
    </row>
    <row r="36" spans="2:8" ht="28.8" x14ac:dyDescent="0.3">
      <c r="B36" s="4">
        <v>45315</v>
      </c>
      <c r="C36" s="5" t="s">
        <v>27</v>
      </c>
      <c r="D36" s="5" t="s">
        <v>22</v>
      </c>
      <c r="E36" s="5" t="s">
        <v>26</v>
      </c>
      <c r="F36" s="5">
        <v>7</v>
      </c>
      <c r="G36" s="5">
        <v>30000</v>
      </c>
      <c r="H36" s="5">
        <f t="shared" si="0"/>
        <v>210000</v>
      </c>
    </row>
    <row r="37" spans="2:8" ht="28.8" x14ac:dyDescent="0.3">
      <c r="B37" s="4">
        <v>45316</v>
      </c>
      <c r="C37" s="5" t="s">
        <v>29</v>
      </c>
      <c r="D37" s="5" t="s">
        <v>25</v>
      </c>
      <c r="E37" s="5" t="s">
        <v>17</v>
      </c>
      <c r="F37" s="5">
        <v>10</v>
      </c>
      <c r="G37" s="5">
        <v>70000</v>
      </c>
      <c r="H37" s="5">
        <f t="shared" si="0"/>
        <v>700000</v>
      </c>
    </row>
    <row r="38" spans="2:8" ht="28.8" x14ac:dyDescent="0.3">
      <c r="B38" s="4">
        <v>45317</v>
      </c>
      <c r="C38" s="5" t="s">
        <v>18</v>
      </c>
      <c r="D38" s="5" t="s">
        <v>16</v>
      </c>
      <c r="E38" s="5" t="s">
        <v>20</v>
      </c>
      <c r="F38" s="5">
        <v>5</v>
      </c>
      <c r="G38" s="5">
        <v>50000</v>
      </c>
      <c r="H38" s="5">
        <f t="shared" si="0"/>
        <v>250000</v>
      </c>
    </row>
    <row r="39" spans="2:8" x14ac:dyDescent="0.3">
      <c r="B39" s="4">
        <v>45318</v>
      </c>
      <c r="C39" s="5" t="s">
        <v>15</v>
      </c>
      <c r="D39" s="5" t="s">
        <v>19</v>
      </c>
      <c r="E39" s="5" t="s">
        <v>23</v>
      </c>
      <c r="F39" s="5">
        <v>8</v>
      </c>
      <c r="G39" s="5">
        <v>20000</v>
      </c>
      <c r="H39" s="5">
        <f t="shared" si="0"/>
        <v>160000</v>
      </c>
    </row>
    <row r="40" spans="2:8" ht="28.8" x14ac:dyDescent="0.3">
      <c r="B40" s="4">
        <v>45319</v>
      </c>
      <c r="C40" s="5" t="s">
        <v>24</v>
      </c>
      <c r="D40" s="5" t="s">
        <v>22</v>
      </c>
      <c r="E40" s="5" t="s">
        <v>26</v>
      </c>
      <c r="F40" s="5">
        <v>6</v>
      </c>
      <c r="G40" s="5">
        <v>30000</v>
      </c>
      <c r="H40" s="5">
        <f t="shared" si="0"/>
        <v>180000</v>
      </c>
    </row>
    <row r="41" spans="2:8" ht="28.8" x14ac:dyDescent="0.3">
      <c r="B41" s="4">
        <v>45320</v>
      </c>
      <c r="C41" s="5" t="s">
        <v>27</v>
      </c>
      <c r="D41" s="5" t="s">
        <v>25</v>
      </c>
      <c r="E41" s="5" t="s">
        <v>17</v>
      </c>
      <c r="F41" s="5">
        <v>7</v>
      </c>
      <c r="G41" s="5">
        <v>70000</v>
      </c>
      <c r="H41" s="5">
        <f t="shared" si="0"/>
        <v>490000</v>
      </c>
    </row>
    <row r="42" spans="2:8" ht="28.8" x14ac:dyDescent="0.3">
      <c r="B42" s="4">
        <v>45323</v>
      </c>
      <c r="C42" s="5" t="s">
        <v>29</v>
      </c>
      <c r="D42" s="5" t="s">
        <v>28</v>
      </c>
      <c r="E42" s="5" t="s">
        <v>17</v>
      </c>
      <c r="F42" s="5">
        <v>8</v>
      </c>
      <c r="G42" s="5">
        <v>70000</v>
      </c>
      <c r="H42" s="5">
        <f t="shared" si="0"/>
        <v>560000</v>
      </c>
    </row>
    <row r="43" spans="2:8" ht="28.8" x14ac:dyDescent="0.3">
      <c r="B43" s="4">
        <v>45324</v>
      </c>
      <c r="C43" s="5" t="s">
        <v>18</v>
      </c>
      <c r="D43" s="5" t="s">
        <v>30</v>
      </c>
      <c r="E43" s="5" t="s">
        <v>20</v>
      </c>
      <c r="F43" s="5">
        <v>6</v>
      </c>
      <c r="G43" s="5">
        <v>50000</v>
      </c>
      <c r="H43" s="5">
        <f t="shared" si="0"/>
        <v>300000</v>
      </c>
    </row>
    <row r="44" spans="2:8" ht="28.8" x14ac:dyDescent="0.3">
      <c r="B44" s="4">
        <v>45325</v>
      </c>
      <c r="C44" s="5" t="s">
        <v>21</v>
      </c>
      <c r="D44" s="5" t="s">
        <v>22</v>
      </c>
      <c r="E44" s="5" t="s">
        <v>23</v>
      </c>
      <c r="F44" s="5">
        <v>10</v>
      </c>
      <c r="G44" s="5">
        <v>20000</v>
      </c>
      <c r="H44" s="5">
        <f t="shared" si="0"/>
        <v>200000</v>
      </c>
    </row>
    <row r="45" spans="2:8" ht="28.8" x14ac:dyDescent="0.3">
      <c r="B45" s="4">
        <v>45326</v>
      </c>
      <c r="C45" s="5" t="s">
        <v>24</v>
      </c>
      <c r="D45" s="5" t="s">
        <v>16</v>
      </c>
      <c r="E45" s="5" t="s">
        <v>26</v>
      </c>
      <c r="F45" s="5">
        <v>20</v>
      </c>
      <c r="G45" s="5">
        <v>30000</v>
      </c>
      <c r="H45" s="5">
        <f t="shared" si="0"/>
        <v>600000</v>
      </c>
    </row>
    <row r="46" spans="2:8" ht="28.8" x14ac:dyDescent="0.3">
      <c r="B46" s="4">
        <v>45327</v>
      </c>
      <c r="C46" s="5" t="s">
        <v>15</v>
      </c>
      <c r="D46" s="5" t="s">
        <v>28</v>
      </c>
      <c r="E46" s="5" t="s">
        <v>17</v>
      </c>
      <c r="F46" s="5">
        <v>4</v>
      </c>
      <c r="G46" s="5">
        <v>70000</v>
      </c>
      <c r="H46" s="5">
        <f t="shared" si="0"/>
        <v>280000</v>
      </c>
    </row>
    <row r="47" spans="2:8" ht="28.8" x14ac:dyDescent="0.3">
      <c r="B47" s="4">
        <v>45328</v>
      </c>
      <c r="C47" s="5" t="s">
        <v>29</v>
      </c>
      <c r="D47" s="5" t="s">
        <v>30</v>
      </c>
      <c r="E47" s="5" t="s">
        <v>20</v>
      </c>
      <c r="F47" s="5">
        <v>9</v>
      </c>
      <c r="G47" s="5">
        <v>50000</v>
      </c>
      <c r="H47" s="5">
        <f t="shared" si="0"/>
        <v>450000</v>
      </c>
    </row>
    <row r="48" spans="2:8" ht="28.8" x14ac:dyDescent="0.3">
      <c r="B48" s="4">
        <v>45329</v>
      </c>
      <c r="C48" s="5" t="s">
        <v>18</v>
      </c>
      <c r="D48" s="5" t="s">
        <v>28</v>
      </c>
      <c r="E48" s="5" t="s">
        <v>23</v>
      </c>
      <c r="F48" s="5">
        <v>5</v>
      </c>
      <c r="G48" s="5">
        <v>20000</v>
      </c>
      <c r="H48" s="5">
        <f t="shared" si="0"/>
        <v>100000</v>
      </c>
    </row>
    <row r="49" spans="2:8" ht="28.8" x14ac:dyDescent="0.3">
      <c r="B49" s="4">
        <v>45330</v>
      </c>
      <c r="C49" s="5" t="s">
        <v>15</v>
      </c>
      <c r="D49" s="5" t="s">
        <v>30</v>
      </c>
      <c r="E49" s="5" t="s">
        <v>26</v>
      </c>
      <c r="F49" s="5">
        <v>15</v>
      </c>
      <c r="G49" s="5">
        <v>30000</v>
      </c>
      <c r="H49" s="5">
        <f t="shared" si="0"/>
        <v>450000</v>
      </c>
    </row>
    <row r="50" spans="2:8" ht="28.8" x14ac:dyDescent="0.3">
      <c r="B50" s="4">
        <v>45331</v>
      </c>
      <c r="C50" s="5" t="s">
        <v>24</v>
      </c>
      <c r="D50" s="5" t="s">
        <v>22</v>
      </c>
      <c r="E50" s="5" t="s">
        <v>17</v>
      </c>
      <c r="F50" s="5">
        <v>7</v>
      </c>
      <c r="G50" s="5">
        <v>70000</v>
      </c>
      <c r="H50" s="5">
        <f t="shared" si="0"/>
        <v>490000</v>
      </c>
    </row>
    <row r="51" spans="2:8" ht="28.8" x14ac:dyDescent="0.3">
      <c r="B51" s="4">
        <v>45332</v>
      </c>
      <c r="C51" s="5" t="s">
        <v>27</v>
      </c>
      <c r="D51" s="5" t="s">
        <v>25</v>
      </c>
      <c r="E51" s="5" t="s">
        <v>20</v>
      </c>
      <c r="F51" s="5">
        <v>11</v>
      </c>
      <c r="G51" s="5">
        <v>50000</v>
      </c>
      <c r="H51" s="5">
        <f t="shared" si="0"/>
        <v>550000</v>
      </c>
    </row>
    <row r="52" spans="2:8" ht="28.8" x14ac:dyDescent="0.3">
      <c r="B52" s="4">
        <v>45333</v>
      </c>
      <c r="C52" s="5" t="s">
        <v>29</v>
      </c>
      <c r="D52" s="5" t="s">
        <v>16</v>
      </c>
      <c r="E52" s="5" t="s">
        <v>23</v>
      </c>
      <c r="F52" s="5">
        <v>12</v>
      </c>
      <c r="G52" s="5">
        <v>20000</v>
      </c>
      <c r="H52" s="5">
        <f t="shared" si="0"/>
        <v>240000</v>
      </c>
    </row>
    <row r="53" spans="2:8" ht="28.8" x14ac:dyDescent="0.3">
      <c r="B53" s="4">
        <v>45334</v>
      </c>
      <c r="C53" s="5" t="s">
        <v>18</v>
      </c>
      <c r="D53" s="5" t="s">
        <v>16</v>
      </c>
      <c r="E53" s="5" t="s">
        <v>26</v>
      </c>
      <c r="F53" s="5">
        <v>10</v>
      </c>
      <c r="G53" s="5">
        <v>30000</v>
      </c>
      <c r="H53" s="5">
        <f t="shared" si="0"/>
        <v>300000</v>
      </c>
    </row>
    <row r="54" spans="2:8" x14ac:dyDescent="0.3">
      <c r="B54" s="4">
        <v>45335</v>
      </c>
      <c r="C54" s="5" t="s">
        <v>21</v>
      </c>
      <c r="D54" s="5" t="s">
        <v>19</v>
      </c>
      <c r="E54" s="5" t="s">
        <v>17</v>
      </c>
      <c r="F54" s="5">
        <v>9</v>
      </c>
      <c r="G54" s="5">
        <v>70000</v>
      </c>
      <c r="H54" s="5">
        <f t="shared" si="0"/>
        <v>630000</v>
      </c>
    </row>
    <row r="55" spans="2:8" ht="28.8" x14ac:dyDescent="0.3">
      <c r="B55" s="4">
        <v>45336</v>
      </c>
      <c r="C55" s="5" t="s">
        <v>24</v>
      </c>
      <c r="D55" s="5" t="s">
        <v>22</v>
      </c>
      <c r="E55" s="5" t="s">
        <v>20</v>
      </c>
      <c r="F55" s="5">
        <v>8</v>
      </c>
      <c r="G55" s="5">
        <v>50000</v>
      </c>
      <c r="H55" s="5">
        <f t="shared" si="0"/>
        <v>400000</v>
      </c>
    </row>
    <row r="56" spans="2:8" ht="28.8" x14ac:dyDescent="0.3">
      <c r="B56" s="4">
        <v>45337</v>
      </c>
      <c r="C56" s="5" t="s">
        <v>27</v>
      </c>
      <c r="D56" s="5" t="s">
        <v>25</v>
      </c>
      <c r="E56" s="5" t="s">
        <v>23</v>
      </c>
      <c r="F56" s="5">
        <v>11</v>
      </c>
      <c r="G56" s="5">
        <v>20000</v>
      </c>
      <c r="H56" s="5">
        <f t="shared" si="0"/>
        <v>220000</v>
      </c>
    </row>
    <row r="57" spans="2:8" ht="28.8" x14ac:dyDescent="0.3">
      <c r="B57" s="4">
        <v>45338</v>
      </c>
      <c r="C57" s="5" t="s">
        <v>15</v>
      </c>
      <c r="D57" s="5" t="s">
        <v>28</v>
      </c>
      <c r="E57" s="5" t="s">
        <v>26</v>
      </c>
      <c r="F57" s="5">
        <v>14</v>
      </c>
      <c r="G57" s="5">
        <v>30000</v>
      </c>
      <c r="H57" s="5">
        <f t="shared" si="0"/>
        <v>420000</v>
      </c>
    </row>
    <row r="58" spans="2:8" ht="28.8" x14ac:dyDescent="0.3">
      <c r="B58" s="4">
        <v>45339</v>
      </c>
      <c r="C58" s="5" t="s">
        <v>18</v>
      </c>
      <c r="D58" s="5" t="s">
        <v>30</v>
      </c>
      <c r="E58" s="5" t="s">
        <v>17</v>
      </c>
      <c r="F58" s="5">
        <v>10</v>
      </c>
      <c r="G58" s="5">
        <v>70000</v>
      </c>
      <c r="H58" s="5">
        <f t="shared" si="0"/>
        <v>700000</v>
      </c>
    </row>
    <row r="59" spans="2:8" ht="28.8" x14ac:dyDescent="0.3">
      <c r="B59" s="4">
        <v>45340</v>
      </c>
      <c r="C59" s="5" t="s">
        <v>21</v>
      </c>
      <c r="D59" s="5" t="s">
        <v>22</v>
      </c>
      <c r="E59" s="5" t="s">
        <v>20</v>
      </c>
      <c r="F59" s="5">
        <v>9</v>
      </c>
      <c r="G59" s="5">
        <v>50000</v>
      </c>
      <c r="H59" s="5">
        <f t="shared" si="0"/>
        <v>450000</v>
      </c>
    </row>
    <row r="60" spans="2:8" ht="28.8" x14ac:dyDescent="0.3">
      <c r="B60" s="4">
        <v>45341</v>
      </c>
      <c r="C60" s="5" t="s">
        <v>24</v>
      </c>
      <c r="D60" s="5" t="s">
        <v>25</v>
      </c>
      <c r="E60" s="5" t="s">
        <v>23</v>
      </c>
      <c r="F60" s="5">
        <v>13</v>
      </c>
      <c r="G60" s="5">
        <v>20000</v>
      </c>
      <c r="H60" s="5">
        <f t="shared" si="0"/>
        <v>260000</v>
      </c>
    </row>
    <row r="61" spans="2:8" ht="28.8" x14ac:dyDescent="0.3">
      <c r="B61" s="4">
        <v>45342</v>
      </c>
      <c r="C61" s="5" t="s">
        <v>27</v>
      </c>
      <c r="D61" s="5" t="s">
        <v>28</v>
      </c>
      <c r="E61" s="5" t="s">
        <v>26</v>
      </c>
      <c r="F61" s="5">
        <v>8</v>
      </c>
      <c r="G61" s="5">
        <v>30000</v>
      </c>
      <c r="H61" s="5">
        <f t="shared" si="0"/>
        <v>240000</v>
      </c>
    </row>
    <row r="62" spans="2:8" ht="28.8" x14ac:dyDescent="0.3">
      <c r="B62" s="4">
        <v>45343</v>
      </c>
      <c r="C62" s="5" t="s">
        <v>29</v>
      </c>
      <c r="D62" s="5" t="s">
        <v>30</v>
      </c>
      <c r="E62" s="5" t="s">
        <v>17</v>
      </c>
      <c r="F62" s="5">
        <v>12</v>
      </c>
      <c r="G62" s="5">
        <v>70000</v>
      </c>
      <c r="H62" s="5">
        <f t="shared" si="0"/>
        <v>840000</v>
      </c>
    </row>
    <row r="63" spans="2:8" ht="28.8" x14ac:dyDescent="0.3">
      <c r="B63" s="4">
        <v>45344</v>
      </c>
      <c r="C63" s="5" t="s">
        <v>18</v>
      </c>
      <c r="D63" s="5" t="s">
        <v>22</v>
      </c>
      <c r="E63" s="5" t="s">
        <v>20</v>
      </c>
      <c r="F63" s="5">
        <v>7</v>
      </c>
      <c r="G63" s="5">
        <v>50000</v>
      </c>
      <c r="H63" s="5">
        <f t="shared" si="0"/>
        <v>350000</v>
      </c>
    </row>
    <row r="64" spans="2:8" ht="28.8" x14ac:dyDescent="0.3">
      <c r="B64" s="4">
        <v>45345</v>
      </c>
      <c r="C64" s="5" t="s">
        <v>21</v>
      </c>
      <c r="D64" s="5" t="s">
        <v>25</v>
      </c>
      <c r="E64" s="5" t="s">
        <v>23</v>
      </c>
      <c r="F64" s="5">
        <v>9</v>
      </c>
      <c r="G64" s="5">
        <v>20000</v>
      </c>
      <c r="H64" s="5">
        <f t="shared" si="0"/>
        <v>180000</v>
      </c>
    </row>
    <row r="65" spans="2:8" ht="28.8" x14ac:dyDescent="0.3">
      <c r="B65" s="4">
        <v>45346</v>
      </c>
      <c r="C65" s="5" t="s">
        <v>15</v>
      </c>
      <c r="D65" s="5" t="s">
        <v>16</v>
      </c>
      <c r="E65" s="5" t="s">
        <v>26</v>
      </c>
      <c r="F65" s="5">
        <v>12</v>
      </c>
      <c r="G65" s="5">
        <v>30000</v>
      </c>
      <c r="H65" s="5">
        <f t="shared" si="0"/>
        <v>360000</v>
      </c>
    </row>
    <row r="66" spans="2:8" x14ac:dyDescent="0.3">
      <c r="B66" s="4">
        <v>45347</v>
      </c>
      <c r="C66" s="5" t="s">
        <v>27</v>
      </c>
      <c r="D66" s="5" t="s">
        <v>19</v>
      </c>
      <c r="E66" s="5" t="s">
        <v>17</v>
      </c>
      <c r="F66" s="5">
        <v>5</v>
      </c>
      <c r="G66" s="5">
        <v>70000</v>
      </c>
      <c r="H66" s="5">
        <f t="shared" si="0"/>
        <v>350000</v>
      </c>
    </row>
    <row r="67" spans="2:8" ht="28.8" x14ac:dyDescent="0.3">
      <c r="B67" s="4">
        <v>45352</v>
      </c>
      <c r="C67" s="5" t="s">
        <v>29</v>
      </c>
      <c r="D67" s="5" t="s">
        <v>16</v>
      </c>
      <c r="E67" s="5" t="s">
        <v>17</v>
      </c>
      <c r="F67" s="5">
        <v>12</v>
      </c>
      <c r="G67" s="5">
        <v>70000</v>
      </c>
      <c r="H67" s="5">
        <f t="shared" si="0"/>
        <v>840000</v>
      </c>
    </row>
    <row r="68" spans="2:8" ht="28.8" x14ac:dyDescent="0.3">
      <c r="B68" s="4">
        <v>45353</v>
      </c>
      <c r="C68" s="5" t="s">
        <v>18</v>
      </c>
      <c r="D68" s="5" t="s">
        <v>16</v>
      </c>
      <c r="E68" s="5" t="s">
        <v>20</v>
      </c>
      <c r="F68" s="5">
        <v>8</v>
      </c>
      <c r="G68" s="5">
        <v>50000</v>
      </c>
      <c r="H68" s="5">
        <f t="shared" si="0"/>
        <v>400000</v>
      </c>
    </row>
    <row r="69" spans="2:8" ht="28.8" x14ac:dyDescent="0.3">
      <c r="B69" s="4">
        <v>45354</v>
      </c>
      <c r="C69" s="5" t="s">
        <v>21</v>
      </c>
      <c r="D69" s="5" t="s">
        <v>28</v>
      </c>
      <c r="E69" s="5" t="s">
        <v>23</v>
      </c>
      <c r="F69" s="5">
        <v>7</v>
      </c>
      <c r="G69" s="5">
        <v>20000</v>
      </c>
      <c r="H69" s="5">
        <f t="shared" si="0"/>
        <v>140000</v>
      </c>
    </row>
    <row r="70" spans="2:8" ht="28.8" x14ac:dyDescent="0.3">
      <c r="B70" s="4">
        <v>45355</v>
      </c>
      <c r="C70" s="5" t="s">
        <v>24</v>
      </c>
      <c r="D70" s="5" t="s">
        <v>30</v>
      </c>
      <c r="E70" s="5" t="s">
        <v>26</v>
      </c>
      <c r="F70" s="5">
        <v>9</v>
      </c>
      <c r="G70" s="5">
        <v>30000</v>
      </c>
      <c r="H70" s="5">
        <f t="shared" si="0"/>
        <v>270000</v>
      </c>
    </row>
    <row r="71" spans="2:8" ht="28.8" x14ac:dyDescent="0.3">
      <c r="B71" s="4">
        <v>45356</v>
      </c>
      <c r="C71" s="5" t="s">
        <v>27</v>
      </c>
      <c r="D71" s="5" t="s">
        <v>28</v>
      </c>
      <c r="E71" s="5" t="s">
        <v>17</v>
      </c>
      <c r="F71" s="5">
        <v>6</v>
      </c>
      <c r="G71" s="5">
        <v>70000</v>
      </c>
      <c r="H71" s="5">
        <f t="shared" si="0"/>
        <v>420000</v>
      </c>
    </row>
    <row r="72" spans="2:8" ht="28.8" x14ac:dyDescent="0.3">
      <c r="B72" s="4">
        <v>45357</v>
      </c>
      <c r="C72" s="5" t="s">
        <v>15</v>
      </c>
      <c r="D72" s="5" t="s">
        <v>30</v>
      </c>
      <c r="E72" s="5" t="s">
        <v>20</v>
      </c>
      <c r="F72" s="5">
        <v>10</v>
      </c>
      <c r="G72" s="5">
        <v>50000</v>
      </c>
      <c r="H72" s="5">
        <f t="shared" si="0"/>
        <v>500000</v>
      </c>
    </row>
    <row r="73" spans="2:8" ht="28.8" x14ac:dyDescent="0.3">
      <c r="B73" s="4">
        <v>45358</v>
      </c>
      <c r="C73" s="5" t="s">
        <v>18</v>
      </c>
      <c r="D73" s="5" t="s">
        <v>22</v>
      </c>
      <c r="E73" s="5" t="s">
        <v>23</v>
      </c>
      <c r="F73" s="5">
        <v>8</v>
      </c>
      <c r="G73" s="5">
        <v>20000</v>
      </c>
      <c r="H73" s="5">
        <f t="shared" si="0"/>
        <v>160000</v>
      </c>
    </row>
    <row r="74" spans="2:8" ht="28.8" x14ac:dyDescent="0.3">
      <c r="B74" s="4">
        <v>45359</v>
      </c>
      <c r="C74" s="5" t="s">
        <v>15</v>
      </c>
      <c r="D74" s="5" t="s">
        <v>25</v>
      </c>
      <c r="E74" s="5" t="s">
        <v>26</v>
      </c>
      <c r="F74" s="5">
        <v>13</v>
      </c>
      <c r="G74" s="5">
        <v>30000</v>
      </c>
      <c r="H74" s="5">
        <f t="shared" si="0"/>
        <v>390000</v>
      </c>
    </row>
    <row r="75" spans="2:8" ht="28.8" x14ac:dyDescent="0.3">
      <c r="B75" s="4">
        <v>45360</v>
      </c>
      <c r="C75" s="5" t="s">
        <v>24</v>
      </c>
      <c r="D75" s="5" t="s">
        <v>16</v>
      </c>
      <c r="E75" s="5" t="s">
        <v>17</v>
      </c>
      <c r="F75" s="5">
        <v>9</v>
      </c>
      <c r="G75" s="5">
        <v>70000</v>
      </c>
      <c r="H75" s="5">
        <f t="shared" si="0"/>
        <v>630000</v>
      </c>
    </row>
    <row r="76" spans="2:8" ht="28.8" x14ac:dyDescent="0.3">
      <c r="B76" s="4">
        <v>45361</v>
      </c>
      <c r="C76" s="5" t="s">
        <v>27</v>
      </c>
      <c r="D76" s="5" t="s">
        <v>22</v>
      </c>
      <c r="E76" s="5" t="s">
        <v>20</v>
      </c>
      <c r="F76" s="5">
        <v>5</v>
      </c>
      <c r="G76" s="5">
        <v>50000</v>
      </c>
      <c r="H76" s="5">
        <f t="shared" si="0"/>
        <v>250000</v>
      </c>
    </row>
    <row r="77" spans="2:8" x14ac:dyDescent="0.3">
      <c r="B77" s="4">
        <v>45362</v>
      </c>
      <c r="C77" s="5" t="s">
        <v>29</v>
      </c>
      <c r="D77" s="5" t="s">
        <v>19</v>
      </c>
      <c r="E77" s="5" t="s">
        <v>23</v>
      </c>
      <c r="F77" s="5">
        <v>11</v>
      </c>
      <c r="G77" s="5">
        <v>20000</v>
      </c>
      <c r="H77" s="5">
        <f t="shared" si="0"/>
        <v>220000</v>
      </c>
    </row>
    <row r="78" spans="2:8" ht="28.8" x14ac:dyDescent="0.3">
      <c r="B78" s="4">
        <v>45363</v>
      </c>
      <c r="C78" s="5" t="s">
        <v>18</v>
      </c>
      <c r="D78" s="5" t="s">
        <v>22</v>
      </c>
      <c r="E78" s="5" t="s">
        <v>26</v>
      </c>
      <c r="F78" s="5">
        <v>14</v>
      </c>
      <c r="G78" s="5">
        <v>30000</v>
      </c>
      <c r="H78" s="5">
        <f t="shared" si="0"/>
        <v>420000</v>
      </c>
    </row>
    <row r="79" spans="2:8" ht="28.8" x14ac:dyDescent="0.3">
      <c r="B79" s="4">
        <v>45364</v>
      </c>
      <c r="C79" s="5" t="s">
        <v>21</v>
      </c>
      <c r="D79" s="5" t="s">
        <v>25</v>
      </c>
      <c r="E79" s="5" t="s">
        <v>17</v>
      </c>
      <c r="F79" s="5">
        <v>10</v>
      </c>
      <c r="G79" s="5">
        <v>70000</v>
      </c>
      <c r="H79" s="5">
        <f t="shared" si="0"/>
        <v>700000</v>
      </c>
    </row>
    <row r="80" spans="2:8" ht="28.8" x14ac:dyDescent="0.3">
      <c r="B80" s="4">
        <v>45365</v>
      </c>
      <c r="C80" s="5" t="s">
        <v>24</v>
      </c>
      <c r="D80" s="5" t="s">
        <v>28</v>
      </c>
      <c r="E80" s="5" t="s">
        <v>20</v>
      </c>
      <c r="F80" s="5">
        <v>6</v>
      </c>
      <c r="G80" s="5">
        <v>50000</v>
      </c>
      <c r="H80" s="5">
        <f t="shared" si="0"/>
        <v>300000</v>
      </c>
    </row>
    <row r="81" spans="2:8" ht="28.8" x14ac:dyDescent="0.3">
      <c r="B81" s="4">
        <v>45366</v>
      </c>
      <c r="C81" s="5" t="s">
        <v>15</v>
      </c>
      <c r="D81" s="5" t="s">
        <v>30</v>
      </c>
      <c r="E81" s="5" t="s">
        <v>23</v>
      </c>
      <c r="F81" s="5">
        <v>8</v>
      </c>
      <c r="G81" s="5">
        <v>20000</v>
      </c>
      <c r="H81" s="5">
        <f t="shared" si="0"/>
        <v>160000</v>
      </c>
    </row>
    <row r="82" spans="2:8" ht="28.8" x14ac:dyDescent="0.3">
      <c r="B82" s="4">
        <v>45367</v>
      </c>
      <c r="C82" s="5" t="s">
        <v>29</v>
      </c>
      <c r="D82" s="5" t="s">
        <v>22</v>
      </c>
      <c r="E82" s="5" t="s">
        <v>26</v>
      </c>
      <c r="F82" s="5">
        <v>12</v>
      </c>
      <c r="G82" s="5">
        <v>30000</v>
      </c>
      <c r="H82" s="5">
        <f t="shared" ref="H82:H92" si="1">F82*G82</f>
        <v>360000</v>
      </c>
    </row>
    <row r="83" spans="2:8" ht="28.8" x14ac:dyDescent="0.3">
      <c r="B83" s="4">
        <v>45368</v>
      </c>
      <c r="C83" s="5" t="s">
        <v>18</v>
      </c>
      <c r="D83" s="5" t="s">
        <v>25</v>
      </c>
      <c r="E83" s="5" t="s">
        <v>17</v>
      </c>
      <c r="F83" s="5">
        <v>9</v>
      </c>
      <c r="G83" s="5">
        <v>70000</v>
      </c>
      <c r="H83" s="5">
        <f t="shared" si="1"/>
        <v>630000</v>
      </c>
    </row>
    <row r="84" spans="2:8" x14ac:dyDescent="0.3">
      <c r="B84" s="4">
        <v>45369</v>
      </c>
      <c r="C84" s="5" t="s">
        <v>15</v>
      </c>
      <c r="D84" s="5" t="s">
        <v>19</v>
      </c>
      <c r="E84" s="5" t="s">
        <v>20</v>
      </c>
      <c r="F84" s="5">
        <v>7</v>
      </c>
      <c r="G84" s="5">
        <v>50000</v>
      </c>
      <c r="H84" s="5">
        <f t="shared" si="1"/>
        <v>350000</v>
      </c>
    </row>
    <row r="85" spans="2:8" ht="28.8" x14ac:dyDescent="0.3">
      <c r="B85" s="4">
        <v>45370</v>
      </c>
      <c r="C85" s="5" t="s">
        <v>24</v>
      </c>
      <c r="D85" s="5" t="s">
        <v>22</v>
      </c>
      <c r="E85" s="5" t="s">
        <v>23</v>
      </c>
      <c r="F85" s="5">
        <v>14</v>
      </c>
      <c r="G85" s="5">
        <v>20000</v>
      </c>
      <c r="H85" s="5">
        <f t="shared" si="1"/>
        <v>280000</v>
      </c>
    </row>
    <row r="86" spans="2:8" ht="28.8" x14ac:dyDescent="0.3">
      <c r="B86" s="4">
        <v>45371</v>
      </c>
      <c r="C86" s="5" t="s">
        <v>27</v>
      </c>
      <c r="D86" s="5" t="s">
        <v>25</v>
      </c>
      <c r="E86" s="5" t="s">
        <v>26</v>
      </c>
      <c r="F86" s="5">
        <v>8</v>
      </c>
      <c r="G86" s="5">
        <v>30000</v>
      </c>
      <c r="H86" s="5">
        <f t="shared" si="1"/>
        <v>240000</v>
      </c>
    </row>
    <row r="87" spans="2:8" ht="28.8" x14ac:dyDescent="0.3">
      <c r="B87" s="4">
        <v>45372</v>
      </c>
      <c r="C87" s="5" t="s">
        <v>29</v>
      </c>
      <c r="D87" s="5" t="s">
        <v>28</v>
      </c>
      <c r="E87" s="5" t="s">
        <v>17</v>
      </c>
      <c r="F87" s="5">
        <v>11</v>
      </c>
      <c r="G87" s="5">
        <v>70000</v>
      </c>
      <c r="H87" s="5">
        <f t="shared" si="1"/>
        <v>770000</v>
      </c>
    </row>
    <row r="88" spans="2:8" ht="28.8" x14ac:dyDescent="0.3">
      <c r="B88" s="4">
        <v>45373</v>
      </c>
      <c r="C88" s="5" t="s">
        <v>15</v>
      </c>
      <c r="D88" s="5" t="s">
        <v>30</v>
      </c>
      <c r="E88" s="5" t="s">
        <v>20</v>
      </c>
      <c r="F88" s="5">
        <v>5</v>
      </c>
      <c r="G88" s="5">
        <v>50000</v>
      </c>
      <c r="H88" s="5">
        <f t="shared" si="1"/>
        <v>250000</v>
      </c>
    </row>
    <row r="89" spans="2:8" ht="28.8" x14ac:dyDescent="0.3">
      <c r="B89" s="4">
        <v>45374</v>
      </c>
      <c r="C89" s="5" t="s">
        <v>21</v>
      </c>
      <c r="D89" s="5" t="s">
        <v>22</v>
      </c>
      <c r="E89" s="5" t="s">
        <v>23</v>
      </c>
      <c r="F89" s="5">
        <v>10</v>
      </c>
      <c r="G89" s="5">
        <v>20000</v>
      </c>
      <c r="H89" s="5">
        <f t="shared" si="1"/>
        <v>200000</v>
      </c>
    </row>
    <row r="90" spans="2:8" ht="28.8" x14ac:dyDescent="0.3">
      <c r="B90" s="4">
        <v>45375</v>
      </c>
      <c r="C90" s="5" t="s">
        <v>24</v>
      </c>
      <c r="D90" s="5" t="s">
        <v>25</v>
      </c>
      <c r="E90" s="5" t="s">
        <v>26</v>
      </c>
      <c r="F90" s="5">
        <v>9</v>
      </c>
      <c r="G90" s="5">
        <v>30000</v>
      </c>
      <c r="H90" s="5">
        <f t="shared" si="1"/>
        <v>270000</v>
      </c>
    </row>
    <row r="91" spans="2:8" ht="28.8" x14ac:dyDescent="0.3">
      <c r="B91" s="4">
        <v>45376</v>
      </c>
      <c r="C91" s="5" t="s">
        <v>27</v>
      </c>
      <c r="D91" s="5" t="s">
        <v>30</v>
      </c>
      <c r="E91" s="5" t="s">
        <v>17</v>
      </c>
      <c r="F91" s="5">
        <v>10</v>
      </c>
      <c r="G91" s="5">
        <v>70000</v>
      </c>
      <c r="H91" s="5">
        <f t="shared" si="1"/>
        <v>700000</v>
      </c>
    </row>
    <row r="92" spans="2:8" ht="28.8" x14ac:dyDescent="0.3">
      <c r="B92" s="4">
        <v>45381</v>
      </c>
      <c r="C92" s="5" t="s">
        <v>15</v>
      </c>
      <c r="D92" s="5" t="s">
        <v>25</v>
      </c>
      <c r="E92" s="5" t="s">
        <v>26</v>
      </c>
      <c r="F92" s="5">
        <v>5</v>
      </c>
      <c r="G92" s="5">
        <v>30000</v>
      </c>
      <c r="H92" s="5">
        <f t="shared" si="1"/>
        <v>150000</v>
      </c>
    </row>
    <row r="93" spans="2:8" x14ac:dyDescent="0.3">
      <c r="G93" s="1" t="s">
        <v>31</v>
      </c>
      <c r="H93" s="6">
        <f>SUM(H17:H92)</f>
        <v>28670000</v>
      </c>
    </row>
    <row r="98" spans="2:17" ht="33.6" x14ac:dyDescent="0.3">
      <c r="B98" s="7" t="s">
        <v>32</v>
      </c>
      <c r="C98" s="8"/>
    </row>
    <row r="99" spans="2:17" x14ac:dyDescent="0.3">
      <c r="B99" s="17" t="s">
        <v>33</v>
      </c>
      <c r="C99" s="17"/>
      <c r="D99" s="17"/>
      <c r="E99" s="17"/>
      <c r="F99" s="17"/>
      <c r="G99" s="17"/>
      <c r="H99" s="17"/>
      <c r="K99" s="20" t="s">
        <v>36</v>
      </c>
      <c r="L99" s="21"/>
      <c r="M99" s="21"/>
      <c r="N99" s="21"/>
      <c r="O99" s="21"/>
      <c r="P99" s="21"/>
      <c r="Q99" s="22"/>
    </row>
    <row r="100" spans="2:17" x14ac:dyDescent="0.3">
      <c r="B100" s="17"/>
      <c r="C100" s="17"/>
      <c r="D100" s="17"/>
      <c r="E100" s="17"/>
      <c r="F100" s="17"/>
      <c r="G100" s="17"/>
      <c r="H100" s="17"/>
      <c r="K100" s="23"/>
      <c r="L100" s="24"/>
      <c r="M100" s="24"/>
      <c r="N100" s="24"/>
      <c r="O100" s="24"/>
      <c r="P100" s="24"/>
      <c r="Q100" s="25"/>
    </row>
    <row r="101" spans="2:17" ht="43.2" x14ac:dyDescent="0.3">
      <c r="B101" s="3" t="s">
        <v>8</v>
      </c>
      <c r="C101" s="3" t="s">
        <v>9</v>
      </c>
      <c r="D101" s="3" t="s">
        <v>10</v>
      </c>
      <c r="E101" s="3" t="s">
        <v>11</v>
      </c>
      <c r="F101" s="3" t="s">
        <v>12</v>
      </c>
      <c r="G101" s="3" t="s">
        <v>13</v>
      </c>
      <c r="H101" s="3" t="s">
        <v>14</v>
      </c>
      <c r="K101" s="3" t="s">
        <v>8</v>
      </c>
      <c r="L101" s="3" t="s">
        <v>9</v>
      </c>
      <c r="M101" s="3" t="s">
        <v>10</v>
      </c>
      <c r="N101" s="3" t="s">
        <v>11</v>
      </c>
      <c r="O101" s="3" t="s">
        <v>12</v>
      </c>
      <c r="P101" s="3" t="s">
        <v>13</v>
      </c>
      <c r="Q101" s="3" t="s">
        <v>14</v>
      </c>
    </row>
    <row r="102" spans="2:17" ht="28.8" x14ac:dyDescent="0.3">
      <c r="B102" s="4">
        <v>45296</v>
      </c>
      <c r="C102" s="5" t="s">
        <v>15</v>
      </c>
      <c r="D102" s="5" t="s">
        <v>16</v>
      </c>
      <c r="E102" s="5" t="s">
        <v>17</v>
      </c>
      <c r="F102" s="5">
        <v>5</v>
      </c>
      <c r="G102" s="5">
        <v>70000</v>
      </c>
      <c r="H102" s="5">
        <v>350000</v>
      </c>
      <c r="K102" s="4">
        <v>45297</v>
      </c>
      <c r="L102" s="5" t="s">
        <v>18</v>
      </c>
      <c r="M102" s="5" t="s">
        <v>19</v>
      </c>
      <c r="N102" s="5" t="s">
        <v>20</v>
      </c>
      <c r="O102" s="5">
        <v>10</v>
      </c>
      <c r="P102" s="5">
        <v>50000</v>
      </c>
      <c r="Q102" s="5">
        <v>500000</v>
      </c>
    </row>
    <row r="103" spans="2:17" ht="28.8" x14ac:dyDescent="0.3">
      <c r="B103" s="4">
        <v>45304</v>
      </c>
      <c r="C103" s="5" t="s">
        <v>15</v>
      </c>
      <c r="D103" s="5" t="s">
        <v>16</v>
      </c>
      <c r="E103" s="5" t="s">
        <v>17</v>
      </c>
      <c r="F103" s="5">
        <v>8</v>
      </c>
      <c r="G103" s="5">
        <v>70000</v>
      </c>
      <c r="H103" s="5">
        <v>560000</v>
      </c>
      <c r="K103" s="4">
        <v>45302</v>
      </c>
      <c r="L103" s="5" t="s">
        <v>18</v>
      </c>
      <c r="M103" s="5" t="s">
        <v>22</v>
      </c>
      <c r="N103" s="5" t="s">
        <v>23</v>
      </c>
      <c r="O103" s="5">
        <v>4</v>
      </c>
      <c r="P103" s="5">
        <v>20000</v>
      </c>
      <c r="Q103" s="5">
        <v>80000</v>
      </c>
    </row>
    <row r="104" spans="2:17" ht="28.8" x14ac:dyDescent="0.3">
      <c r="B104" s="4">
        <v>45312</v>
      </c>
      <c r="C104" s="5" t="s">
        <v>15</v>
      </c>
      <c r="D104" s="5" t="s">
        <v>25</v>
      </c>
      <c r="E104" s="5" t="s">
        <v>17</v>
      </c>
      <c r="F104" s="5">
        <v>9</v>
      </c>
      <c r="G104" s="5">
        <v>70000</v>
      </c>
      <c r="H104" s="5">
        <v>630000</v>
      </c>
      <c r="K104" s="4">
        <v>45307</v>
      </c>
      <c r="L104" s="5" t="s">
        <v>18</v>
      </c>
      <c r="M104" s="5" t="s">
        <v>22</v>
      </c>
      <c r="N104" s="5" t="s">
        <v>26</v>
      </c>
      <c r="O104" s="5">
        <v>5</v>
      </c>
      <c r="P104" s="5">
        <v>30000</v>
      </c>
      <c r="Q104" s="5">
        <v>150000</v>
      </c>
    </row>
    <row r="105" spans="2:17" ht="28.8" x14ac:dyDescent="0.3">
      <c r="B105" s="4">
        <v>45318</v>
      </c>
      <c r="C105" s="5" t="s">
        <v>15</v>
      </c>
      <c r="D105" s="5" t="s">
        <v>19</v>
      </c>
      <c r="E105" s="5" t="s">
        <v>23</v>
      </c>
      <c r="F105" s="5">
        <v>8</v>
      </c>
      <c r="G105" s="5">
        <v>20000</v>
      </c>
      <c r="H105" s="5">
        <v>160000</v>
      </c>
      <c r="K105" s="4">
        <v>45317</v>
      </c>
      <c r="L105" s="5" t="s">
        <v>18</v>
      </c>
      <c r="M105" s="5" t="s">
        <v>16</v>
      </c>
      <c r="N105" s="5" t="s">
        <v>20</v>
      </c>
      <c r="O105" s="5">
        <v>5</v>
      </c>
      <c r="P105" s="5">
        <v>50000</v>
      </c>
      <c r="Q105" s="5">
        <v>250000</v>
      </c>
    </row>
    <row r="106" spans="2:17" ht="28.8" x14ac:dyDescent="0.3">
      <c r="B106" s="4">
        <v>45327</v>
      </c>
      <c r="C106" s="5" t="s">
        <v>15</v>
      </c>
      <c r="D106" s="5" t="s">
        <v>28</v>
      </c>
      <c r="E106" s="5" t="s">
        <v>17</v>
      </c>
      <c r="F106" s="5">
        <v>4</v>
      </c>
      <c r="G106" s="5">
        <v>70000</v>
      </c>
      <c r="H106" s="5">
        <v>280000</v>
      </c>
      <c r="K106" s="4">
        <v>45324</v>
      </c>
      <c r="L106" s="5" t="s">
        <v>18</v>
      </c>
      <c r="M106" s="5" t="s">
        <v>30</v>
      </c>
      <c r="N106" s="5" t="s">
        <v>20</v>
      </c>
      <c r="O106" s="5">
        <v>6</v>
      </c>
      <c r="P106" s="5">
        <v>50000</v>
      </c>
      <c r="Q106" s="5">
        <v>300000</v>
      </c>
    </row>
    <row r="107" spans="2:17" ht="28.8" x14ac:dyDescent="0.3">
      <c r="B107" s="4">
        <v>45330</v>
      </c>
      <c r="C107" s="5" t="s">
        <v>15</v>
      </c>
      <c r="D107" s="5" t="s">
        <v>30</v>
      </c>
      <c r="E107" s="5" t="s">
        <v>26</v>
      </c>
      <c r="F107" s="5">
        <v>15</v>
      </c>
      <c r="G107" s="5">
        <v>30000</v>
      </c>
      <c r="H107" s="5">
        <v>450000</v>
      </c>
      <c r="K107" s="4">
        <v>45329</v>
      </c>
      <c r="L107" s="5" t="s">
        <v>18</v>
      </c>
      <c r="M107" s="5" t="s">
        <v>28</v>
      </c>
      <c r="N107" s="5" t="s">
        <v>23</v>
      </c>
      <c r="O107" s="5">
        <v>5</v>
      </c>
      <c r="P107" s="5">
        <v>20000</v>
      </c>
      <c r="Q107" s="5">
        <v>100000</v>
      </c>
    </row>
    <row r="108" spans="2:17" ht="28.8" x14ac:dyDescent="0.3">
      <c r="B108" s="4">
        <v>45338</v>
      </c>
      <c r="C108" s="5" t="s">
        <v>15</v>
      </c>
      <c r="D108" s="5" t="s">
        <v>28</v>
      </c>
      <c r="E108" s="5" t="s">
        <v>26</v>
      </c>
      <c r="F108" s="5">
        <v>14</v>
      </c>
      <c r="G108" s="5">
        <v>30000</v>
      </c>
      <c r="H108" s="5">
        <v>420000</v>
      </c>
      <c r="K108" s="4">
        <v>45334</v>
      </c>
      <c r="L108" s="5" t="s">
        <v>18</v>
      </c>
      <c r="M108" s="5" t="s">
        <v>16</v>
      </c>
      <c r="N108" s="5" t="s">
        <v>26</v>
      </c>
      <c r="O108" s="5">
        <v>10</v>
      </c>
      <c r="P108" s="5">
        <v>30000</v>
      </c>
      <c r="Q108" s="5">
        <v>300000</v>
      </c>
    </row>
    <row r="109" spans="2:17" ht="28.8" x14ac:dyDescent="0.3">
      <c r="B109" s="4">
        <v>45346</v>
      </c>
      <c r="C109" s="5" t="s">
        <v>15</v>
      </c>
      <c r="D109" s="5" t="s">
        <v>16</v>
      </c>
      <c r="E109" s="5" t="s">
        <v>26</v>
      </c>
      <c r="F109" s="5">
        <v>12</v>
      </c>
      <c r="G109" s="5">
        <v>30000</v>
      </c>
      <c r="H109" s="5">
        <v>360000</v>
      </c>
      <c r="K109" s="4">
        <v>45339</v>
      </c>
      <c r="L109" s="5" t="s">
        <v>18</v>
      </c>
      <c r="M109" s="5" t="s">
        <v>30</v>
      </c>
      <c r="N109" s="5" t="s">
        <v>17</v>
      </c>
      <c r="O109" s="5">
        <v>10</v>
      </c>
      <c r="P109" s="5">
        <v>70000</v>
      </c>
      <c r="Q109" s="5">
        <v>700000</v>
      </c>
    </row>
    <row r="110" spans="2:17" ht="28.8" x14ac:dyDescent="0.3">
      <c r="B110" s="4">
        <v>45357</v>
      </c>
      <c r="C110" s="5" t="s">
        <v>15</v>
      </c>
      <c r="D110" s="5" t="s">
        <v>30</v>
      </c>
      <c r="E110" s="5" t="s">
        <v>20</v>
      </c>
      <c r="F110" s="5">
        <v>10</v>
      </c>
      <c r="G110" s="5">
        <v>50000</v>
      </c>
      <c r="H110" s="5">
        <v>500000</v>
      </c>
      <c r="K110" s="4">
        <v>45344</v>
      </c>
      <c r="L110" s="5" t="s">
        <v>18</v>
      </c>
      <c r="M110" s="5" t="s">
        <v>22</v>
      </c>
      <c r="N110" s="5" t="s">
        <v>20</v>
      </c>
      <c r="O110" s="5">
        <v>7</v>
      </c>
      <c r="P110" s="5">
        <v>50000</v>
      </c>
      <c r="Q110" s="5">
        <v>350000</v>
      </c>
    </row>
    <row r="111" spans="2:17" ht="28.8" x14ac:dyDescent="0.3">
      <c r="B111" s="4">
        <v>45359</v>
      </c>
      <c r="C111" s="5" t="s">
        <v>15</v>
      </c>
      <c r="D111" s="5" t="s">
        <v>25</v>
      </c>
      <c r="E111" s="5" t="s">
        <v>26</v>
      </c>
      <c r="F111" s="5">
        <v>13</v>
      </c>
      <c r="G111" s="5">
        <v>30000</v>
      </c>
      <c r="H111" s="5">
        <v>390000</v>
      </c>
      <c r="K111" s="4">
        <v>45353</v>
      </c>
      <c r="L111" s="5" t="s">
        <v>18</v>
      </c>
      <c r="M111" s="5" t="s">
        <v>16</v>
      </c>
      <c r="N111" s="5" t="s">
        <v>20</v>
      </c>
      <c r="O111" s="5">
        <v>8</v>
      </c>
      <c r="P111" s="5">
        <v>50000</v>
      </c>
      <c r="Q111" s="5">
        <v>400000</v>
      </c>
    </row>
    <row r="112" spans="2:17" ht="28.8" x14ac:dyDescent="0.3">
      <c r="B112" s="4">
        <v>45366</v>
      </c>
      <c r="C112" s="5" t="s">
        <v>15</v>
      </c>
      <c r="D112" s="5" t="s">
        <v>30</v>
      </c>
      <c r="E112" s="5" t="s">
        <v>23</v>
      </c>
      <c r="F112" s="5">
        <v>8</v>
      </c>
      <c r="G112" s="5">
        <v>20000</v>
      </c>
      <c r="H112" s="5">
        <v>160000</v>
      </c>
      <c r="K112" s="4">
        <v>45358</v>
      </c>
      <c r="L112" s="5" t="s">
        <v>18</v>
      </c>
      <c r="M112" s="5" t="s">
        <v>22</v>
      </c>
      <c r="N112" s="5" t="s">
        <v>23</v>
      </c>
      <c r="O112" s="5">
        <v>8</v>
      </c>
      <c r="P112" s="5">
        <v>20000</v>
      </c>
      <c r="Q112" s="5">
        <v>160000</v>
      </c>
    </row>
    <row r="113" spans="2:17" ht="28.8" x14ac:dyDescent="0.3">
      <c r="B113" s="4">
        <v>45369</v>
      </c>
      <c r="C113" s="5" t="s">
        <v>15</v>
      </c>
      <c r="D113" s="5" t="s">
        <v>19</v>
      </c>
      <c r="E113" s="5" t="s">
        <v>20</v>
      </c>
      <c r="F113" s="5">
        <v>7</v>
      </c>
      <c r="G113" s="5">
        <v>50000</v>
      </c>
      <c r="H113" s="5">
        <v>350000</v>
      </c>
      <c r="K113" s="4">
        <v>45363</v>
      </c>
      <c r="L113" s="5" t="s">
        <v>18</v>
      </c>
      <c r="M113" s="5" t="s">
        <v>22</v>
      </c>
      <c r="N113" s="5" t="s">
        <v>26</v>
      </c>
      <c r="O113" s="5">
        <v>14</v>
      </c>
      <c r="P113" s="5">
        <v>30000</v>
      </c>
      <c r="Q113" s="5">
        <v>420000</v>
      </c>
    </row>
    <row r="114" spans="2:17" ht="28.8" x14ac:dyDescent="0.3">
      <c r="B114" s="4">
        <v>45373</v>
      </c>
      <c r="C114" s="5" t="s">
        <v>15</v>
      </c>
      <c r="D114" s="5" t="s">
        <v>30</v>
      </c>
      <c r="E114" s="5" t="s">
        <v>20</v>
      </c>
      <c r="F114" s="5">
        <v>5</v>
      </c>
      <c r="G114" s="5">
        <v>50000</v>
      </c>
      <c r="H114" s="5">
        <v>250000</v>
      </c>
      <c r="K114" s="4">
        <v>45368</v>
      </c>
      <c r="L114" s="5" t="s">
        <v>18</v>
      </c>
      <c r="M114" s="5" t="s">
        <v>25</v>
      </c>
      <c r="N114" s="5" t="s">
        <v>17</v>
      </c>
      <c r="O114" s="5">
        <v>9</v>
      </c>
      <c r="P114" s="5">
        <v>70000</v>
      </c>
      <c r="Q114" s="5">
        <v>630000</v>
      </c>
    </row>
    <row r="115" spans="2:17" ht="28.8" x14ac:dyDescent="0.3">
      <c r="B115" s="4">
        <v>45381</v>
      </c>
      <c r="C115" s="5" t="s">
        <v>15</v>
      </c>
      <c r="D115" s="5" t="s">
        <v>25</v>
      </c>
      <c r="E115" s="5" t="s">
        <v>26</v>
      </c>
      <c r="F115" s="5">
        <v>5</v>
      </c>
      <c r="G115" s="5">
        <v>30000</v>
      </c>
      <c r="H115" s="5">
        <v>150000</v>
      </c>
      <c r="N115" s="9" t="s">
        <v>31</v>
      </c>
      <c r="O115" s="10">
        <f>SUM(O102:O114)</f>
        <v>101</v>
      </c>
      <c r="P115" s="10">
        <f>SUM(P102:P114)</f>
        <v>540000</v>
      </c>
      <c r="Q115" s="10">
        <f>SUM(Q102:Q114)</f>
        <v>4340000</v>
      </c>
    </row>
    <row r="116" spans="2:17" x14ac:dyDescent="0.3">
      <c r="E116" s="9" t="s">
        <v>31</v>
      </c>
      <c r="F116" s="10">
        <f>SUM(F102:F115)</f>
        <v>123</v>
      </c>
      <c r="G116" s="10">
        <f>SUM(G102:G115)</f>
        <v>620000</v>
      </c>
      <c r="H116" s="10">
        <f>SUM(H102:H115)</f>
        <v>5010000</v>
      </c>
    </row>
    <row r="120" spans="2:17" x14ac:dyDescent="0.3">
      <c r="B120" s="18" t="s">
        <v>34</v>
      </c>
      <c r="C120" s="18"/>
      <c r="D120" s="18"/>
      <c r="E120" s="18"/>
      <c r="F120" s="18"/>
      <c r="G120" s="18"/>
      <c r="H120" s="18"/>
    </row>
    <row r="121" spans="2:17" x14ac:dyDescent="0.3">
      <c r="B121" s="18"/>
      <c r="C121" s="18"/>
      <c r="D121" s="18"/>
      <c r="E121" s="18"/>
      <c r="F121" s="18"/>
      <c r="G121" s="18"/>
      <c r="H121" s="18"/>
      <c r="K121" s="26" t="s">
        <v>37</v>
      </c>
      <c r="L121" s="27"/>
      <c r="M121" s="27"/>
      <c r="N121" s="27"/>
      <c r="O121" s="27"/>
      <c r="P121" s="27"/>
      <c r="Q121" s="28"/>
    </row>
    <row r="122" spans="2:17" ht="43.2" x14ac:dyDescent="0.3">
      <c r="B122" s="3" t="s">
        <v>8</v>
      </c>
      <c r="C122" s="3" t="s">
        <v>9</v>
      </c>
      <c r="D122" s="3" t="s">
        <v>10</v>
      </c>
      <c r="E122" s="3" t="s">
        <v>11</v>
      </c>
      <c r="F122" s="3" t="s">
        <v>12</v>
      </c>
      <c r="G122" s="3" t="s">
        <v>13</v>
      </c>
      <c r="H122" s="3" t="s">
        <v>14</v>
      </c>
      <c r="K122" s="29"/>
      <c r="L122" s="30"/>
      <c r="M122" s="30"/>
      <c r="N122" s="30"/>
      <c r="O122" s="30"/>
      <c r="P122" s="30"/>
      <c r="Q122" s="31"/>
    </row>
    <row r="123" spans="2:17" ht="43.2" x14ac:dyDescent="0.3">
      <c r="B123" s="4">
        <v>45301</v>
      </c>
      <c r="C123" s="5" t="s">
        <v>29</v>
      </c>
      <c r="D123" s="5" t="s">
        <v>30</v>
      </c>
      <c r="E123" s="5" t="s">
        <v>20</v>
      </c>
      <c r="F123" s="5">
        <v>6</v>
      </c>
      <c r="G123" s="5">
        <v>50000</v>
      </c>
      <c r="H123" s="5">
        <v>300000</v>
      </c>
      <c r="K123" s="3" t="s">
        <v>8</v>
      </c>
      <c r="L123" s="3" t="s">
        <v>9</v>
      </c>
      <c r="M123" s="3" t="s">
        <v>10</v>
      </c>
      <c r="N123" s="3" t="s">
        <v>11</v>
      </c>
      <c r="O123" s="3" t="s">
        <v>12</v>
      </c>
      <c r="P123" s="3" t="s">
        <v>13</v>
      </c>
      <c r="Q123" s="3" t="s">
        <v>14</v>
      </c>
    </row>
    <row r="124" spans="2:17" ht="28.8" x14ac:dyDescent="0.3">
      <c r="B124" s="4">
        <v>45306</v>
      </c>
      <c r="C124" s="5" t="s">
        <v>29</v>
      </c>
      <c r="D124" s="5" t="s">
        <v>19</v>
      </c>
      <c r="E124" s="5" t="s">
        <v>23</v>
      </c>
      <c r="F124" s="5">
        <v>9</v>
      </c>
      <c r="G124" s="5">
        <v>20000</v>
      </c>
      <c r="H124" s="5">
        <v>180000</v>
      </c>
      <c r="K124" s="4">
        <v>45298</v>
      </c>
      <c r="L124" s="5" t="s">
        <v>21</v>
      </c>
      <c r="M124" s="5" t="s">
        <v>22</v>
      </c>
      <c r="N124" s="5" t="s">
        <v>23</v>
      </c>
      <c r="O124" s="5">
        <v>7</v>
      </c>
      <c r="P124" s="5">
        <v>20000</v>
      </c>
      <c r="Q124" s="5">
        <v>140000</v>
      </c>
    </row>
    <row r="125" spans="2:17" ht="28.8" x14ac:dyDescent="0.3">
      <c r="B125" s="4">
        <v>45311</v>
      </c>
      <c r="C125" s="5" t="s">
        <v>29</v>
      </c>
      <c r="D125" s="5" t="s">
        <v>22</v>
      </c>
      <c r="E125" s="5" t="s">
        <v>26</v>
      </c>
      <c r="F125" s="5">
        <v>13</v>
      </c>
      <c r="G125" s="5">
        <v>30000</v>
      </c>
      <c r="H125" s="5">
        <v>390000</v>
      </c>
      <c r="K125" s="4">
        <v>45303</v>
      </c>
      <c r="L125" s="5" t="s">
        <v>21</v>
      </c>
      <c r="M125" s="5" t="s">
        <v>25</v>
      </c>
      <c r="N125" s="5" t="s">
        <v>26</v>
      </c>
      <c r="O125" s="5">
        <v>10</v>
      </c>
      <c r="P125" s="5">
        <v>30000</v>
      </c>
      <c r="Q125" s="5">
        <v>300000</v>
      </c>
    </row>
    <row r="126" spans="2:17" ht="28.8" x14ac:dyDescent="0.3">
      <c r="B126" s="4">
        <v>45316</v>
      </c>
      <c r="C126" s="5" t="s">
        <v>29</v>
      </c>
      <c r="D126" s="5" t="s">
        <v>25</v>
      </c>
      <c r="E126" s="5" t="s">
        <v>17</v>
      </c>
      <c r="F126" s="5">
        <v>10</v>
      </c>
      <c r="G126" s="5">
        <v>70000</v>
      </c>
      <c r="H126" s="5">
        <v>700000</v>
      </c>
      <c r="K126" s="4">
        <v>45308</v>
      </c>
      <c r="L126" s="5" t="s">
        <v>21</v>
      </c>
      <c r="M126" s="5" t="s">
        <v>25</v>
      </c>
      <c r="N126" s="5" t="s">
        <v>17</v>
      </c>
      <c r="O126" s="5">
        <v>11</v>
      </c>
      <c r="P126" s="5">
        <v>70000</v>
      </c>
      <c r="Q126" s="5">
        <v>770000</v>
      </c>
    </row>
    <row r="127" spans="2:17" ht="28.8" x14ac:dyDescent="0.3">
      <c r="B127" s="4">
        <v>45323</v>
      </c>
      <c r="C127" s="5" t="s">
        <v>29</v>
      </c>
      <c r="D127" s="5" t="s">
        <v>28</v>
      </c>
      <c r="E127" s="5" t="s">
        <v>17</v>
      </c>
      <c r="F127" s="5">
        <v>8</v>
      </c>
      <c r="G127" s="5">
        <v>70000</v>
      </c>
      <c r="H127" s="5">
        <v>560000</v>
      </c>
      <c r="K127" s="4">
        <v>45313</v>
      </c>
      <c r="L127" s="5" t="s">
        <v>21</v>
      </c>
      <c r="M127" s="5" t="s">
        <v>28</v>
      </c>
      <c r="N127" s="5" t="s">
        <v>20</v>
      </c>
      <c r="O127" s="5">
        <v>8</v>
      </c>
      <c r="P127" s="5">
        <v>50000</v>
      </c>
      <c r="Q127" s="5">
        <v>400000</v>
      </c>
    </row>
    <row r="128" spans="2:17" ht="28.8" x14ac:dyDescent="0.3">
      <c r="B128" s="4">
        <v>45328</v>
      </c>
      <c r="C128" s="5" t="s">
        <v>29</v>
      </c>
      <c r="D128" s="5" t="s">
        <v>30</v>
      </c>
      <c r="E128" s="5" t="s">
        <v>20</v>
      </c>
      <c r="F128" s="5">
        <v>9</v>
      </c>
      <c r="G128" s="5">
        <v>50000</v>
      </c>
      <c r="H128" s="5">
        <v>450000</v>
      </c>
      <c r="K128" s="4">
        <v>45325</v>
      </c>
      <c r="L128" s="5" t="s">
        <v>21</v>
      </c>
      <c r="M128" s="5" t="s">
        <v>22</v>
      </c>
      <c r="N128" s="5" t="s">
        <v>23</v>
      </c>
      <c r="O128" s="5">
        <v>10</v>
      </c>
      <c r="P128" s="5">
        <v>20000</v>
      </c>
      <c r="Q128" s="5">
        <v>200000</v>
      </c>
    </row>
    <row r="129" spans="2:17" ht="28.8" x14ac:dyDescent="0.3">
      <c r="B129" s="4">
        <v>45333</v>
      </c>
      <c r="C129" s="5" t="s">
        <v>29</v>
      </c>
      <c r="D129" s="5" t="s">
        <v>16</v>
      </c>
      <c r="E129" s="5" t="s">
        <v>23</v>
      </c>
      <c r="F129" s="5">
        <v>12</v>
      </c>
      <c r="G129" s="5">
        <v>20000</v>
      </c>
      <c r="H129" s="5">
        <v>240000</v>
      </c>
      <c r="K129" s="4">
        <v>45335</v>
      </c>
      <c r="L129" s="5" t="s">
        <v>21</v>
      </c>
      <c r="M129" s="5" t="s">
        <v>19</v>
      </c>
      <c r="N129" s="5" t="s">
        <v>17</v>
      </c>
      <c r="O129" s="5">
        <v>9</v>
      </c>
      <c r="P129" s="5">
        <v>70000</v>
      </c>
      <c r="Q129" s="5">
        <v>630000</v>
      </c>
    </row>
    <row r="130" spans="2:17" ht="28.8" x14ac:dyDescent="0.3">
      <c r="B130" s="4">
        <v>45343</v>
      </c>
      <c r="C130" s="5" t="s">
        <v>29</v>
      </c>
      <c r="D130" s="5" t="s">
        <v>30</v>
      </c>
      <c r="E130" s="5" t="s">
        <v>17</v>
      </c>
      <c r="F130" s="5">
        <v>12</v>
      </c>
      <c r="G130" s="5">
        <v>70000</v>
      </c>
      <c r="H130" s="5">
        <v>840000</v>
      </c>
      <c r="K130" s="4">
        <v>45340</v>
      </c>
      <c r="L130" s="5" t="s">
        <v>21</v>
      </c>
      <c r="M130" s="5" t="s">
        <v>22</v>
      </c>
      <c r="N130" s="5" t="s">
        <v>20</v>
      </c>
      <c r="O130" s="5">
        <v>9</v>
      </c>
      <c r="P130" s="5">
        <v>50000</v>
      </c>
      <c r="Q130" s="5">
        <v>450000</v>
      </c>
    </row>
    <row r="131" spans="2:17" ht="28.8" x14ac:dyDescent="0.3">
      <c r="B131" s="4">
        <v>45352</v>
      </c>
      <c r="C131" s="5" t="s">
        <v>29</v>
      </c>
      <c r="D131" s="5" t="s">
        <v>16</v>
      </c>
      <c r="E131" s="5" t="s">
        <v>17</v>
      </c>
      <c r="F131" s="5">
        <v>12</v>
      </c>
      <c r="G131" s="5">
        <v>70000</v>
      </c>
      <c r="H131" s="5">
        <v>840000</v>
      </c>
      <c r="K131" s="4">
        <v>45345</v>
      </c>
      <c r="L131" s="5" t="s">
        <v>21</v>
      </c>
      <c r="M131" s="5" t="s">
        <v>25</v>
      </c>
      <c r="N131" s="5" t="s">
        <v>23</v>
      </c>
      <c r="O131" s="5">
        <v>9</v>
      </c>
      <c r="P131" s="5">
        <v>20000</v>
      </c>
      <c r="Q131" s="5">
        <v>180000</v>
      </c>
    </row>
    <row r="132" spans="2:17" ht="28.8" x14ac:dyDescent="0.3">
      <c r="B132" s="4">
        <v>45362</v>
      </c>
      <c r="C132" s="5" t="s">
        <v>29</v>
      </c>
      <c r="D132" s="5" t="s">
        <v>19</v>
      </c>
      <c r="E132" s="5" t="s">
        <v>23</v>
      </c>
      <c r="F132" s="5">
        <v>11</v>
      </c>
      <c r="G132" s="5">
        <v>20000</v>
      </c>
      <c r="H132" s="5">
        <v>220000</v>
      </c>
      <c r="K132" s="4">
        <v>45354</v>
      </c>
      <c r="L132" s="5" t="s">
        <v>21</v>
      </c>
      <c r="M132" s="5" t="s">
        <v>28</v>
      </c>
      <c r="N132" s="5" t="s">
        <v>23</v>
      </c>
      <c r="O132" s="5">
        <v>7</v>
      </c>
      <c r="P132" s="5">
        <v>20000</v>
      </c>
      <c r="Q132" s="5">
        <v>140000</v>
      </c>
    </row>
    <row r="133" spans="2:17" ht="28.8" x14ac:dyDescent="0.3">
      <c r="B133" s="4">
        <v>45367</v>
      </c>
      <c r="C133" s="5" t="s">
        <v>29</v>
      </c>
      <c r="D133" s="5" t="s">
        <v>22</v>
      </c>
      <c r="E133" s="5" t="s">
        <v>26</v>
      </c>
      <c r="F133" s="5">
        <v>12</v>
      </c>
      <c r="G133" s="5">
        <v>30000</v>
      </c>
      <c r="H133" s="5">
        <v>360000</v>
      </c>
      <c r="K133" s="4">
        <v>45364</v>
      </c>
      <c r="L133" s="5" t="s">
        <v>21</v>
      </c>
      <c r="M133" s="5" t="s">
        <v>25</v>
      </c>
      <c r="N133" s="5" t="s">
        <v>17</v>
      </c>
      <c r="O133" s="5">
        <v>10</v>
      </c>
      <c r="P133" s="5">
        <v>70000</v>
      </c>
      <c r="Q133" s="5">
        <v>700000</v>
      </c>
    </row>
    <row r="134" spans="2:17" ht="28.8" x14ac:dyDescent="0.3">
      <c r="B134" s="4">
        <v>45372</v>
      </c>
      <c r="C134" s="5" t="s">
        <v>29</v>
      </c>
      <c r="D134" s="5" t="s">
        <v>28</v>
      </c>
      <c r="E134" s="5" t="s">
        <v>17</v>
      </c>
      <c r="F134" s="5">
        <v>11</v>
      </c>
      <c r="G134" s="5">
        <v>70000</v>
      </c>
      <c r="H134" s="5">
        <v>770000</v>
      </c>
      <c r="K134" s="4">
        <v>45374</v>
      </c>
      <c r="L134" s="5" t="s">
        <v>21</v>
      </c>
      <c r="M134" s="5" t="s">
        <v>22</v>
      </c>
      <c r="N134" s="5" t="s">
        <v>23</v>
      </c>
      <c r="O134" s="5">
        <v>10</v>
      </c>
      <c r="P134" s="5">
        <v>20000</v>
      </c>
      <c r="Q134" s="5">
        <v>200000</v>
      </c>
    </row>
    <row r="135" spans="2:17" x14ac:dyDescent="0.3">
      <c r="E135" s="9" t="s">
        <v>31</v>
      </c>
      <c r="F135" s="10">
        <f>SUM(F123:F134)</f>
        <v>125</v>
      </c>
      <c r="G135" s="10">
        <f>SUM(G123:G134)</f>
        <v>570000</v>
      </c>
      <c r="H135" s="10">
        <f>SUM(H123:H134)</f>
        <v>5850000</v>
      </c>
      <c r="N135" s="9" t="s">
        <v>31</v>
      </c>
      <c r="O135" s="10">
        <f>SUM(O124:O134)</f>
        <v>100</v>
      </c>
      <c r="P135" s="10">
        <f>SUM(P124:P134)</f>
        <v>440000</v>
      </c>
      <c r="Q135" s="10">
        <f>SUM(Q124:Q134)</f>
        <v>4110000</v>
      </c>
    </row>
    <row r="138" spans="2:17" x14ac:dyDescent="0.3">
      <c r="B138" s="19" t="s">
        <v>35</v>
      </c>
      <c r="C138" s="19"/>
      <c r="D138" s="19"/>
      <c r="E138" s="19"/>
      <c r="F138" s="19"/>
      <c r="G138" s="19"/>
      <c r="H138" s="19"/>
      <c r="K138" s="32" t="s">
        <v>38</v>
      </c>
      <c r="L138" s="33"/>
      <c r="M138" s="33"/>
      <c r="N138" s="33"/>
      <c r="O138" s="33"/>
      <c r="P138" s="33"/>
      <c r="Q138" s="34"/>
    </row>
    <row r="139" spans="2:17" x14ac:dyDescent="0.3">
      <c r="B139" s="19"/>
      <c r="C139" s="19"/>
      <c r="D139" s="19"/>
      <c r="E139" s="19"/>
      <c r="F139" s="19"/>
      <c r="G139" s="19"/>
      <c r="H139" s="19"/>
      <c r="K139" s="35"/>
      <c r="L139" s="36"/>
      <c r="M139" s="36"/>
      <c r="N139" s="36"/>
      <c r="O139" s="36"/>
      <c r="P139" s="36"/>
      <c r="Q139" s="37"/>
    </row>
    <row r="140" spans="2:17" ht="43.2" x14ac:dyDescent="0.3">
      <c r="B140" s="3" t="s">
        <v>8</v>
      </c>
      <c r="C140" s="3" t="s">
        <v>9</v>
      </c>
      <c r="D140" s="3" t="s">
        <v>10</v>
      </c>
      <c r="E140" s="3" t="s">
        <v>11</v>
      </c>
      <c r="F140" s="3" t="s">
        <v>12</v>
      </c>
      <c r="G140" s="3" t="s">
        <v>13</v>
      </c>
      <c r="H140" s="3" t="s">
        <v>14</v>
      </c>
      <c r="K140" s="3" t="s">
        <v>8</v>
      </c>
      <c r="L140" s="3" t="s">
        <v>9</v>
      </c>
      <c r="M140" s="3" t="s">
        <v>10</v>
      </c>
      <c r="N140" s="3" t="s">
        <v>11</v>
      </c>
      <c r="O140" s="3" t="s">
        <v>12</v>
      </c>
      <c r="P140" s="3" t="s">
        <v>13</v>
      </c>
      <c r="Q140" s="3" t="s">
        <v>14</v>
      </c>
    </row>
    <row r="141" spans="2:17" ht="28.8" x14ac:dyDescent="0.3">
      <c r="B141" s="4">
        <v>45299</v>
      </c>
      <c r="C141" s="5" t="s">
        <v>24</v>
      </c>
      <c r="D141" s="5" t="s">
        <v>25</v>
      </c>
      <c r="E141" s="5" t="s">
        <v>26</v>
      </c>
      <c r="F141" s="5">
        <v>15</v>
      </c>
      <c r="G141" s="5">
        <v>30000</v>
      </c>
      <c r="H141" s="5">
        <v>450000</v>
      </c>
      <c r="K141" s="4">
        <v>45300</v>
      </c>
      <c r="L141" s="5" t="s">
        <v>27</v>
      </c>
      <c r="M141" s="5" t="s">
        <v>28</v>
      </c>
      <c r="N141" s="5" t="s">
        <v>17</v>
      </c>
      <c r="O141" s="5">
        <v>3</v>
      </c>
      <c r="P141" s="5">
        <v>70000</v>
      </c>
      <c r="Q141" s="5">
        <v>210000</v>
      </c>
    </row>
    <row r="142" spans="2:17" ht="28.8" x14ac:dyDescent="0.3">
      <c r="B142" s="4">
        <v>45309</v>
      </c>
      <c r="C142" s="5" t="s">
        <v>24</v>
      </c>
      <c r="D142" s="5" t="s">
        <v>28</v>
      </c>
      <c r="E142" s="5" t="s">
        <v>20</v>
      </c>
      <c r="F142" s="5">
        <v>7</v>
      </c>
      <c r="G142" s="5">
        <v>50000</v>
      </c>
      <c r="H142" s="5">
        <v>350000</v>
      </c>
      <c r="K142" s="4">
        <v>45305</v>
      </c>
      <c r="L142" s="5" t="s">
        <v>27</v>
      </c>
      <c r="M142" s="5" t="s">
        <v>16</v>
      </c>
      <c r="N142" s="5" t="s">
        <v>20</v>
      </c>
      <c r="O142" s="5">
        <v>12</v>
      </c>
      <c r="P142" s="5">
        <v>50000</v>
      </c>
      <c r="Q142" s="5">
        <v>600000</v>
      </c>
    </row>
    <row r="143" spans="2:17" ht="28.8" x14ac:dyDescent="0.3">
      <c r="B143" s="4">
        <v>45314</v>
      </c>
      <c r="C143" s="5" t="s">
        <v>24</v>
      </c>
      <c r="D143" s="5" t="s">
        <v>30</v>
      </c>
      <c r="E143" s="5" t="s">
        <v>23</v>
      </c>
      <c r="F143" s="5">
        <v>14</v>
      </c>
      <c r="G143" s="5">
        <v>20000</v>
      </c>
      <c r="H143" s="5">
        <v>280000</v>
      </c>
      <c r="K143" s="4">
        <v>45310</v>
      </c>
      <c r="L143" s="5" t="s">
        <v>27</v>
      </c>
      <c r="M143" s="5" t="s">
        <v>30</v>
      </c>
      <c r="N143" s="5" t="s">
        <v>23</v>
      </c>
      <c r="O143" s="5">
        <v>6</v>
      </c>
      <c r="P143" s="5">
        <v>20000</v>
      </c>
      <c r="Q143" s="5">
        <v>120000</v>
      </c>
    </row>
    <row r="144" spans="2:17" ht="28.8" x14ac:dyDescent="0.3">
      <c r="B144" s="4">
        <v>45319</v>
      </c>
      <c r="C144" s="5" t="s">
        <v>24</v>
      </c>
      <c r="D144" s="5" t="s">
        <v>22</v>
      </c>
      <c r="E144" s="5" t="s">
        <v>26</v>
      </c>
      <c r="F144" s="5">
        <v>6</v>
      </c>
      <c r="G144" s="5">
        <v>30000</v>
      </c>
      <c r="H144" s="5">
        <v>180000</v>
      </c>
      <c r="K144" s="4">
        <v>45315</v>
      </c>
      <c r="L144" s="5" t="s">
        <v>27</v>
      </c>
      <c r="M144" s="5" t="s">
        <v>22</v>
      </c>
      <c r="N144" s="5" t="s">
        <v>26</v>
      </c>
      <c r="O144" s="5">
        <v>7</v>
      </c>
      <c r="P144" s="5">
        <v>30000</v>
      </c>
      <c r="Q144" s="5">
        <v>210000</v>
      </c>
    </row>
    <row r="145" spans="2:17" ht="28.8" x14ac:dyDescent="0.3">
      <c r="B145" s="4">
        <v>45326</v>
      </c>
      <c r="C145" s="5" t="s">
        <v>24</v>
      </c>
      <c r="D145" s="5" t="s">
        <v>16</v>
      </c>
      <c r="E145" s="5" t="s">
        <v>26</v>
      </c>
      <c r="F145" s="5">
        <v>20</v>
      </c>
      <c r="G145" s="5">
        <v>30000</v>
      </c>
      <c r="H145" s="5">
        <v>600000</v>
      </c>
      <c r="K145" s="4">
        <v>45320</v>
      </c>
      <c r="L145" s="5" t="s">
        <v>27</v>
      </c>
      <c r="M145" s="5" t="s">
        <v>25</v>
      </c>
      <c r="N145" s="5" t="s">
        <v>17</v>
      </c>
      <c r="O145" s="5">
        <v>7</v>
      </c>
      <c r="P145" s="5">
        <v>70000</v>
      </c>
      <c r="Q145" s="5">
        <v>490000</v>
      </c>
    </row>
    <row r="146" spans="2:17" ht="28.8" x14ac:dyDescent="0.3">
      <c r="B146" s="4">
        <v>45331</v>
      </c>
      <c r="C146" s="5" t="s">
        <v>24</v>
      </c>
      <c r="D146" s="5" t="s">
        <v>22</v>
      </c>
      <c r="E146" s="5" t="s">
        <v>17</v>
      </c>
      <c r="F146" s="5">
        <v>7</v>
      </c>
      <c r="G146" s="5">
        <v>70000</v>
      </c>
      <c r="H146" s="5">
        <v>490000</v>
      </c>
      <c r="K146" s="4">
        <v>45332</v>
      </c>
      <c r="L146" s="5" t="s">
        <v>27</v>
      </c>
      <c r="M146" s="5" t="s">
        <v>25</v>
      </c>
      <c r="N146" s="5" t="s">
        <v>20</v>
      </c>
      <c r="O146" s="5">
        <v>11</v>
      </c>
      <c r="P146" s="5">
        <v>50000</v>
      </c>
      <c r="Q146" s="5">
        <v>550000</v>
      </c>
    </row>
    <row r="147" spans="2:17" ht="28.8" x14ac:dyDescent="0.3">
      <c r="B147" s="4">
        <v>45336</v>
      </c>
      <c r="C147" s="5" t="s">
        <v>24</v>
      </c>
      <c r="D147" s="5" t="s">
        <v>22</v>
      </c>
      <c r="E147" s="5" t="s">
        <v>20</v>
      </c>
      <c r="F147" s="5">
        <v>8</v>
      </c>
      <c r="G147" s="5">
        <v>50000</v>
      </c>
      <c r="H147" s="5">
        <v>400000</v>
      </c>
      <c r="K147" s="4">
        <v>45337</v>
      </c>
      <c r="L147" s="5" t="s">
        <v>27</v>
      </c>
      <c r="M147" s="5" t="s">
        <v>25</v>
      </c>
      <c r="N147" s="5" t="s">
        <v>23</v>
      </c>
      <c r="O147" s="5">
        <v>11</v>
      </c>
      <c r="P147" s="5">
        <v>20000</v>
      </c>
      <c r="Q147" s="5">
        <v>220000</v>
      </c>
    </row>
    <row r="148" spans="2:17" ht="28.8" x14ac:dyDescent="0.3">
      <c r="B148" s="4">
        <v>45341</v>
      </c>
      <c r="C148" s="5" t="s">
        <v>24</v>
      </c>
      <c r="D148" s="5" t="s">
        <v>25</v>
      </c>
      <c r="E148" s="5" t="s">
        <v>23</v>
      </c>
      <c r="F148" s="5">
        <v>13</v>
      </c>
      <c r="G148" s="5">
        <v>20000</v>
      </c>
      <c r="H148" s="5">
        <v>260000</v>
      </c>
      <c r="K148" s="4">
        <v>45342</v>
      </c>
      <c r="L148" s="5" t="s">
        <v>27</v>
      </c>
      <c r="M148" s="5" t="s">
        <v>28</v>
      </c>
      <c r="N148" s="5" t="s">
        <v>26</v>
      </c>
      <c r="O148" s="5">
        <v>8</v>
      </c>
      <c r="P148" s="5">
        <v>30000</v>
      </c>
      <c r="Q148" s="5">
        <v>240000</v>
      </c>
    </row>
    <row r="149" spans="2:17" ht="28.8" x14ac:dyDescent="0.3">
      <c r="B149" s="4">
        <v>45355</v>
      </c>
      <c r="C149" s="5" t="s">
        <v>24</v>
      </c>
      <c r="D149" s="5" t="s">
        <v>30</v>
      </c>
      <c r="E149" s="5" t="s">
        <v>26</v>
      </c>
      <c r="F149" s="5">
        <v>9</v>
      </c>
      <c r="G149" s="5">
        <v>30000</v>
      </c>
      <c r="H149" s="5">
        <v>270000</v>
      </c>
      <c r="K149" s="4">
        <v>45347</v>
      </c>
      <c r="L149" s="5" t="s">
        <v>27</v>
      </c>
      <c r="M149" s="5" t="s">
        <v>19</v>
      </c>
      <c r="N149" s="5" t="s">
        <v>17</v>
      </c>
      <c r="O149" s="5">
        <v>5</v>
      </c>
      <c r="P149" s="5">
        <v>70000</v>
      </c>
      <c r="Q149" s="5">
        <v>350000</v>
      </c>
    </row>
    <row r="150" spans="2:17" ht="28.8" x14ac:dyDescent="0.3">
      <c r="B150" s="4">
        <v>45360</v>
      </c>
      <c r="C150" s="5" t="s">
        <v>24</v>
      </c>
      <c r="D150" s="5" t="s">
        <v>16</v>
      </c>
      <c r="E150" s="5" t="s">
        <v>17</v>
      </c>
      <c r="F150" s="5">
        <v>9</v>
      </c>
      <c r="G150" s="5">
        <v>70000</v>
      </c>
      <c r="H150" s="5">
        <v>630000</v>
      </c>
      <c r="K150" s="4">
        <v>45356</v>
      </c>
      <c r="L150" s="5" t="s">
        <v>27</v>
      </c>
      <c r="M150" s="5" t="s">
        <v>28</v>
      </c>
      <c r="N150" s="5" t="s">
        <v>17</v>
      </c>
      <c r="O150" s="5">
        <v>6</v>
      </c>
      <c r="P150" s="5">
        <v>70000</v>
      </c>
      <c r="Q150" s="5">
        <v>420000</v>
      </c>
    </row>
    <row r="151" spans="2:17" ht="28.8" x14ac:dyDescent="0.3">
      <c r="B151" s="4">
        <v>45365</v>
      </c>
      <c r="C151" s="5" t="s">
        <v>24</v>
      </c>
      <c r="D151" s="5" t="s">
        <v>28</v>
      </c>
      <c r="E151" s="5" t="s">
        <v>20</v>
      </c>
      <c r="F151" s="5">
        <v>6</v>
      </c>
      <c r="G151" s="5">
        <v>50000</v>
      </c>
      <c r="H151" s="5">
        <v>300000</v>
      </c>
      <c r="K151" s="4">
        <v>45361</v>
      </c>
      <c r="L151" s="5" t="s">
        <v>27</v>
      </c>
      <c r="M151" s="5" t="s">
        <v>22</v>
      </c>
      <c r="N151" s="5" t="s">
        <v>20</v>
      </c>
      <c r="O151" s="5">
        <v>5</v>
      </c>
      <c r="P151" s="5">
        <v>50000</v>
      </c>
      <c r="Q151" s="5">
        <v>250000</v>
      </c>
    </row>
    <row r="152" spans="2:17" ht="28.8" x14ac:dyDescent="0.3">
      <c r="B152" s="4">
        <v>45370</v>
      </c>
      <c r="C152" s="5" t="s">
        <v>24</v>
      </c>
      <c r="D152" s="5" t="s">
        <v>22</v>
      </c>
      <c r="E152" s="5" t="s">
        <v>23</v>
      </c>
      <c r="F152" s="5">
        <v>14</v>
      </c>
      <c r="G152" s="5">
        <v>20000</v>
      </c>
      <c r="H152" s="5">
        <v>280000</v>
      </c>
      <c r="K152" s="4">
        <v>45371</v>
      </c>
      <c r="L152" s="5" t="s">
        <v>27</v>
      </c>
      <c r="M152" s="5" t="s">
        <v>25</v>
      </c>
      <c r="N152" s="5" t="s">
        <v>26</v>
      </c>
      <c r="O152" s="5">
        <v>8</v>
      </c>
      <c r="P152" s="5">
        <v>30000</v>
      </c>
      <c r="Q152" s="5">
        <v>240000</v>
      </c>
    </row>
    <row r="153" spans="2:17" ht="28.8" x14ac:dyDescent="0.3">
      <c r="B153" s="4">
        <v>45375</v>
      </c>
      <c r="C153" s="5" t="s">
        <v>24</v>
      </c>
      <c r="D153" s="5" t="s">
        <v>25</v>
      </c>
      <c r="E153" s="5" t="s">
        <v>26</v>
      </c>
      <c r="F153" s="5">
        <v>9</v>
      </c>
      <c r="G153" s="5">
        <v>30000</v>
      </c>
      <c r="H153" s="5">
        <v>270000</v>
      </c>
      <c r="K153" s="4">
        <v>45376</v>
      </c>
      <c r="L153" s="5" t="s">
        <v>27</v>
      </c>
      <c r="M153" s="5" t="s">
        <v>30</v>
      </c>
      <c r="N153" s="5" t="s">
        <v>17</v>
      </c>
      <c r="O153" s="5">
        <v>10</v>
      </c>
      <c r="P153" s="5">
        <v>70000</v>
      </c>
      <c r="Q153" s="5">
        <v>700000</v>
      </c>
    </row>
    <row r="154" spans="2:17" x14ac:dyDescent="0.3">
      <c r="E154" s="9" t="s">
        <v>31</v>
      </c>
      <c r="F154" s="10">
        <f>SUM(F141:F153)</f>
        <v>137</v>
      </c>
      <c r="G154" s="10">
        <f>SUM(G141:G153)</f>
        <v>500000</v>
      </c>
      <c r="H154" s="10">
        <f>SUM(H141:H153)</f>
        <v>4760000</v>
      </c>
      <c r="N154" s="9" t="s">
        <v>31</v>
      </c>
      <c r="O154" s="10">
        <f>SUM(O141:O153)</f>
        <v>99</v>
      </c>
      <c r="P154" s="10">
        <f>SUM(P141:P153)</f>
        <v>630000</v>
      </c>
      <c r="Q154" s="10">
        <f>SUM(Q141:Q153)</f>
        <v>4600000</v>
      </c>
    </row>
    <row r="159" spans="2:17" ht="25.8" x14ac:dyDescent="0.3">
      <c r="E159" s="2" t="s">
        <v>39</v>
      </c>
    </row>
    <row r="162" spans="4:5" x14ac:dyDescent="0.3">
      <c r="D162" s="13" t="s">
        <v>40</v>
      </c>
      <c r="E162" s="13" t="s">
        <v>41</v>
      </c>
    </row>
    <row r="163" spans="4:5" x14ac:dyDescent="0.3">
      <c r="D163" s="11" t="s">
        <v>20</v>
      </c>
      <c r="E163" s="12">
        <v>6950000</v>
      </c>
    </row>
    <row r="164" spans="4:5" x14ac:dyDescent="0.3">
      <c r="D164" s="11" t="s">
        <v>17</v>
      </c>
      <c r="E164" s="12">
        <v>12250000</v>
      </c>
    </row>
    <row r="165" spans="4:5" x14ac:dyDescent="0.3">
      <c r="D165" s="11" t="s">
        <v>26</v>
      </c>
      <c r="E165" s="12">
        <v>6150000</v>
      </c>
    </row>
    <row r="166" spans="4:5" x14ac:dyDescent="0.3">
      <c r="D166" s="11" t="s">
        <v>23</v>
      </c>
      <c r="E166" s="12">
        <v>3320000</v>
      </c>
    </row>
    <row r="167" spans="4:5" x14ac:dyDescent="0.3">
      <c r="D167" s="11" t="s">
        <v>42</v>
      </c>
      <c r="E167" s="12">
        <v>28670000</v>
      </c>
    </row>
  </sheetData>
  <autoFilter ref="B16:H16" xr:uid="{988B46B3-C0C6-4FD0-B063-E7ED6B71F269}"/>
  <mergeCells count="13">
    <mergeCell ref="J4:Q4"/>
    <mergeCell ref="K5:Q5"/>
    <mergeCell ref="K6:Q6"/>
    <mergeCell ref="K7:Q8"/>
    <mergeCell ref="K9:R9"/>
    <mergeCell ref="K10:R10"/>
    <mergeCell ref="B15:H15"/>
    <mergeCell ref="B99:H100"/>
    <mergeCell ref="B120:H121"/>
    <mergeCell ref="B138:H139"/>
    <mergeCell ref="K99:Q100"/>
    <mergeCell ref="K121:Q122"/>
    <mergeCell ref="K138:Q13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Pacific BD</dc:creator>
  <cp:lastModifiedBy>Pacific BD</cp:lastModifiedBy>
  <dcterms:created xsi:type="dcterms:W3CDTF">2024-10-04T18:18:35Z</dcterms:created>
  <dcterms:modified xsi:type="dcterms:W3CDTF">2024-10-06T08:18:08Z</dcterms:modified>
</cp:coreProperties>
</file>