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C:\Users\INFINIX\Videos\"/>
    </mc:Choice>
  </mc:AlternateContent>
  <xr:revisionPtr revIDLastSave="0" documentId="13_ncr:1_{4BF58C93-3A27-4DA1-A5F2-445A8E222FA3}" xr6:coauthVersionLast="47" xr6:coauthVersionMax="47" xr10:uidLastSave="{00000000-0000-0000-0000-000000000000}"/>
  <bookViews>
    <workbookView xWindow="-110" yWindow="-110" windowWidth="19420" windowHeight="10300" activeTab="1" xr2:uid="{23A7E3EC-C438-462D-8184-B54AC21B8CF0}"/>
  </bookViews>
  <sheets>
    <sheet name="pivot repot" sheetId="4" r:id="rId1"/>
    <sheet name="dashboard" sheetId="6" r:id="rId2"/>
  </sheets>
  <definedNames>
    <definedName name="Slicer_Patient_Admission_Date__Month">#N/A</definedName>
    <definedName name="Slicer_Patient_Admission_Date__Year">#N/A</definedName>
  </definedNames>
  <calcPr calcId="191029"/>
  <pivotCaches>
    <pivotCache cacheId="0" r:id="rId3"/>
    <pivotCache cacheId="1" r:id="rId4"/>
    <pivotCache cacheId="2" r:id="rId5"/>
    <pivotCache cacheId="3" r:id="rId6"/>
    <pivotCache cacheId="4" r:id="rId7"/>
    <pivotCache cacheId="5" r:id="rId8"/>
    <pivotCache cacheId="6" r:id="rId9"/>
    <pivotCache cacheId="7" r:id="rId10"/>
    <pivotCache cacheId="8" r:id="rId11"/>
    <pivotCache cacheId="9" r:id="rId12"/>
    <pivotCache cacheId="10" r:id="rId13"/>
    <pivotCache cacheId="11" r:id="rId14"/>
  </pivotCaches>
  <extLst>
    <ext xmlns:x14="http://schemas.microsoft.com/office/spreadsheetml/2009/9/main" uri="{876F7934-8845-4945-9796-88D515C7AA90}">
      <x14:pivotCaches>
        <pivotCache cacheId="12"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192323ee-9e20-4630-971c-30902e3eed63" name="Hospital Emergency Room Data" connection="Query - Hospital Emergency Room Data"/>
          <x15:modelTable id="dates calander_8ecd08e5-45ac-4d9c-9924-2928a29a3a9a" name="dates calander" connection="Query - dates calander"/>
        </x15:modelTables>
        <x15:modelRelationships>
          <x15:modelRelationship fromTable="Hospital Emergency Room Data" fromColumn="Patient name" toTable="dates calander" toColumn="dates calander"/>
        </x15:modelRelationships>
        <x15:extLst>
          <ext xmlns:x16="http://schemas.microsoft.com/office/spreadsheetml/2014/11/main" uri="{9835A34E-60A6-4A7C-AAB8-D5F71C897F49}">
            <x16:modelTimeGroupings>
              <x16:modelTimeGrouping tableName="Hospital Emergency Room Data" columnName="Patient Admission Date" columnId="Patient Admission Date">
                <x16:calculatedTimeColumn columnName="Patient Admission Date (Year)" columnId="Patient Admission Date (Year)" contentType="years" isSelected="0"/>
                <x16:calculatedTimeColumn columnName="Patient Admission Date (Quarter)" columnId="Patient Admission Date (Quarter)" contentType="quarters" isSelected="0"/>
                <x16:calculatedTimeColumn columnName="Patient Admission Date (Month Index)" columnId="Patient Admission Date (Month Index)" contentType="monthsindex" isSelected="1"/>
                <x16:calculatedTimeColumn columnName="Patient Admission Date (Month)" columnId="Patient Admission Date (Month)" contentType="months" isSelected="1"/>
                <x16:calculatedTimeColumn columnName="Patient Admission Date (Day Index)" columnId="Patient Admission Date (Day Index)" contentType="daysindex" isSelected="1"/>
                <x16:calculatedTimeColumn columnName="Patient Admission Date (Day)" columnId="Patient Admission Date (Day)" contentType="day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7" i="4" l="1"/>
  <c r="C28" i="4"/>
  <c r="D28" i="4"/>
  <c r="D27" i="4"/>
  <c r="B28" i="4"/>
  <c r="B2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6DED05-99B7-4D70-BFBB-B60F8762F807}" name="Query - dates calander" description="Connection to the 'dates calander' query in the workbook." type="100" refreshedVersion="7" minRefreshableVersion="5">
    <extLst>
      <ext xmlns:x15="http://schemas.microsoft.com/office/spreadsheetml/2010/11/main" uri="{DE250136-89BD-433C-8126-D09CA5730AF9}">
        <x15:connection id="5adede21-a0e7-4cd6-ab09-3a8fd53e9ed9"/>
      </ext>
    </extLst>
  </connection>
  <connection id="2" xr16:uid="{D16D1FC0-C909-4574-B08A-18EF47ABE5E6}" name="Query - Hospital Emergency Room Data" description="Connection to the 'Hospital Emergency Room Data' query in the workbook." type="100" refreshedVersion="7" minRefreshableVersion="5">
    <extLst>
      <ext xmlns:x15="http://schemas.microsoft.com/office/spreadsheetml/2010/11/main" uri="{DE250136-89BD-433C-8126-D09CA5730AF9}">
        <x15:connection id="ae2692fa-b53d-44f7-a38f-a241b0fdb524"/>
      </ext>
    </extLst>
  </connection>
  <connection id="3" xr16:uid="{EA96FE4F-F7E8-4308-B632-F1111CBC8396}"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<sst xmlns="http://schemas.openxmlformats.org/spreadsheetml/2006/main" count="88" uniqueCount="48">
  <si>
    <t>Row Labels</t>
  </si>
  <si>
    <t>Grand Total</t>
  </si>
  <si>
    <t>Count of Patient Id</t>
  </si>
  <si>
    <t>no.of patient</t>
  </si>
  <si>
    <t>Average of Patient Waittime</t>
  </si>
  <si>
    <t>Average of Patient Satisfaction Score</t>
  </si>
  <si>
    <t>Admitted</t>
  </si>
  <si>
    <t>70-79</t>
  </si>
  <si>
    <t>ontime</t>
  </si>
  <si>
    <t>0-09</t>
  </si>
  <si>
    <t>20-29</t>
  </si>
  <si>
    <t>delay</t>
  </si>
  <si>
    <t>10-19</t>
  </si>
  <si>
    <t>60-69</t>
  </si>
  <si>
    <t>30-39</t>
  </si>
  <si>
    <t>50-59</t>
  </si>
  <si>
    <t>40-49</t>
  </si>
  <si>
    <t>Not Admitted</t>
  </si>
  <si>
    <t>Count of Patient Admission Flag</t>
  </si>
  <si>
    <t>Count of Patient Admission Flag2</t>
  </si>
  <si>
    <t>Admission Status</t>
  </si>
  <si>
    <t>% Status</t>
  </si>
  <si>
    <t xml:space="preserve"> Patient</t>
  </si>
  <si>
    <t>Count of Calculated Column 1</t>
  </si>
  <si>
    <t>age group by analysics</t>
  </si>
  <si>
    <t>Attended Status</t>
  </si>
  <si>
    <t>Female</t>
  </si>
  <si>
    <t>Male</t>
  </si>
  <si>
    <t>Gender wuse Analysucs</t>
  </si>
  <si>
    <t>Cardiology</t>
  </si>
  <si>
    <t>Gastroenterology</t>
  </si>
  <si>
    <t>General Practice</t>
  </si>
  <si>
    <t>Neurology</t>
  </si>
  <si>
    <t>None</t>
  </si>
  <si>
    <t>Orthopedics</t>
  </si>
  <si>
    <t>Physiotherapy</t>
  </si>
  <si>
    <t>No. of Patient by Departmental Referal</t>
  </si>
  <si>
    <t>2023</t>
  </si>
  <si>
    <t>Renal</t>
  </si>
  <si>
    <t>4-Jan</t>
  </si>
  <si>
    <t>5-Jan</t>
  </si>
  <si>
    <t>6-Jan</t>
  </si>
  <si>
    <t>7-Jan</t>
  </si>
  <si>
    <t>8-Jan</t>
  </si>
  <si>
    <t>9-Jan</t>
  </si>
  <si>
    <t>10-Jan</t>
  </si>
  <si>
    <t>11-Jan</t>
  </si>
  <si>
    <t>12-Jan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</si>
</sst>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color theme="1"/>
      <name val="Calibri"/>
      <family val="2"/>
      <scheme val="minor"/>
    </font>
    <font>
      <sz val="11"/>
      <color theme="1"/>
      <name val="Calibri"/>
      <family val="2"/>
      <scheme val="minor"/>
    </font>
    <font>
      <sz val="11"/>
      <color theme="0"/>
      <name val="Calibri"/>
      <family val="2"/>
      <scheme val="minor"/>
    </font>
    <font>
      <sz val="14"/>
      <color rgb="FF000000"/>
      <name val="Calibri"/>
      <family val="2"/>
      <scheme val="minor"/>
    </font>
    <font>
      <b/>
      <sz val="11"/>
      <color theme="0"/>
      <name val="Calibri"/>
      <family val="2"/>
      <scheme val="minor"/>
    </font>
  </fonts>
  <fills count="5">
    <fill>
      <patternFill patternType="none"/>
    </fill>
    <fill>
      <patternFill patternType="gray125"/>
    </fill>
    <fill>
      <patternFill patternType="solid">
        <fgColor theme="1" tint="0.14999847407452621"/>
        <bgColor indexed="64"/>
      </patternFill>
    </fill>
    <fill>
      <patternFill patternType="solid">
        <fgColor rgb="FF00B0F0"/>
        <bgColor indexed="64"/>
      </patternFill>
    </fill>
    <fill>
      <patternFill patternType="solid">
        <fgColor theme="8"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164" fontId="0" fillId="0" borderId="0" xfId="0" applyNumberFormat="1"/>
    <xf numFmtId="0" fontId="0" fillId="2" borderId="0" xfId="0" applyFill="1"/>
    <xf numFmtId="1" fontId="0" fillId="0" borderId="0" xfId="0" applyNumberFormat="1"/>
    <xf numFmtId="10" fontId="0" fillId="0" borderId="0" xfId="0" applyNumberFormat="1"/>
    <xf numFmtId="0" fontId="2" fillId="3" borderId="0" xfId="0" applyFont="1" applyFill="1"/>
    <xf numFmtId="0" fontId="3" fillId="0" borderId="0" xfId="0" applyFont="1" applyAlignment="1">
      <alignment horizontal="center" vertical="center"/>
    </xf>
    <xf numFmtId="0" fontId="0" fillId="4" borderId="0" xfId="0" applyFill="1"/>
    <xf numFmtId="9" fontId="4" fillId="4" borderId="0" xfId="1" applyFont="1" applyFill="1" applyAlignment="1">
      <alignment horizontal="center"/>
    </xf>
    <xf numFmtId="1" fontId="4" fillId="4" borderId="0" xfId="0" applyNumberFormat="1" applyFont="1" applyFill="1" applyAlignment="1">
      <alignment horizontal="center"/>
    </xf>
    <xf numFmtId="0" fontId="4" fillId="4" borderId="0" xfId="0" applyFont="1" applyFill="1" applyAlignment="1">
      <alignment horizontal="center"/>
    </xf>
    <xf numFmtId="0" fontId="4" fillId="3" borderId="0" xfId="0" applyFont="1" applyFill="1" applyAlignment="1">
      <alignment horizontal="center"/>
    </xf>
    <xf numFmtId="0" fontId="0" fillId="0" borderId="0" xfId="0" applyAlignment="1">
      <alignment horizontal="center"/>
    </xf>
  </cellXfs>
  <cellStyles count="2">
    <cellStyle name="Normal" xfId="0" builtinId="0"/>
    <cellStyle name="Percent" xfId="1" builtinId="5"/>
  </cellStyles>
  <dxfs count="19">
    <dxf>
      <numFmt numFmtId="2" formatCode="0.00"/>
    </dxf>
    <dxf>
      <numFmt numFmtId="1" formatCode="0"/>
    </dxf>
    <dxf>
      <numFmt numFmtId="164" formatCode="0.0"/>
    </dxf>
    <dxf>
      <numFmt numFmtId="1" formatCode="0"/>
    </dxf>
    <dxf>
      <numFmt numFmtId="164" formatCode="0.0"/>
    </dxf>
    <dxf>
      <numFmt numFmtId="164" formatCode="0.0"/>
    </dxf>
    <dxf>
      <numFmt numFmtId="14" formatCode="0.00%"/>
    </dxf>
    <dxf>
      <numFmt numFmtId="1" formatCode="0"/>
    </dxf>
    <dxf>
      <numFmt numFmtId="164" formatCode="0.0"/>
    </dxf>
    <dxf>
      <numFmt numFmtId="2" formatCode="0.00"/>
    </dxf>
    <dxf>
      <numFmt numFmtId="164" formatCode="0.0"/>
    </dxf>
    <dxf>
      <numFmt numFmtId="2" formatCode="0.00"/>
    </dxf>
    <dxf>
      <numFmt numFmtId="164" formatCode="0.0"/>
    </dxf>
    <dxf>
      <numFmt numFmtId="1" formatCode="0"/>
    </dxf>
    <dxf>
      <numFmt numFmtId="164" formatCode="0.0"/>
    </dxf>
    <dxf>
      <fill>
        <patternFill>
          <bgColor rgb="FFFF0000"/>
        </patternFill>
      </fill>
      <border diagonalUp="0" diagonalDown="0">
        <left/>
        <right/>
        <top/>
        <bottom/>
        <vertical/>
        <horizontal/>
      </border>
    </dxf>
    <dxf>
      <font>
        <sz val="8"/>
      </font>
      <fill>
        <patternFill>
          <bgColor theme="0"/>
        </patternFill>
      </fill>
      <border>
        <left style="thin">
          <color auto="1"/>
        </left>
        <right style="thin">
          <color auto="1"/>
        </right>
        <top style="thin">
          <color auto="1"/>
        </top>
        <bottom style="thin">
          <color auto="1"/>
        </bottom>
      </border>
    </dxf>
    <dxf>
      <font>
        <b/>
        <color theme="1"/>
      </font>
      <border>
        <bottom style="thin">
          <color theme="4"/>
        </bottom>
        <vertical/>
        <horizontal/>
      </border>
    </dxf>
    <dxf>
      <font>
        <b/>
        <i val="0"/>
        <sz val="8"/>
        <color theme="1"/>
      </font>
      <fill>
        <patternFill>
          <bgColor rgb="FF0070C0"/>
        </patternFill>
      </fill>
      <border diagonalUp="0" diagonalDown="0">
        <left/>
        <right/>
        <top/>
        <bottom/>
        <vertical/>
        <horizontal/>
      </border>
    </dxf>
  </dxfs>
  <tableStyles count="2" defaultTableStyle="TableStyleMedium2" defaultPivotStyle="PivotStyleLight16">
    <tableStyle name="my hadding" pivot="0" table="0" count="10" xr9:uid="{8329E853-C272-404E-937F-C415458FB8E5}">
      <tableStyleElement type="wholeTable" dxfId="18"/>
      <tableStyleElement type="headerRow" dxfId="17"/>
    </tableStyle>
    <tableStyle name="my style" pivot="0" table="0" count="2" xr9:uid="{48908495-3B4E-41D3-9A92-85B3F58F91B7}">
      <tableStyleElement type="wholeTable" dxfId="16"/>
      <tableStyleElement type="headerRow" dxfId="1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hadding">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my 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1.xml"/><Relationship Id="rId18" Type="http://schemas.openxmlformats.org/officeDocument/2006/relationships/theme" Target="theme/theme1.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aredStrings" Target="sharedStrings.xml"/><Relationship Id="rId34" Type="http://schemas.openxmlformats.org/officeDocument/2006/relationships/customXml" Target="../customXml/item11.xml"/><Relationship Id="rId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openxmlformats.org/officeDocument/2006/relationships/pivotCacheDefinition" Target="pivotCache/pivotCacheDefinition9.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pivotCacheDefinition" Target="pivotCache/pivotCacheDefinition3.xml"/><Relationship Id="rId15" Type="http://schemas.openxmlformats.org/officeDocument/2006/relationships/pivotCacheDefinition" Target="pivotCache/pivotCacheDefinition13.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8.xml"/><Relationship Id="rId19" Type="http://schemas.openxmlformats.org/officeDocument/2006/relationships/connections" Target="connections.xml"/><Relationship Id="rId31" Type="http://schemas.openxmlformats.org/officeDocument/2006/relationships/customXml" Target="../customXml/item8.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openxmlformats.org/officeDocument/2006/relationships/pivotCacheDefinition" Target="pivotCache/pivotCacheDefinition12.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pivotCacheDefinition" Target="pivotCache/pivotCacheDefinition6.xml"/><Relationship Id="rId3" Type="http://schemas.openxmlformats.org/officeDocument/2006/relationships/pivotCacheDefinition" Target="pivotCache/pivotCacheDefinition1.xml"/><Relationship Id="rId12" Type="http://schemas.openxmlformats.org/officeDocument/2006/relationships/pivotCacheDefinition" Target="pivotCache/pivotCacheDefinition10.xml"/><Relationship Id="rId17" Type="http://schemas.microsoft.com/office/2007/relationships/slicerCache" Target="slicerCaches/slicerCache2.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medical project.xlsx]pivot repot!PivotTable7</c:name>
    <c:fmtId val="0"/>
  </c:pivotSource>
  <c:chart>
    <c:autoTitleDeleted val="0"/>
    <c:pivotFmts>
      <c:pivotFmt>
        <c:idx val="0"/>
        <c:spPr>
          <a:solidFill>
            <a:srgbClr val="00B0F0"/>
          </a:solidFill>
          <a:ln>
            <a:noFill/>
          </a:ln>
          <a:effectLst/>
        </c:spPr>
        <c:marker>
          <c:symbol val="none"/>
        </c:marker>
        <c:dLbl>
          <c:idx val="0"/>
          <c:spPr>
            <a:noFill/>
            <a:ln>
              <a:noFill/>
            </a:ln>
            <a:effectLst/>
          </c:spPr>
          <c:txPr>
            <a:bodyPr rot="0" spcFirstLastPara="1" vertOverflow="ellipsis" vert="horz" wrap="none" lIns="38100" tIns="19050" rIns="38100" bIns="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showDataLabelsRange val="1"/>
            </c:ext>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dLbl>
          <c:idx val="0"/>
          <c:tx>
            <c:rich>
              <a:bodyPr rot="0" spcFirstLastPara="1" vertOverflow="ellipsis" vert="horz" wrap="none" lIns="38100" tIns="19050" rIns="38100" bIns="0" anchor="ctr" anchorCtr="1">
                <a:spAutoFit/>
              </a:bodyPr>
              <a:lstStyle/>
              <a:p>
                <a:pPr>
                  <a:defRPr sz="900" b="1" i="0" u="none" strike="noStrike" kern="1200" baseline="0">
                    <a:solidFill>
                      <a:schemeClr val="bg1"/>
                    </a:solidFill>
                    <a:latin typeface="+mn-lt"/>
                    <a:ea typeface="+mn-ea"/>
                    <a:cs typeface="+mn-cs"/>
                  </a:defRPr>
                </a:pPr>
                <a:fld id="{62669260-FA14-4DC7-B1D3-C75856A31D41}" type="CELLRANGE">
                  <a:rPr lang="en-US"/>
                  <a:pPr>
                    <a:defRPr sz="900" b="1" i="0" u="none" strike="noStrike" kern="1200" baseline="0">
                      <a:solidFill>
                        <a:schemeClr val="bg1"/>
                      </a:solidFill>
                      <a:latin typeface="+mn-lt"/>
                      <a:ea typeface="+mn-ea"/>
                      <a:cs typeface="+mn-cs"/>
                    </a:defRPr>
                  </a:pPr>
                  <a:t>[CELLRANGE]</a:t>
                </a:fld>
                <a:endParaRPr lang="en-US"/>
              </a:p>
            </c:rich>
          </c:tx>
          <c:spPr>
            <a:noFill/>
            <a:ln>
              <a:noFill/>
            </a:ln>
            <a:effectLst/>
          </c:sp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xForSave val="1"/>
              <c15:showDataLabelsRange val="1"/>
            </c:ext>
          </c:extLst>
        </c:dLbl>
      </c:pivotFmt>
      <c:pivotFmt>
        <c:idx val="3"/>
        <c:dLbl>
          <c:idx val="0"/>
          <c:tx>
            <c:rich>
              <a:bodyPr rot="0" spcFirstLastPara="1" vertOverflow="ellipsis" vert="horz" wrap="none" lIns="38100" tIns="19050" rIns="38100" bIns="0" anchor="ctr" anchorCtr="1">
                <a:spAutoFit/>
              </a:bodyPr>
              <a:lstStyle/>
              <a:p>
                <a:pPr>
                  <a:defRPr sz="900" b="1" i="0" u="none" strike="noStrike" kern="1200" baseline="0">
                    <a:solidFill>
                      <a:schemeClr val="bg1"/>
                    </a:solidFill>
                    <a:latin typeface="+mn-lt"/>
                    <a:ea typeface="+mn-ea"/>
                    <a:cs typeface="+mn-cs"/>
                  </a:defRPr>
                </a:pPr>
                <a:fld id="{9D28654A-8708-4F20-8999-17CFA40754B9}" type="CELLRANGE">
                  <a:rPr lang="en-US"/>
                  <a:pPr>
                    <a:defRPr sz="900" b="1" i="0" u="none" strike="noStrike" kern="1200" baseline="0">
                      <a:solidFill>
                        <a:schemeClr val="bg1"/>
                      </a:solidFill>
                      <a:latin typeface="+mn-lt"/>
                      <a:ea typeface="+mn-ea"/>
                      <a:cs typeface="+mn-cs"/>
                    </a:defRPr>
                  </a:pPr>
                  <a:t>[CELLRANGE]</a:t>
                </a:fld>
                <a:endParaRPr lang="en-US"/>
              </a:p>
            </c:rich>
          </c:tx>
          <c:spPr>
            <a:noFill/>
            <a:ln>
              <a:noFill/>
            </a:ln>
            <a:effectLst/>
          </c:sp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xForSave val="1"/>
              <c15:showDataLabelsRange val="1"/>
            </c:ext>
          </c:extLst>
        </c:dLbl>
      </c:pivotFmt>
    </c:pivotFmts>
    <c:plotArea>
      <c:layout>
        <c:manualLayout>
          <c:layoutTarget val="inner"/>
          <c:xMode val="edge"/>
          <c:yMode val="edge"/>
          <c:x val="0.39592598767101767"/>
          <c:y val="0.24523607995597335"/>
          <c:w val="0.53695691966655734"/>
          <c:h val="0.5095278400880533"/>
        </c:manualLayout>
      </c:layout>
      <c:barChart>
        <c:barDir val="bar"/>
        <c:grouping val="clustered"/>
        <c:varyColors val="0"/>
        <c:ser>
          <c:idx val="0"/>
          <c:order val="0"/>
          <c:tx>
            <c:strRef>
              <c:f>'pivot repot'!$C$21:$C$22</c:f>
              <c:strCache>
                <c:ptCount val="1"/>
                <c:pt idx="0">
                  <c:v>Count of Patient Admission Flag</c:v>
                </c:pt>
              </c:strCache>
            </c:strRef>
          </c:tx>
          <c:spPr>
            <a:solidFill>
              <a:srgbClr val="00B0F0"/>
            </a:solidFill>
            <a:ln>
              <a:noFill/>
            </a:ln>
            <a:effectLst/>
          </c:spPr>
          <c:invertIfNegative val="0"/>
          <c:dLbls>
            <c:dLbl>
              <c:idx val="0"/>
              <c:tx>
                <c:rich>
                  <a:bodyPr/>
                  <a:lstStyle/>
                  <a:p>
                    <a:fld id="{62669260-FA14-4DC7-B1D3-C75856A31D4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43F-4448-9D76-A07310BB97F3}"/>
                </c:ext>
              </c:extLst>
            </c:dLbl>
            <c:dLbl>
              <c:idx val="1"/>
              <c:tx>
                <c:rich>
                  <a:bodyPr/>
                  <a:lstStyle/>
                  <a:p>
                    <a:fld id="{9D28654A-8708-4F20-8999-17CFA40754B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43F-4448-9D76-A07310BB97F3}"/>
                </c:ext>
              </c:extLst>
            </c:dLbl>
            <c:spPr>
              <a:noFill/>
              <a:ln>
                <a:noFill/>
              </a:ln>
              <a:effectLst/>
            </c:spPr>
            <c:txPr>
              <a:bodyPr rot="0" spcFirstLastPara="1" vertOverflow="ellipsis" vert="horz" wrap="none" lIns="38100" tIns="19050" rIns="38100" bIns="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cat>
            <c:strRef>
              <c:f>'pivot repot'!$C$21:$C$22</c:f>
              <c:strCache>
                <c:ptCount val="2"/>
                <c:pt idx="0">
                  <c:v>Admitted</c:v>
                </c:pt>
                <c:pt idx="1">
                  <c:v>Not Admitted</c:v>
                </c:pt>
              </c:strCache>
            </c:strRef>
          </c:cat>
          <c:val>
            <c:numRef>
              <c:f>'pivot repot'!$C$21:$C$22</c:f>
              <c:numCache>
                <c:formatCode>0</c:formatCode>
                <c:ptCount val="2"/>
                <c:pt idx="0">
                  <c:v>82</c:v>
                </c:pt>
                <c:pt idx="1">
                  <c:v>72</c:v>
                </c:pt>
              </c:numCache>
            </c:numRef>
          </c:val>
          <c:extLst>
            <c:ext xmlns:c15="http://schemas.microsoft.com/office/drawing/2012/chart" uri="{02D57815-91ED-43cb-92C2-25804820EDAC}">
              <c15:datalabelsRange>
                <c15:f>'pivot repot'!$C$21:$C$22</c15:f>
                <c15:dlblRangeCache>
                  <c:ptCount val="2"/>
                  <c:pt idx="0">
                    <c:v>53.25%</c:v>
                  </c:pt>
                  <c:pt idx="1">
                    <c:v>46.75%</c:v>
                  </c:pt>
                </c15:dlblRangeCache>
              </c15:datalabelsRange>
            </c:ext>
            <c:ext xmlns:c16="http://schemas.microsoft.com/office/drawing/2014/chart" uri="{C3380CC4-5D6E-409C-BE32-E72D297353CC}">
              <c16:uniqueId val="{00000000-D43F-4448-9D76-A07310BB97F3}"/>
            </c:ext>
          </c:extLst>
        </c:ser>
        <c:ser>
          <c:idx val="1"/>
          <c:order val="1"/>
          <c:tx>
            <c:strRef>
              <c:f>'pivot repot'!$C$21:$C$22</c:f>
              <c:strCache>
                <c:ptCount val="1"/>
                <c:pt idx="0">
                  <c:v>Count of Patient Admission Flag2</c:v>
                </c:pt>
              </c:strCache>
            </c:strRef>
          </c:tx>
          <c:spPr>
            <a:solidFill>
              <a:schemeClr val="accent2"/>
            </a:solidFill>
            <a:ln>
              <a:noFill/>
            </a:ln>
            <a:effectLst/>
          </c:spPr>
          <c:invertIfNegative val="0"/>
          <c:cat>
            <c:strRef>
              <c:f>'pivot repot'!$C$21:$C$22</c:f>
              <c:strCache>
                <c:ptCount val="2"/>
                <c:pt idx="0">
                  <c:v>Admitted</c:v>
                </c:pt>
                <c:pt idx="1">
                  <c:v>Not Admitted</c:v>
                </c:pt>
              </c:strCache>
            </c:strRef>
          </c:cat>
          <c:val>
            <c:numRef>
              <c:f>'pivot repot'!$C$21:$C$22</c:f>
              <c:numCache>
                <c:formatCode>0.00%</c:formatCode>
                <c:ptCount val="2"/>
                <c:pt idx="0">
                  <c:v>0.53246753246753242</c:v>
                </c:pt>
                <c:pt idx="1">
                  <c:v>0.46753246753246752</c:v>
                </c:pt>
              </c:numCache>
            </c:numRef>
          </c:val>
          <c:extLst>
            <c:ext xmlns:c16="http://schemas.microsoft.com/office/drawing/2014/chart" uri="{C3380CC4-5D6E-409C-BE32-E72D297353CC}">
              <c16:uniqueId val="{00000001-D43F-4448-9D76-A07310BB97F3}"/>
            </c:ext>
          </c:extLst>
        </c:ser>
        <c:dLbls>
          <c:showLegendKey val="0"/>
          <c:showVal val="0"/>
          <c:showCatName val="0"/>
          <c:showSerName val="0"/>
          <c:showPercent val="0"/>
          <c:showBubbleSize val="0"/>
        </c:dLbls>
        <c:gapWidth val="9"/>
        <c:axId val="215689680"/>
        <c:axId val="215681776"/>
      </c:barChart>
      <c:catAx>
        <c:axId val="215689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15681776"/>
        <c:crosses val="autoZero"/>
        <c:auto val="1"/>
        <c:lblAlgn val="ctr"/>
        <c:lblOffset val="100"/>
        <c:noMultiLvlLbl val="0"/>
      </c:catAx>
      <c:valAx>
        <c:axId val="215681776"/>
        <c:scaling>
          <c:orientation val="minMax"/>
        </c:scaling>
        <c:delete val="1"/>
        <c:axPos val="b"/>
        <c:numFmt formatCode="0" sourceLinked="1"/>
        <c:majorTickMark val="none"/>
        <c:minorTickMark val="none"/>
        <c:tickLblPos val="nextTo"/>
        <c:crossAx val="21568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medical project.xlsx]pivot repot!PivotTable5</c:name>
    <c:fmtId val="13"/>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00B0F0"/>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397260273972601E-2"/>
          <c:y val="0.10185185185185185"/>
          <c:w val="0.93888888888888888"/>
          <c:h val="0.89814814814814814"/>
        </c:manualLayout>
      </c:layout>
      <c:areaChart>
        <c:grouping val="standard"/>
        <c:varyColors val="0"/>
        <c:ser>
          <c:idx val="0"/>
          <c:order val="0"/>
          <c:tx>
            <c:strRef>
              <c:f>'pivot repot'!$G$4</c:f>
              <c:strCache>
                <c:ptCount val="1"/>
                <c:pt idx="0">
                  <c:v>Total</c:v>
                </c:pt>
              </c:strCache>
            </c:strRef>
          </c:tx>
          <c:spPr>
            <a:solidFill>
              <a:srgbClr val="00B0F0"/>
            </a:solidFill>
            <a:ln>
              <a:noFill/>
            </a:ln>
            <a:effectLst>
              <a:outerShdw blurRad="50800" dist="38100" dir="2700000" algn="tl" rotWithShape="0">
                <a:prstClr val="black">
                  <a:alpha val="40000"/>
                </a:prstClr>
              </a:outerShdw>
            </a:effectLst>
          </c:spPr>
          <c:cat>
            <c:strRef>
              <c:f>'pivot repot'!$F$5:$F$14</c:f>
              <c:strCache>
                <c:ptCount val="9"/>
                <c:pt idx="0">
                  <c:v>4-Jan</c:v>
                </c:pt>
                <c:pt idx="1">
                  <c:v>5-Jan</c:v>
                </c:pt>
                <c:pt idx="2">
                  <c:v>6-Jan</c:v>
                </c:pt>
                <c:pt idx="3">
                  <c:v>7-Jan</c:v>
                </c:pt>
                <c:pt idx="4">
                  <c:v>8-Jan</c:v>
                </c:pt>
                <c:pt idx="5">
                  <c:v>9-Jan</c:v>
                </c:pt>
                <c:pt idx="6">
                  <c:v>10-Jan</c:v>
                </c:pt>
                <c:pt idx="7">
                  <c:v>11-Jan</c:v>
                </c:pt>
                <c:pt idx="8">
                  <c:v>12-Jan</c:v>
                </c:pt>
              </c:strCache>
            </c:strRef>
          </c:cat>
          <c:val>
            <c:numRef>
              <c:f>'pivot repot'!$G$5:$G$14</c:f>
              <c:numCache>
                <c:formatCode>0.00</c:formatCode>
                <c:ptCount val="9"/>
                <c:pt idx="0">
                  <c:v>40.473684210526315</c:v>
                </c:pt>
                <c:pt idx="1">
                  <c:v>31.5</c:v>
                </c:pt>
                <c:pt idx="2">
                  <c:v>34.884615384615387</c:v>
                </c:pt>
                <c:pt idx="3">
                  <c:v>38.200000000000003</c:v>
                </c:pt>
                <c:pt idx="4">
                  <c:v>35.714285714285715</c:v>
                </c:pt>
                <c:pt idx="5">
                  <c:v>29.833333333333332</c:v>
                </c:pt>
                <c:pt idx="6">
                  <c:v>36.4</c:v>
                </c:pt>
                <c:pt idx="7">
                  <c:v>35.117647058823529</c:v>
                </c:pt>
                <c:pt idx="8">
                  <c:v>34.5</c:v>
                </c:pt>
              </c:numCache>
            </c:numRef>
          </c:val>
          <c:extLst>
            <c:ext xmlns:c16="http://schemas.microsoft.com/office/drawing/2014/chart" uri="{C3380CC4-5D6E-409C-BE32-E72D297353CC}">
              <c16:uniqueId val="{00000000-8D74-427B-BEF5-DB3BA4BDDA7F}"/>
            </c:ext>
          </c:extLst>
        </c:ser>
        <c:dLbls>
          <c:showLegendKey val="0"/>
          <c:showVal val="0"/>
          <c:showCatName val="0"/>
          <c:showSerName val="0"/>
          <c:showPercent val="0"/>
          <c:showBubbleSize val="0"/>
        </c:dLbls>
        <c:axId val="318920080"/>
        <c:axId val="318923824"/>
      </c:areaChart>
      <c:catAx>
        <c:axId val="318920080"/>
        <c:scaling>
          <c:orientation val="minMax"/>
        </c:scaling>
        <c:delete val="1"/>
        <c:axPos val="b"/>
        <c:numFmt formatCode="General" sourceLinked="1"/>
        <c:majorTickMark val="out"/>
        <c:minorTickMark val="none"/>
        <c:tickLblPos val="nextTo"/>
        <c:crossAx val="318923824"/>
        <c:crosses val="autoZero"/>
        <c:auto val="1"/>
        <c:lblAlgn val="ctr"/>
        <c:lblOffset val="100"/>
        <c:noMultiLvlLbl val="0"/>
      </c:catAx>
      <c:valAx>
        <c:axId val="318923824"/>
        <c:scaling>
          <c:orientation val="minMax"/>
        </c:scaling>
        <c:delete val="1"/>
        <c:axPos val="l"/>
        <c:numFmt formatCode="0.00" sourceLinked="1"/>
        <c:majorTickMark val="none"/>
        <c:minorTickMark val="none"/>
        <c:tickLblPos val="nextTo"/>
        <c:crossAx val="3189200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00B0F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medical project.xlsx]pivot repot!PivotTable4</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repot'!$D$4</c:f>
              <c:strCache>
                <c:ptCount val="1"/>
                <c:pt idx="0">
                  <c:v>Total</c:v>
                </c:pt>
              </c:strCache>
            </c:strRef>
          </c:tx>
          <c:spPr>
            <a:solidFill>
              <a:srgbClr val="00B0F0"/>
            </a:solidFill>
            <a:ln>
              <a:noFill/>
            </a:ln>
            <a:effectLst/>
          </c:spPr>
          <c:cat>
            <c:strRef>
              <c:f>'pivot repot'!$C$5:$C$14</c:f>
              <c:strCache>
                <c:ptCount val="9"/>
                <c:pt idx="0">
                  <c:v>4-Jan</c:v>
                </c:pt>
                <c:pt idx="1">
                  <c:v>5-Jan</c:v>
                </c:pt>
                <c:pt idx="2">
                  <c:v>6-Jan</c:v>
                </c:pt>
                <c:pt idx="3">
                  <c:v>7-Jan</c:v>
                </c:pt>
                <c:pt idx="4">
                  <c:v>8-Jan</c:v>
                </c:pt>
                <c:pt idx="5">
                  <c:v>9-Jan</c:v>
                </c:pt>
                <c:pt idx="6">
                  <c:v>10-Jan</c:v>
                </c:pt>
                <c:pt idx="7">
                  <c:v>11-Jan</c:v>
                </c:pt>
                <c:pt idx="8">
                  <c:v>12-Jan</c:v>
                </c:pt>
              </c:strCache>
            </c:strRef>
          </c:cat>
          <c:val>
            <c:numRef>
              <c:f>'pivot repot'!$D$5:$D$14</c:f>
              <c:numCache>
                <c:formatCode>General</c:formatCode>
                <c:ptCount val="9"/>
                <c:pt idx="0">
                  <c:v>19</c:v>
                </c:pt>
                <c:pt idx="1">
                  <c:v>20</c:v>
                </c:pt>
                <c:pt idx="2">
                  <c:v>26</c:v>
                </c:pt>
                <c:pt idx="3">
                  <c:v>15</c:v>
                </c:pt>
                <c:pt idx="4">
                  <c:v>14</c:v>
                </c:pt>
                <c:pt idx="5">
                  <c:v>12</c:v>
                </c:pt>
                <c:pt idx="6">
                  <c:v>15</c:v>
                </c:pt>
                <c:pt idx="7">
                  <c:v>17</c:v>
                </c:pt>
                <c:pt idx="8">
                  <c:v>16</c:v>
                </c:pt>
              </c:numCache>
            </c:numRef>
          </c:val>
          <c:extLst>
            <c:ext xmlns:c16="http://schemas.microsoft.com/office/drawing/2014/chart" uri="{C3380CC4-5D6E-409C-BE32-E72D297353CC}">
              <c16:uniqueId val="{00000000-B5C0-4F09-8569-9901B34C7CA8}"/>
            </c:ext>
          </c:extLst>
        </c:ser>
        <c:dLbls>
          <c:showLegendKey val="0"/>
          <c:showVal val="0"/>
          <c:showCatName val="0"/>
          <c:showSerName val="0"/>
          <c:showPercent val="0"/>
          <c:showBubbleSize val="0"/>
        </c:dLbls>
        <c:axId val="318924240"/>
        <c:axId val="318920912"/>
      </c:areaChart>
      <c:catAx>
        <c:axId val="318924240"/>
        <c:scaling>
          <c:orientation val="minMax"/>
        </c:scaling>
        <c:delete val="1"/>
        <c:axPos val="b"/>
        <c:numFmt formatCode="General" sourceLinked="1"/>
        <c:majorTickMark val="out"/>
        <c:minorTickMark val="none"/>
        <c:tickLblPos val="nextTo"/>
        <c:crossAx val="318920912"/>
        <c:crosses val="autoZero"/>
        <c:auto val="1"/>
        <c:lblAlgn val="ctr"/>
        <c:lblOffset val="100"/>
        <c:noMultiLvlLbl val="0"/>
      </c:catAx>
      <c:valAx>
        <c:axId val="318920912"/>
        <c:scaling>
          <c:orientation val="minMax"/>
        </c:scaling>
        <c:delete val="1"/>
        <c:axPos val="l"/>
        <c:numFmt formatCode="General" sourceLinked="1"/>
        <c:majorTickMark val="none"/>
        <c:minorTickMark val="none"/>
        <c:tickLblPos val="nextTo"/>
        <c:crossAx val="3189242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medical project.xlsx]pivot repot!PivotTable6</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repot'!$K$3</c:f>
              <c:strCache>
                <c:ptCount val="1"/>
                <c:pt idx="0">
                  <c:v>Total</c:v>
                </c:pt>
              </c:strCache>
            </c:strRef>
          </c:tx>
          <c:spPr>
            <a:solidFill>
              <a:srgbClr val="00B0F0"/>
            </a:solidFill>
            <a:ln>
              <a:noFill/>
            </a:ln>
            <a:effectLst>
              <a:outerShdw blurRad="50800" dist="38100" dir="2700000" algn="tl" rotWithShape="0">
                <a:prstClr val="black">
                  <a:alpha val="40000"/>
                </a:prstClr>
              </a:outerShdw>
            </a:effectLst>
          </c:spPr>
          <c:cat>
            <c:strRef>
              <c:f>'pivot repot'!$J$4:$J$13</c:f>
              <c:strCache>
                <c:ptCount val="9"/>
                <c:pt idx="0">
                  <c:v>4-Jan</c:v>
                </c:pt>
                <c:pt idx="1">
                  <c:v>5-Jan</c:v>
                </c:pt>
                <c:pt idx="2">
                  <c:v>6-Jan</c:v>
                </c:pt>
                <c:pt idx="3">
                  <c:v>7-Jan</c:v>
                </c:pt>
                <c:pt idx="4">
                  <c:v>8-Jan</c:v>
                </c:pt>
                <c:pt idx="5">
                  <c:v>9-Jan</c:v>
                </c:pt>
                <c:pt idx="6">
                  <c:v>10-Jan</c:v>
                </c:pt>
                <c:pt idx="7">
                  <c:v>11-Jan</c:v>
                </c:pt>
                <c:pt idx="8">
                  <c:v>12-Jan</c:v>
                </c:pt>
              </c:strCache>
            </c:strRef>
          </c:cat>
          <c:val>
            <c:numRef>
              <c:f>'pivot repot'!$K$4:$K$13</c:f>
              <c:numCache>
                <c:formatCode>0.00</c:formatCode>
                <c:ptCount val="9"/>
                <c:pt idx="0">
                  <c:v>3.8</c:v>
                </c:pt>
                <c:pt idx="1">
                  <c:v>5.5</c:v>
                </c:pt>
                <c:pt idx="2">
                  <c:v>4.8</c:v>
                </c:pt>
                <c:pt idx="3">
                  <c:v>2</c:v>
                </c:pt>
                <c:pt idx="4">
                  <c:v>8</c:v>
                </c:pt>
                <c:pt idx="5">
                  <c:v>3.5</c:v>
                </c:pt>
                <c:pt idx="6">
                  <c:v>4.8</c:v>
                </c:pt>
                <c:pt idx="7">
                  <c:v>4.666666666666667</c:v>
                </c:pt>
                <c:pt idx="8">
                  <c:v>9</c:v>
                </c:pt>
              </c:numCache>
            </c:numRef>
          </c:val>
          <c:extLst>
            <c:ext xmlns:c16="http://schemas.microsoft.com/office/drawing/2014/chart" uri="{C3380CC4-5D6E-409C-BE32-E72D297353CC}">
              <c16:uniqueId val="{00000000-2794-4CDC-897E-CDA0C9241431}"/>
            </c:ext>
          </c:extLst>
        </c:ser>
        <c:dLbls>
          <c:showLegendKey val="0"/>
          <c:showVal val="0"/>
          <c:showCatName val="0"/>
          <c:showSerName val="0"/>
          <c:showPercent val="0"/>
          <c:showBubbleSize val="0"/>
        </c:dLbls>
        <c:axId val="16501536"/>
        <c:axId val="16504032"/>
      </c:areaChart>
      <c:catAx>
        <c:axId val="16501536"/>
        <c:scaling>
          <c:orientation val="minMax"/>
        </c:scaling>
        <c:delete val="1"/>
        <c:axPos val="b"/>
        <c:numFmt formatCode="General" sourceLinked="1"/>
        <c:majorTickMark val="out"/>
        <c:minorTickMark val="none"/>
        <c:tickLblPos val="nextTo"/>
        <c:crossAx val="16504032"/>
        <c:crosses val="autoZero"/>
        <c:auto val="1"/>
        <c:lblAlgn val="ctr"/>
        <c:lblOffset val="100"/>
        <c:noMultiLvlLbl val="0"/>
      </c:catAx>
      <c:valAx>
        <c:axId val="16504032"/>
        <c:scaling>
          <c:orientation val="minMax"/>
        </c:scaling>
        <c:delete val="1"/>
        <c:axPos val="l"/>
        <c:numFmt formatCode="0.00" sourceLinked="1"/>
        <c:majorTickMark val="none"/>
        <c:minorTickMark val="none"/>
        <c:tickLblPos val="nextTo"/>
        <c:crossAx val="16501536"/>
        <c:crosses val="autoZero"/>
        <c:crossBetween val="midCat"/>
      </c:valAx>
      <c:spPr>
        <a:noFill/>
        <a:ln>
          <a:noFill/>
        </a:ln>
        <a:effectLst>
          <a:outerShdw blurRad="50800" dist="38100" dir="2700000" algn="tl" rotWithShape="0">
            <a:prstClr val="black">
              <a:alpha val="40000"/>
            </a:prstClr>
          </a:outerShdw>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medical project.xlsx]pivot repot!PivotTable8</c:name>
    <c:fmtId val="3"/>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bg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repot'!$B$31</c:f>
              <c:strCache>
                <c:ptCount val="1"/>
                <c:pt idx="0">
                  <c:v>Total</c:v>
                </c:pt>
              </c:strCache>
            </c:strRef>
          </c:tx>
          <c:spPr>
            <a:solidFill>
              <a:schemeClr val="bg1"/>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repot'!$A$32:$A$40</c:f>
              <c:strCache>
                <c:ptCount val="8"/>
                <c:pt idx="0">
                  <c:v>0-09</c:v>
                </c:pt>
                <c:pt idx="1">
                  <c:v>10-19</c:v>
                </c:pt>
                <c:pt idx="2">
                  <c:v>20-29</c:v>
                </c:pt>
                <c:pt idx="3">
                  <c:v>30-39</c:v>
                </c:pt>
                <c:pt idx="4">
                  <c:v>40-49</c:v>
                </c:pt>
                <c:pt idx="5">
                  <c:v>50-59</c:v>
                </c:pt>
                <c:pt idx="6">
                  <c:v>60-69</c:v>
                </c:pt>
                <c:pt idx="7">
                  <c:v>70-79</c:v>
                </c:pt>
              </c:strCache>
            </c:strRef>
          </c:cat>
          <c:val>
            <c:numRef>
              <c:f>'pivot repot'!$B$32:$B$40</c:f>
              <c:numCache>
                <c:formatCode>0</c:formatCode>
                <c:ptCount val="8"/>
                <c:pt idx="0">
                  <c:v>17</c:v>
                </c:pt>
                <c:pt idx="1">
                  <c:v>15</c:v>
                </c:pt>
                <c:pt idx="2">
                  <c:v>24</c:v>
                </c:pt>
                <c:pt idx="3">
                  <c:v>23</c:v>
                </c:pt>
                <c:pt idx="4">
                  <c:v>14</c:v>
                </c:pt>
                <c:pt idx="5">
                  <c:v>22</c:v>
                </c:pt>
                <c:pt idx="6">
                  <c:v>20</c:v>
                </c:pt>
                <c:pt idx="7">
                  <c:v>19</c:v>
                </c:pt>
              </c:numCache>
            </c:numRef>
          </c:val>
          <c:extLst>
            <c:ext xmlns:c16="http://schemas.microsoft.com/office/drawing/2014/chart" uri="{C3380CC4-5D6E-409C-BE32-E72D297353CC}">
              <c16:uniqueId val="{00000000-EC11-462D-ACD9-91C93C6E674B}"/>
            </c:ext>
          </c:extLst>
        </c:ser>
        <c:dLbls>
          <c:showLegendKey val="0"/>
          <c:showVal val="0"/>
          <c:showCatName val="0"/>
          <c:showSerName val="0"/>
          <c:showPercent val="0"/>
          <c:showBubbleSize val="0"/>
        </c:dLbls>
        <c:gapWidth val="219"/>
        <c:overlap val="-27"/>
        <c:axId val="840033264"/>
        <c:axId val="840033680"/>
      </c:barChart>
      <c:catAx>
        <c:axId val="84003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40033680"/>
        <c:crosses val="autoZero"/>
        <c:auto val="1"/>
        <c:lblAlgn val="ctr"/>
        <c:lblOffset val="100"/>
        <c:noMultiLvlLbl val="0"/>
      </c:catAx>
      <c:valAx>
        <c:axId val="840033680"/>
        <c:scaling>
          <c:orientation val="minMax"/>
        </c:scaling>
        <c:delete val="1"/>
        <c:axPos val="l"/>
        <c:numFmt formatCode="0" sourceLinked="1"/>
        <c:majorTickMark val="none"/>
        <c:minorTickMark val="none"/>
        <c:tickLblPos val="nextTo"/>
        <c:crossAx val="840033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medical project.xlsx]pivot repot!PivotTable9</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50800" dist="38100" dir="2700000" algn="tl" rotWithShape="0">
              <a:prstClr val="black">
                <a:alpha val="40000"/>
              </a:prstClr>
            </a:outerShdw>
          </a:effectLst>
        </c:spPr>
      </c:pivotFmt>
      <c:pivotFmt>
        <c:idx val="6"/>
        <c:spPr>
          <a:solidFill>
            <a:schemeClr val="accent1"/>
          </a:solidFill>
          <a:ln>
            <a:noFill/>
          </a:ln>
          <a:effectLst>
            <a:outerShdw blurRad="50800" dist="38100" dir="2700000" algn="tl" rotWithShape="0">
              <a:prstClr val="black">
                <a:alpha val="40000"/>
              </a:prstClr>
            </a:outerShdw>
          </a:effectLst>
        </c:spPr>
      </c:pivotFmt>
    </c:pivotFmts>
    <c:plotArea>
      <c:layout>
        <c:manualLayout>
          <c:layoutTarget val="inner"/>
          <c:xMode val="edge"/>
          <c:yMode val="edge"/>
          <c:x val="0.32294427909429979"/>
          <c:y val="0.17888566929133859"/>
          <c:w val="0.3856937799043062"/>
          <c:h val="0.64488000000000001"/>
        </c:manualLayout>
      </c:layout>
      <c:pieChart>
        <c:varyColors val="1"/>
        <c:ser>
          <c:idx val="0"/>
          <c:order val="0"/>
          <c:tx>
            <c:strRef>
              <c:f>'pivot repot'!$B$43</c:f>
              <c:strCache>
                <c:ptCount val="1"/>
                <c:pt idx="0">
                  <c:v>Total</c:v>
                </c:pt>
              </c:strCache>
            </c:strRef>
          </c:tx>
          <c:spPr>
            <a:effectLst>
              <a:outerShdw blurRad="50800" dist="38100" dir="2700000" algn="tl" rotWithShape="0">
                <a:prstClr val="black">
                  <a:alpha val="40000"/>
                </a:prstClr>
              </a:outerShdw>
            </a:effectLst>
          </c:spPr>
          <c:dPt>
            <c:idx val="0"/>
            <c:bubble3D val="0"/>
            <c:spPr>
              <a:solidFill>
                <a:schemeClr val="accent1"/>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3385-4457-9567-16B51068D45E}"/>
              </c:ext>
            </c:extLst>
          </c:dPt>
          <c:dPt>
            <c:idx val="1"/>
            <c:bubble3D val="0"/>
            <c:spPr>
              <a:solidFill>
                <a:schemeClr val="accent2"/>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3385-4457-9567-16B51068D4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repot'!$A$44:$A$46</c:f>
              <c:strCache>
                <c:ptCount val="2"/>
                <c:pt idx="0">
                  <c:v>delay</c:v>
                </c:pt>
                <c:pt idx="1">
                  <c:v>ontime</c:v>
                </c:pt>
              </c:strCache>
            </c:strRef>
          </c:cat>
          <c:val>
            <c:numRef>
              <c:f>'pivot repot'!$B$44:$B$46</c:f>
              <c:numCache>
                <c:formatCode>0</c:formatCode>
                <c:ptCount val="2"/>
                <c:pt idx="0">
                  <c:v>94</c:v>
                </c:pt>
                <c:pt idx="1">
                  <c:v>60</c:v>
                </c:pt>
              </c:numCache>
            </c:numRef>
          </c:val>
          <c:extLst>
            <c:ext xmlns:c16="http://schemas.microsoft.com/office/drawing/2014/chart" uri="{C3380CC4-5D6E-409C-BE32-E72D297353CC}">
              <c16:uniqueId val="{00000004-3385-4457-9567-16B51068D45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legendEntry>
      <c:layout>
        <c:manualLayout>
          <c:xMode val="edge"/>
          <c:yMode val="edge"/>
          <c:x val="0.27718268470029761"/>
          <c:y val="1.8306141732283465E-2"/>
          <c:w val="0.49505926527867289"/>
          <c:h val="0.1927914496581343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medical project.xlsx]pivot repot!PivotTable10</c:name>
    <c:fmtId val="1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50800" dist="38100" dir="2700000" algn="tl" rotWithShape="0">
              <a:prstClr val="black">
                <a:alpha val="40000"/>
              </a:prstClr>
            </a:outerShdw>
          </a:effectLst>
        </c:spPr>
      </c:pivotFmt>
      <c:pivotFmt>
        <c:idx val="6"/>
        <c:spPr>
          <a:solidFill>
            <a:schemeClr val="accent1"/>
          </a:solidFill>
          <a:ln>
            <a:noFill/>
          </a:ln>
          <a:effectLst>
            <a:outerShdw blurRad="50800" dist="38100" dir="2700000" algn="tl" rotWithShape="0">
              <a:prstClr val="black">
                <a:alpha val="40000"/>
              </a:prstClr>
            </a:outerShdw>
          </a:effectLst>
        </c:spPr>
      </c:pivotFmt>
    </c:pivotFmts>
    <c:plotArea>
      <c:layout>
        <c:manualLayout>
          <c:layoutTarget val="inner"/>
          <c:xMode val="edge"/>
          <c:yMode val="edge"/>
          <c:x val="0.20061885577007682"/>
          <c:y val="0.18031029709790186"/>
          <c:w val="0.6208648516052655"/>
          <c:h val="0.55402956167843342"/>
        </c:manualLayout>
      </c:layout>
      <c:doughnutChart>
        <c:varyColors val="1"/>
        <c:ser>
          <c:idx val="0"/>
          <c:order val="0"/>
          <c:tx>
            <c:strRef>
              <c:f>'pivot repot'!$B$50</c:f>
              <c:strCache>
                <c:ptCount val="1"/>
                <c:pt idx="0">
                  <c:v>Total</c:v>
                </c:pt>
              </c:strCache>
            </c:strRef>
          </c:tx>
          <c:spPr>
            <a:effectLst>
              <a:outerShdw blurRad="50800" dist="38100" dir="2700000" algn="tl" rotWithShape="0">
                <a:prstClr val="black">
                  <a:alpha val="40000"/>
                </a:prstClr>
              </a:outerShdw>
            </a:effectLst>
          </c:spPr>
          <c:dPt>
            <c:idx val="0"/>
            <c:bubble3D val="0"/>
            <c:spPr>
              <a:solidFill>
                <a:schemeClr val="accent1"/>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40D3-4BED-8038-877D07F21C94}"/>
              </c:ext>
            </c:extLst>
          </c:dPt>
          <c:dPt>
            <c:idx val="1"/>
            <c:bubble3D val="0"/>
            <c:spPr>
              <a:solidFill>
                <a:schemeClr val="accent2"/>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40D3-4BED-8038-877D07F21C9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repot'!$A$51:$A$53</c:f>
              <c:strCache>
                <c:ptCount val="2"/>
                <c:pt idx="0">
                  <c:v>Female</c:v>
                </c:pt>
                <c:pt idx="1">
                  <c:v>Male</c:v>
                </c:pt>
              </c:strCache>
            </c:strRef>
          </c:cat>
          <c:val>
            <c:numRef>
              <c:f>'pivot repot'!$B$51:$B$53</c:f>
              <c:numCache>
                <c:formatCode>0.0</c:formatCode>
                <c:ptCount val="2"/>
                <c:pt idx="0">
                  <c:v>75</c:v>
                </c:pt>
                <c:pt idx="1">
                  <c:v>79</c:v>
                </c:pt>
              </c:numCache>
            </c:numRef>
          </c:val>
          <c:extLst>
            <c:ext xmlns:c16="http://schemas.microsoft.com/office/drawing/2014/chart" uri="{C3380CC4-5D6E-409C-BE32-E72D297353CC}">
              <c16:uniqueId val="{00000004-40D3-4BED-8038-877D07F21C9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15148834679386849"/>
          <c:y val="6.8464509390225694E-3"/>
          <c:w val="0.67976734615490142"/>
          <c:h val="0.21293524429320151"/>
        </c:manualLayout>
      </c:layout>
      <c:overlay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medical project.xlsx]pivot repot!PivotTable11</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repot'!$B$57</c:f>
              <c:strCache>
                <c:ptCount val="1"/>
                <c:pt idx="0">
                  <c:v>Total</c:v>
                </c:pt>
              </c:strCache>
            </c:strRef>
          </c:tx>
          <c:spPr>
            <a:solidFill>
              <a:schemeClr val="bg1"/>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repot'!$A$58:$A$66</c:f>
              <c:strCache>
                <c:ptCount val="8"/>
                <c:pt idx="0">
                  <c:v>Renal</c:v>
                </c:pt>
                <c:pt idx="1">
                  <c:v>Neurology</c:v>
                </c:pt>
                <c:pt idx="2">
                  <c:v>Gastroenterology</c:v>
                </c:pt>
                <c:pt idx="3">
                  <c:v>Physiotherapy</c:v>
                </c:pt>
                <c:pt idx="4">
                  <c:v>Cardiology</c:v>
                </c:pt>
                <c:pt idx="5">
                  <c:v>Orthopedics</c:v>
                </c:pt>
                <c:pt idx="6">
                  <c:v>General Practice</c:v>
                </c:pt>
                <c:pt idx="7">
                  <c:v>None</c:v>
                </c:pt>
              </c:strCache>
            </c:strRef>
          </c:cat>
          <c:val>
            <c:numRef>
              <c:f>'pivot repot'!$B$58:$B$66</c:f>
              <c:numCache>
                <c:formatCode>0</c:formatCode>
                <c:ptCount val="8"/>
                <c:pt idx="0">
                  <c:v>1</c:v>
                </c:pt>
                <c:pt idx="1">
                  <c:v>3</c:v>
                </c:pt>
                <c:pt idx="2">
                  <c:v>4</c:v>
                </c:pt>
                <c:pt idx="3">
                  <c:v>4</c:v>
                </c:pt>
                <c:pt idx="4">
                  <c:v>7</c:v>
                </c:pt>
                <c:pt idx="5">
                  <c:v>11</c:v>
                </c:pt>
                <c:pt idx="6">
                  <c:v>31</c:v>
                </c:pt>
                <c:pt idx="7">
                  <c:v>93</c:v>
                </c:pt>
              </c:numCache>
            </c:numRef>
          </c:val>
          <c:extLst>
            <c:ext xmlns:c16="http://schemas.microsoft.com/office/drawing/2014/chart" uri="{C3380CC4-5D6E-409C-BE32-E72D297353CC}">
              <c16:uniqueId val="{00000000-D48F-401F-A8AD-F0FE897F2297}"/>
            </c:ext>
          </c:extLst>
        </c:ser>
        <c:dLbls>
          <c:showLegendKey val="0"/>
          <c:showVal val="0"/>
          <c:showCatName val="0"/>
          <c:showSerName val="0"/>
          <c:showPercent val="0"/>
          <c:showBubbleSize val="0"/>
        </c:dLbls>
        <c:gapWidth val="35"/>
        <c:axId val="662492095"/>
        <c:axId val="662492927"/>
      </c:barChart>
      <c:catAx>
        <c:axId val="662492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62492927"/>
        <c:crosses val="autoZero"/>
        <c:auto val="1"/>
        <c:lblAlgn val="ctr"/>
        <c:lblOffset val="100"/>
        <c:noMultiLvlLbl val="0"/>
      </c:catAx>
      <c:valAx>
        <c:axId val="662492927"/>
        <c:scaling>
          <c:orientation val="minMax"/>
        </c:scaling>
        <c:delete val="1"/>
        <c:axPos val="b"/>
        <c:numFmt formatCode="0" sourceLinked="1"/>
        <c:majorTickMark val="none"/>
        <c:minorTickMark val="none"/>
        <c:tickLblPos val="nextTo"/>
        <c:crossAx val="662492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chart" Target="../charts/chart6.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emf"/><Relationship Id="rId5" Type="http://schemas.openxmlformats.org/officeDocument/2006/relationships/image" Target="../media/image5.svg"/><Relationship Id="rId15" Type="http://schemas.openxmlformats.org/officeDocument/2006/relationships/chart" Target="../charts/chart8.xml"/><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 Id="rId14" Type="http://schemas.openxmlformats.org/officeDocument/2006/relationships/chart" Target="../charts/chart7.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4</xdr:col>
      <xdr:colOff>35231</xdr:colOff>
      <xdr:row>25</xdr:row>
      <xdr:rowOff>55896</xdr:rowOff>
    </xdr:from>
    <xdr:to>
      <xdr:col>4</xdr:col>
      <xdr:colOff>2116668</xdr:colOff>
      <xdr:row>28</xdr:row>
      <xdr:rowOff>127005</xdr:rowOff>
    </xdr:to>
    <xdr:graphicFrame macro="">
      <xdr:nvGraphicFramePr>
        <xdr:cNvPr id="9" name="Chart 8">
          <a:extLst>
            <a:ext uri="{FF2B5EF4-FFF2-40B4-BE49-F238E27FC236}">
              <a16:creationId xmlns:a16="http://schemas.microsoft.com/office/drawing/2014/main" id="{58425C16-C613-4969-B369-E573755611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76200</xdr:colOff>
      <xdr:row>0</xdr:row>
      <xdr:rowOff>76200</xdr:rowOff>
    </xdr:from>
    <xdr:to>
      <xdr:col>9</xdr:col>
      <xdr:colOff>425450</xdr:colOff>
      <xdr:row>4</xdr:row>
      <xdr:rowOff>76200</xdr:rowOff>
    </xdr:to>
    <xdr:sp macro="" textlink="">
      <xdr:nvSpPr>
        <xdr:cNvPr id="2" name="Rectangle: Rounded Corners 1" descr="&#10;">
          <a:extLst>
            <a:ext uri="{FF2B5EF4-FFF2-40B4-BE49-F238E27FC236}">
              <a16:creationId xmlns:a16="http://schemas.microsoft.com/office/drawing/2014/main" id="{874C25A3-DBA4-4684-9433-A4A7E3786C1C}"/>
            </a:ext>
          </a:extLst>
        </xdr:cNvPr>
        <xdr:cNvSpPr/>
      </xdr:nvSpPr>
      <xdr:spPr>
        <a:xfrm>
          <a:off x="76200" y="76200"/>
          <a:ext cx="5835650" cy="736600"/>
        </a:xfrm>
        <a:prstGeom prst="roundRect">
          <a:avLst>
            <a:gd name="adj" fmla="val 10633"/>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twoCellAnchor editAs="absolute">
    <xdr:from>
      <xdr:col>9</xdr:col>
      <xdr:colOff>463550</xdr:colOff>
      <xdr:row>0</xdr:row>
      <xdr:rowOff>76200</xdr:rowOff>
    </xdr:from>
    <xdr:to>
      <xdr:col>12</xdr:col>
      <xdr:colOff>255815</xdr:colOff>
      <xdr:row>4</xdr:row>
      <xdr:rowOff>76200</xdr:rowOff>
    </xdr:to>
    <xdr:sp macro="" textlink="">
      <xdr:nvSpPr>
        <xdr:cNvPr id="3" name="Rectangle: Rounded Corners 2">
          <a:extLst>
            <a:ext uri="{FF2B5EF4-FFF2-40B4-BE49-F238E27FC236}">
              <a16:creationId xmlns:a16="http://schemas.microsoft.com/office/drawing/2014/main" id="{65022B2C-649C-4ACD-AFBF-8848F3EC4965}"/>
            </a:ext>
          </a:extLst>
        </xdr:cNvPr>
        <xdr:cNvSpPr/>
      </xdr:nvSpPr>
      <xdr:spPr>
        <a:xfrm>
          <a:off x="5924550" y="76200"/>
          <a:ext cx="1775883" cy="733778"/>
        </a:xfrm>
        <a:prstGeom prst="round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287565</xdr:colOff>
      <xdr:row>0</xdr:row>
      <xdr:rowOff>76200</xdr:rowOff>
    </xdr:from>
    <xdr:to>
      <xdr:col>15</xdr:col>
      <xdr:colOff>27215</xdr:colOff>
      <xdr:row>8</xdr:row>
      <xdr:rowOff>82550</xdr:rowOff>
    </xdr:to>
    <xdr:sp macro="" textlink="">
      <xdr:nvSpPr>
        <xdr:cNvPr id="4" name="Rectangle: Rounded Corners 3">
          <a:extLst>
            <a:ext uri="{FF2B5EF4-FFF2-40B4-BE49-F238E27FC236}">
              <a16:creationId xmlns:a16="http://schemas.microsoft.com/office/drawing/2014/main" id="{7159D653-60A8-4F04-9FF4-3084D2829EA3}"/>
            </a:ext>
          </a:extLst>
        </xdr:cNvPr>
        <xdr:cNvSpPr/>
      </xdr:nvSpPr>
      <xdr:spPr>
        <a:xfrm>
          <a:off x="7766050" y="76200"/>
          <a:ext cx="1568450" cy="1479550"/>
        </a:xfrm>
        <a:prstGeom prst="roundRect">
          <a:avLst>
            <a:gd name="adj" fmla="val 9800"/>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15</xdr:col>
      <xdr:colOff>52615</xdr:colOff>
      <xdr:row>0</xdr:row>
      <xdr:rowOff>69850</xdr:rowOff>
    </xdr:from>
    <xdr:to>
      <xdr:col>17</xdr:col>
      <xdr:colOff>401864</xdr:colOff>
      <xdr:row>8</xdr:row>
      <xdr:rowOff>76200</xdr:rowOff>
    </xdr:to>
    <xdr:sp macro="" textlink="">
      <xdr:nvSpPr>
        <xdr:cNvPr id="5" name="Rectangle: Rounded Corners 4">
          <a:extLst>
            <a:ext uri="{FF2B5EF4-FFF2-40B4-BE49-F238E27FC236}">
              <a16:creationId xmlns:a16="http://schemas.microsoft.com/office/drawing/2014/main" id="{8AED9C2A-F493-4E8F-8E97-626B6EB4B74D}"/>
            </a:ext>
          </a:extLst>
        </xdr:cNvPr>
        <xdr:cNvSpPr/>
      </xdr:nvSpPr>
      <xdr:spPr>
        <a:xfrm>
          <a:off x="9332686" y="69850"/>
          <a:ext cx="1564821" cy="1457779"/>
        </a:xfrm>
        <a:prstGeom prst="roundRect">
          <a:avLst>
            <a:gd name="adj" fmla="val 8083"/>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0</xdr:col>
      <xdr:colOff>107950</xdr:colOff>
      <xdr:row>4</xdr:row>
      <xdr:rowOff>139699</xdr:rowOff>
    </xdr:from>
    <xdr:to>
      <xdr:col>1</xdr:col>
      <xdr:colOff>260350</xdr:colOff>
      <xdr:row>20</xdr:row>
      <xdr:rowOff>115454</xdr:rowOff>
    </xdr:to>
    <xdr:sp macro="" textlink="">
      <xdr:nvSpPr>
        <xdr:cNvPr id="6" name="Rectangle: Rounded Corners 5">
          <a:extLst>
            <a:ext uri="{FF2B5EF4-FFF2-40B4-BE49-F238E27FC236}">
              <a16:creationId xmlns:a16="http://schemas.microsoft.com/office/drawing/2014/main" id="{BA9ABF1B-EDA8-4FC2-89BE-6CE187BF325D}"/>
            </a:ext>
          </a:extLst>
        </xdr:cNvPr>
        <xdr:cNvSpPr/>
      </xdr:nvSpPr>
      <xdr:spPr>
        <a:xfrm>
          <a:off x="107950" y="878608"/>
          <a:ext cx="764309" cy="2931391"/>
        </a:xfrm>
        <a:prstGeom prst="roundRect">
          <a:avLst>
            <a:gd name="adj" fmla="val 14167"/>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9</xdr:col>
      <xdr:colOff>12700</xdr:colOff>
      <xdr:row>4</xdr:row>
      <xdr:rowOff>101600</xdr:rowOff>
    </xdr:from>
    <xdr:to>
      <xdr:col>12</xdr:col>
      <xdr:colOff>268515</xdr:colOff>
      <xdr:row>9</xdr:row>
      <xdr:rowOff>19050</xdr:rowOff>
    </xdr:to>
    <xdr:sp macro="" textlink="">
      <xdr:nvSpPr>
        <xdr:cNvPr id="9" name="Rectangle: Rounded Corners 8">
          <a:extLst>
            <a:ext uri="{FF2B5EF4-FFF2-40B4-BE49-F238E27FC236}">
              <a16:creationId xmlns:a16="http://schemas.microsoft.com/office/drawing/2014/main" id="{13E13117-10A9-47FF-8B6A-3F6CCB25F127}"/>
            </a:ext>
          </a:extLst>
        </xdr:cNvPr>
        <xdr:cNvSpPr/>
      </xdr:nvSpPr>
      <xdr:spPr>
        <a:xfrm>
          <a:off x="5499100" y="838200"/>
          <a:ext cx="2247900" cy="838200"/>
        </a:xfrm>
        <a:prstGeom prst="round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5</xdr:col>
      <xdr:colOff>139700</xdr:colOff>
      <xdr:row>4</xdr:row>
      <xdr:rowOff>101600</xdr:rowOff>
    </xdr:from>
    <xdr:to>
      <xdr:col>8</xdr:col>
      <xdr:colOff>596900</xdr:colOff>
      <xdr:row>9</xdr:row>
      <xdr:rowOff>19050</xdr:rowOff>
    </xdr:to>
    <xdr:sp macro="" textlink="">
      <xdr:nvSpPr>
        <xdr:cNvPr id="10" name="Rectangle: Rounded Corners 9">
          <a:extLst>
            <a:ext uri="{FF2B5EF4-FFF2-40B4-BE49-F238E27FC236}">
              <a16:creationId xmlns:a16="http://schemas.microsoft.com/office/drawing/2014/main" id="{B0BA237C-85AC-4C21-BFB4-764D51EDC5BB}"/>
            </a:ext>
          </a:extLst>
        </xdr:cNvPr>
        <xdr:cNvSpPr/>
      </xdr:nvSpPr>
      <xdr:spPr>
        <a:xfrm>
          <a:off x="3187700" y="838200"/>
          <a:ext cx="2286000" cy="838200"/>
        </a:xfrm>
        <a:prstGeom prst="roundRect">
          <a:avLst>
            <a:gd name="adj" fmla="val 12122"/>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292100</xdr:colOff>
      <xdr:row>4</xdr:row>
      <xdr:rowOff>95250</xdr:rowOff>
    </xdr:from>
    <xdr:to>
      <xdr:col>5</xdr:col>
      <xdr:colOff>114300</xdr:colOff>
      <xdr:row>9</xdr:row>
      <xdr:rowOff>12700</xdr:rowOff>
    </xdr:to>
    <xdr:sp macro="" textlink="">
      <xdr:nvSpPr>
        <xdr:cNvPr id="11" name="Rectangle: Rounded Corners 10">
          <a:extLst>
            <a:ext uri="{FF2B5EF4-FFF2-40B4-BE49-F238E27FC236}">
              <a16:creationId xmlns:a16="http://schemas.microsoft.com/office/drawing/2014/main" id="{9E28E836-8972-4DE5-83D9-DCA1B184359B}"/>
            </a:ext>
          </a:extLst>
        </xdr:cNvPr>
        <xdr:cNvSpPr/>
      </xdr:nvSpPr>
      <xdr:spPr>
        <a:xfrm>
          <a:off x="901700" y="831850"/>
          <a:ext cx="2260600" cy="838200"/>
        </a:xfrm>
        <a:prstGeom prst="roundRect">
          <a:avLst>
            <a:gd name="adj" fmla="val 12879"/>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lgn="l"/>
          <a:endParaRPr lang="en-US" sz="2000">
            <a:solidFill>
              <a:schemeClr val="dk1"/>
            </a:solidFill>
            <a:latin typeface="+mn-lt"/>
            <a:ea typeface="+mn-ea"/>
            <a:cs typeface="+mn-cs"/>
          </a:endParaRPr>
        </a:p>
      </xdr:txBody>
    </xdr:sp>
    <xdr:clientData/>
  </xdr:twoCellAnchor>
  <xdr:twoCellAnchor editAs="absolute">
    <xdr:from>
      <xdr:col>1</xdr:col>
      <xdr:colOff>292100</xdr:colOff>
      <xdr:row>9</xdr:row>
      <xdr:rowOff>50800</xdr:rowOff>
    </xdr:from>
    <xdr:to>
      <xdr:col>12</xdr:col>
      <xdr:colOff>268515</xdr:colOff>
      <xdr:row>13</xdr:row>
      <xdr:rowOff>63500</xdr:rowOff>
    </xdr:to>
    <xdr:sp macro="" textlink="">
      <xdr:nvSpPr>
        <xdr:cNvPr id="12" name="Rectangle: Rounded Corners 11">
          <a:extLst>
            <a:ext uri="{FF2B5EF4-FFF2-40B4-BE49-F238E27FC236}">
              <a16:creationId xmlns:a16="http://schemas.microsoft.com/office/drawing/2014/main" id="{DD8D5792-C00D-480C-8E27-C2CDFD5D4E0A}"/>
            </a:ext>
          </a:extLst>
        </xdr:cNvPr>
        <xdr:cNvSpPr/>
      </xdr:nvSpPr>
      <xdr:spPr>
        <a:xfrm>
          <a:off x="901700" y="1708150"/>
          <a:ext cx="6847115" cy="749300"/>
        </a:xfrm>
        <a:prstGeom prst="roundRect">
          <a:avLst>
            <a:gd name="adj" fmla="val 8192"/>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292100</xdr:colOff>
      <xdr:row>13</xdr:row>
      <xdr:rowOff>101600</xdr:rowOff>
    </xdr:from>
    <xdr:to>
      <xdr:col>12</xdr:col>
      <xdr:colOff>268515</xdr:colOff>
      <xdr:row>20</xdr:row>
      <xdr:rowOff>127000</xdr:rowOff>
    </xdr:to>
    <xdr:sp macro="" textlink="">
      <xdr:nvSpPr>
        <xdr:cNvPr id="13" name="Rectangle: Rounded Corners 12">
          <a:extLst>
            <a:ext uri="{FF2B5EF4-FFF2-40B4-BE49-F238E27FC236}">
              <a16:creationId xmlns:a16="http://schemas.microsoft.com/office/drawing/2014/main" id="{380B10DC-EBDC-409E-8D91-F92B85BE03FB}"/>
            </a:ext>
          </a:extLst>
        </xdr:cNvPr>
        <xdr:cNvSpPr/>
      </xdr:nvSpPr>
      <xdr:spPr>
        <a:xfrm>
          <a:off x="904009" y="2503055"/>
          <a:ext cx="6869051" cy="1318490"/>
        </a:xfrm>
        <a:prstGeom prst="roundRect">
          <a:avLst>
            <a:gd name="adj" fmla="val 10667"/>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306615</xdr:colOff>
      <xdr:row>8</xdr:row>
      <xdr:rowOff>127000</xdr:rowOff>
    </xdr:from>
    <xdr:to>
      <xdr:col>17</xdr:col>
      <xdr:colOff>452664</xdr:colOff>
      <xdr:row>20</xdr:row>
      <xdr:rowOff>121228</xdr:rowOff>
    </xdr:to>
    <xdr:sp macro="" textlink="">
      <xdr:nvSpPr>
        <xdr:cNvPr id="14" name="Rectangle: Rounded Corners 13">
          <a:extLst>
            <a:ext uri="{FF2B5EF4-FFF2-40B4-BE49-F238E27FC236}">
              <a16:creationId xmlns:a16="http://schemas.microsoft.com/office/drawing/2014/main" id="{7B9076F1-6FF8-4528-BE97-9443F8C89529}"/>
            </a:ext>
          </a:extLst>
        </xdr:cNvPr>
        <xdr:cNvSpPr/>
      </xdr:nvSpPr>
      <xdr:spPr>
        <a:xfrm>
          <a:off x="7811160" y="1604818"/>
          <a:ext cx="3205595" cy="2210955"/>
        </a:xfrm>
        <a:prstGeom prst="roundRect">
          <a:avLst>
            <a:gd name="adj" fmla="val 6831"/>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503061</xdr:colOff>
      <xdr:row>0</xdr:row>
      <xdr:rowOff>86783</xdr:rowOff>
    </xdr:from>
    <xdr:to>
      <xdr:col>9</xdr:col>
      <xdr:colOff>39511</xdr:colOff>
      <xdr:row>3</xdr:row>
      <xdr:rowOff>4233</xdr:rowOff>
    </xdr:to>
    <xdr:sp macro="" textlink="">
      <xdr:nvSpPr>
        <xdr:cNvPr id="15" name="TextBox 14">
          <a:extLst>
            <a:ext uri="{FF2B5EF4-FFF2-40B4-BE49-F238E27FC236}">
              <a16:creationId xmlns:a16="http://schemas.microsoft.com/office/drawing/2014/main" id="{8924CFB9-925A-4EC1-81B5-682638331925}"/>
            </a:ext>
          </a:extLst>
        </xdr:cNvPr>
        <xdr:cNvSpPr txBox="1"/>
      </xdr:nvSpPr>
      <xdr:spPr>
        <a:xfrm>
          <a:off x="1109839" y="86783"/>
          <a:ext cx="4390672" cy="467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US" sz="2000" b="1">
              <a:solidFill>
                <a:srgbClr val="0070C0"/>
              </a:solidFill>
            </a:rPr>
            <a:t>Hospital Emergency Room </a:t>
          </a:r>
          <a:r>
            <a:rPr lang="en-US" sz="2400" b="1">
              <a:solidFill>
                <a:srgbClr val="0070C0"/>
              </a:solidFill>
            </a:rPr>
            <a:t>Dashboard</a:t>
          </a:r>
          <a:endParaRPr lang="en-US" sz="2000" b="1">
            <a:solidFill>
              <a:srgbClr val="0070C0"/>
            </a:solidFill>
          </a:endParaRPr>
        </a:p>
        <a:p>
          <a:endParaRPr lang="en-US" sz="2000" b="1">
            <a:solidFill>
              <a:srgbClr val="0070C0"/>
            </a:solidFill>
          </a:endParaRPr>
        </a:p>
        <a:p>
          <a:endParaRPr lang="en-US" sz="2000" b="1">
            <a:solidFill>
              <a:srgbClr val="0070C0"/>
            </a:solidFill>
          </a:endParaRPr>
        </a:p>
      </xdr:txBody>
    </xdr:sp>
    <xdr:clientData/>
  </xdr:twoCellAnchor>
  <xdr:twoCellAnchor editAs="absolute">
    <xdr:from>
      <xdr:col>3</xdr:col>
      <xdr:colOff>601134</xdr:colOff>
      <xdr:row>2</xdr:row>
      <xdr:rowOff>29633</xdr:rowOff>
    </xdr:from>
    <xdr:to>
      <xdr:col>8</xdr:col>
      <xdr:colOff>13406</xdr:colOff>
      <xdr:row>4</xdr:row>
      <xdr:rowOff>99483</xdr:rowOff>
    </xdr:to>
    <xdr:sp macro="" textlink="">
      <xdr:nvSpPr>
        <xdr:cNvPr id="16" name="TextBox 15">
          <a:extLst>
            <a:ext uri="{FF2B5EF4-FFF2-40B4-BE49-F238E27FC236}">
              <a16:creationId xmlns:a16="http://schemas.microsoft.com/office/drawing/2014/main" id="{A6CB0D37-121E-47AC-9E82-35E845D474F8}"/>
            </a:ext>
          </a:extLst>
        </xdr:cNvPr>
        <xdr:cNvSpPr txBox="1"/>
      </xdr:nvSpPr>
      <xdr:spPr>
        <a:xfrm>
          <a:off x="2421467" y="396522"/>
          <a:ext cx="2446161" cy="436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800" b="1">
              <a:solidFill>
                <a:srgbClr val="0070C0"/>
              </a:solidFill>
            </a:rPr>
            <a:t>Monthly Report</a:t>
          </a:r>
        </a:p>
      </xdr:txBody>
    </xdr:sp>
    <xdr:clientData/>
  </xdr:twoCellAnchor>
  <xdr:twoCellAnchor editAs="absolute">
    <xdr:from>
      <xdr:col>1</xdr:col>
      <xdr:colOff>292100</xdr:colOff>
      <xdr:row>4</xdr:row>
      <xdr:rowOff>107950</xdr:rowOff>
    </xdr:from>
    <xdr:to>
      <xdr:col>5</xdr:col>
      <xdr:colOff>120650</xdr:colOff>
      <xdr:row>6</xdr:row>
      <xdr:rowOff>101600</xdr:rowOff>
    </xdr:to>
    <xdr:sp macro="" textlink="'pivot repot'!A5">
      <xdr:nvSpPr>
        <xdr:cNvPr id="17" name="TextBox 16">
          <a:extLst>
            <a:ext uri="{FF2B5EF4-FFF2-40B4-BE49-F238E27FC236}">
              <a16:creationId xmlns:a16="http://schemas.microsoft.com/office/drawing/2014/main" id="{A1249FFE-0A06-4C2B-8258-C0C052AED1EB}"/>
            </a:ext>
          </a:extLst>
        </xdr:cNvPr>
        <xdr:cNvSpPr txBox="1"/>
      </xdr:nvSpPr>
      <xdr:spPr>
        <a:xfrm>
          <a:off x="901700" y="844550"/>
          <a:ext cx="22669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51E4279F-163D-4C8F-87DF-D4F02847DFD0}" type="TxLink">
            <a:rPr lang="en-US" sz="2400" b="1" i="0" u="none" strike="noStrike">
              <a:solidFill>
                <a:schemeClr val="bg1"/>
              </a:solidFill>
              <a:latin typeface="Calibri"/>
              <a:ea typeface="Calibri"/>
              <a:cs typeface="Calibri"/>
            </a:rPr>
            <a:pPr algn="ctr"/>
            <a:t>154</a:t>
          </a:fld>
          <a:endParaRPr lang="en-US" sz="4000" b="1">
            <a:solidFill>
              <a:schemeClr val="bg1"/>
            </a:solidFill>
          </a:endParaRPr>
        </a:p>
      </xdr:txBody>
    </xdr:sp>
    <xdr:clientData/>
  </xdr:twoCellAnchor>
  <xdr:twoCellAnchor editAs="absolute">
    <xdr:from>
      <xdr:col>1</xdr:col>
      <xdr:colOff>298450</xdr:colOff>
      <xdr:row>6</xdr:row>
      <xdr:rowOff>114300</xdr:rowOff>
    </xdr:from>
    <xdr:to>
      <xdr:col>5</xdr:col>
      <xdr:colOff>101600</xdr:colOff>
      <xdr:row>9</xdr:row>
      <xdr:rowOff>0</xdr:rowOff>
    </xdr:to>
    <xdr:sp macro="" textlink="">
      <xdr:nvSpPr>
        <xdr:cNvPr id="18" name="TextBox 17">
          <a:extLst>
            <a:ext uri="{FF2B5EF4-FFF2-40B4-BE49-F238E27FC236}">
              <a16:creationId xmlns:a16="http://schemas.microsoft.com/office/drawing/2014/main" id="{639817B2-BDAB-4B00-AA53-0794368D6455}"/>
            </a:ext>
          </a:extLst>
        </xdr:cNvPr>
        <xdr:cNvSpPr txBox="1"/>
      </xdr:nvSpPr>
      <xdr:spPr>
        <a:xfrm>
          <a:off x="908050" y="1219200"/>
          <a:ext cx="22415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US" sz="1400" b="1">
              <a:solidFill>
                <a:schemeClr val="bg1"/>
              </a:solidFill>
            </a:rPr>
            <a:t>No.Of</a:t>
          </a:r>
          <a:r>
            <a:rPr lang="en-US" sz="1400" b="1" baseline="0">
              <a:solidFill>
                <a:schemeClr val="bg1"/>
              </a:solidFill>
            </a:rPr>
            <a:t> Patient</a:t>
          </a:r>
        </a:p>
        <a:p>
          <a:pPr algn="ctr"/>
          <a:endParaRPr lang="en-US" sz="1400" b="1">
            <a:solidFill>
              <a:schemeClr val="bg1"/>
            </a:solidFill>
          </a:endParaRPr>
        </a:p>
      </xdr:txBody>
    </xdr:sp>
    <xdr:clientData/>
  </xdr:twoCellAnchor>
  <xdr:twoCellAnchor editAs="absolute">
    <xdr:from>
      <xdr:col>5</xdr:col>
      <xdr:colOff>152400</xdr:colOff>
      <xdr:row>4</xdr:row>
      <xdr:rowOff>107950</xdr:rowOff>
    </xdr:from>
    <xdr:to>
      <xdr:col>8</xdr:col>
      <xdr:colOff>590550</xdr:colOff>
      <xdr:row>6</xdr:row>
      <xdr:rowOff>101600</xdr:rowOff>
    </xdr:to>
    <xdr:sp macro="" textlink="'pivot repot'!A10">
      <xdr:nvSpPr>
        <xdr:cNvPr id="19" name="TextBox 18">
          <a:extLst>
            <a:ext uri="{FF2B5EF4-FFF2-40B4-BE49-F238E27FC236}">
              <a16:creationId xmlns:a16="http://schemas.microsoft.com/office/drawing/2014/main" id="{AE0B2F3F-D635-482E-ADE6-B96F66CC8C4E}"/>
            </a:ext>
          </a:extLst>
        </xdr:cNvPr>
        <xdr:cNvSpPr txBox="1"/>
      </xdr:nvSpPr>
      <xdr:spPr>
        <a:xfrm>
          <a:off x="3200400" y="844550"/>
          <a:ext cx="22669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lgn="ctr"/>
          <a:fld id="{5540C3B8-8A3D-4671-9337-748012FBC898}" type="TxLink">
            <a:rPr lang="en-US" sz="2400" b="1" i="0" u="none" strike="noStrike">
              <a:solidFill>
                <a:schemeClr val="bg1"/>
              </a:solidFill>
              <a:latin typeface="Calibri"/>
              <a:ea typeface="Calibri"/>
              <a:cs typeface="Calibri"/>
            </a:rPr>
            <a:pPr marL="0" indent="0" algn="ctr"/>
            <a:t>35.27</a:t>
          </a:fld>
          <a:endParaRPr lang="en-US" sz="2400" b="1" i="0" u="none" strike="noStrike">
            <a:solidFill>
              <a:schemeClr val="bg1"/>
            </a:solidFill>
            <a:latin typeface="Calibri"/>
            <a:ea typeface="Calibri"/>
            <a:cs typeface="Calibri"/>
          </a:endParaRPr>
        </a:p>
      </xdr:txBody>
    </xdr:sp>
    <xdr:clientData/>
  </xdr:twoCellAnchor>
  <xdr:twoCellAnchor editAs="absolute">
    <xdr:from>
      <xdr:col>5</xdr:col>
      <xdr:colOff>158750</xdr:colOff>
      <xdr:row>6</xdr:row>
      <xdr:rowOff>114300</xdr:rowOff>
    </xdr:from>
    <xdr:to>
      <xdr:col>8</xdr:col>
      <xdr:colOff>571500</xdr:colOff>
      <xdr:row>9</xdr:row>
      <xdr:rowOff>0</xdr:rowOff>
    </xdr:to>
    <xdr:sp macro="" textlink="">
      <xdr:nvSpPr>
        <xdr:cNvPr id="20" name="TextBox 19">
          <a:extLst>
            <a:ext uri="{FF2B5EF4-FFF2-40B4-BE49-F238E27FC236}">
              <a16:creationId xmlns:a16="http://schemas.microsoft.com/office/drawing/2014/main" id="{E6E25F2D-ED1A-498C-BE65-25DD0996721D}"/>
            </a:ext>
          </a:extLst>
        </xdr:cNvPr>
        <xdr:cNvSpPr txBox="1"/>
      </xdr:nvSpPr>
      <xdr:spPr>
        <a:xfrm>
          <a:off x="3206750" y="1219200"/>
          <a:ext cx="22415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lgn="ctr"/>
          <a:r>
            <a:rPr lang="en-US" sz="1400" b="1">
              <a:solidFill>
                <a:schemeClr val="bg1"/>
              </a:solidFill>
              <a:latin typeface="+mn-lt"/>
              <a:ea typeface="+mn-ea"/>
              <a:cs typeface="+mn-cs"/>
            </a:rPr>
            <a:t>Avg.Wait Time (Min)</a:t>
          </a:r>
        </a:p>
        <a:p>
          <a:pPr marL="0" indent="0" algn="ctr"/>
          <a:endParaRPr lang="en-US" sz="1400" b="1">
            <a:solidFill>
              <a:schemeClr val="bg1"/>
            </a:solidFill>
            <a:latin typeface="+mn-lt"/>
            <a:ea typeface="+mn-ea"/>
            <a:cs typeface="+mn-cs"/>
          </a:endParaRPr>
        </a:p>
      </xdr:txBody>
    </xdr:sp>
    <xdr:clientData/>
  </xdr:twoCellAnchor>
  <xdr:twoCellAnchor editAs="absolute">
    <xdr:from>
      <xdr:col>8</xdr:col>
      <xdr:colOff>603250</xdr:colOff>
      <xdr:row>4</xdr:row>
      <xdr:rowOff>107950</xdr:rowOff>
    </xdr:from>
    <xdr:to>
      <xdr:col>12</xdr:col>
      <xdr:colOff>266700</xdr:colOff>
      <xdr:row>6</xdr:row>
      <xdr:rowOff>101600</xdr:rowOff>
    </xdr:to>
    <xdr:sp macro="" textlink="'pivot repot'!A15">
      <xdr:nvSpPr>
        <xdr:cNvPr id="21" name="TextBox 20">
          <a:extLst>
            <a:ext uri="{FF2B5EF4-FFF2-40B4-BE49-F238E27FC236}">
              <a16:creationId xmlns:a16="http://schemas.microsoft.com/office/drawing/2014/main" id="{0DBF13F0-F792-42C2-ABB5-5D6F806F2074}"/>
            </a:ext>
          </a:extLst>
        </xdr:cNvPr>
        <xdr:cNvSpPr txBox="1"/>
      </xdr:nvSpPr>
      <xdr:spPr>
        <a:xfrm>
          <a:off x="5480050" y="844550"/>
          <a:ext cx="22669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lgn="ctr"/>
          <a:fld id="{AB14A60F-097F-4B80-B0EF-10A6EF2CD94F}" type="TxLink">
            <a:rPr lang="en-US" sz="2400" b="1" i="0" u="none" strike="noStrike">
              <a:solidFill>
                <a:schemeClr val="bg1"/>
              </a:solidFill>
              <a:latin typeface="Calibri"/>
              <a:ea typeface="Calibri"/>
              <a:cs typeface="Calibri"/>
            </a:rPr>
            <a:pPr marL="0" indent="0" algn="ctr"/>
            <a:t>4.8</a:t>
          </a:fld>
          <a:endParaRPr lang="en-US" sz="2400" b="1" i="0" u="none" strike="noStrike">
            <a:solidFill>
              <a:schemeClr val="bg1"/>
            </a:solidFill>
            <a:latin typeface="Calibri"/>
            <a:ea typeface="Calibri"/>
            <a:cs typeface="Calibri"/>
          </a:endParaRPr>
        </a:p>
      </xdr:txBody>
    </xdr:sp>
    <xdr:clientData/>
  </xdr:twoCellAnchor>
  <xdr:twoCellAnchor editAs="absolute">
    <xdr:from>
      <xdr:col>9</xdr:col>
      <xdr:colOff>0</xdr:colOff>
      <xdr:row>6</xdr:row>
      <xdr:rowOff>114300</xdr:rowOff>
    </xdr:from>
    <xdr:to>
      <xdr:col>12</xdr:col>
      <xdr:colOff>247650</xdr:colOff>
      <xdr:row>9</xdr:row>
      <xdr:rowOff>0</xdr:rowOff>
    </xdr:to>
    <xdr:sp macro="" textlink="">
      <xdr:nvSpPr>
        <xdr:cNvPr id="22" name="TextBox 21">
          <a:extLst>
            <a:ext uri="{FF2B5EF4-FFF2-40B4-BE49-F238E27FC236}">
              <a16:creationId xmlns:a16="http://schemas.microsoft.com/office/drawing/2014/main" id="{84FF083B-5721-42D8-8F68-16C0D9E54757}"/>
            </a:ext>
          </a:extLst>
        </xdr:cNvPr>
        <xdr:cNvSpPr txBox="1"/>
      </xdr:nvSpPr>
      <xdr:spPr>
        <a:xfrm>
          <a:off x="5486400" y="1219200"/>
          <a:ext cx="22415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US" sz="1400" b="1" baseline="0">
              <a:solidFill>
                <a:schemeClr val="bg1"/>
              </a:solidFill>
            </a:rPr>
            <a:t>Patient Satisfaction Score</a:t>
          </a:r>
        </a:p>
        <a:p>
          <a:pPr algn="ctr"/>
          <a:endParaRPr lang="en-US" sz="1400" b="1">
            <a:solidFill>
              <a:schemeClr val="bg1"/>
            </a:solidFill>
          </a:endParaRPr>
        </a:p>
      </xdr:txBody>
    </xdr:sp>
    <xdr:clientData/>
  </xdr:twoCellAnchor>
  <xdr:twoCellAnchor editAs="oneCell">
    <xdr:from>
      <xdr:col>0</xdr:col>
      <xdr:colOff>50799</xdr:colOff>
      <xdr:row>0</xdr:row>
      <xdr:rowOff>31750</xdr:rowOff>
    </xdr:from>
    <xdr:to>
      <xdr:col>1</xdr:col>
      <xdr:colOff>463550</xdr:colOff>
      <xdr:row>4</xdr:row>
      <xdr:rowOff>118110</xdr:rowOff>
    </xdr:to>
    <xdr:pic>
      <xdr:nvPicPr>
        <xdr:cNvPr id="26" name="Picture 25">
          <a:extLst>
            <a:ext uri="{FF2B5EF4-FFF2-40B4-BE49-F238E27FC236}">
              <a16:creationId xmlns:a16="http://schemas.microsoft.com/office/drawing/2014/main" id="{9AB4B670-C3B1-4671-A54C-04FD624221F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280" r="14746"/>
        <a:stretch/>
      </xdr:blipFill>
      <xdr:spPr>
        <a:xfrm>
          <a:off x="50799" y="31750"/>
          <a:ext cx="1022351" cy="822960"/>
        </a:xfrm>
        <a:prstGeom prst="rect">
          <a:avLst/>
        </a:prstGeom>
      </xdr:spPr>
    </xdr:pic>
    <xdr:clientData/>
  </xdr:twoCellAnchor>
  <xdr:twoCellAnchor editAs="oneCell">
    <xdr:from>
      <xdr:col>4</xdr:col>
      <xdr:colOff>266700</xdr:colOff>
      <xdr:row>4</xdr:row>
      <xdr:rowOff>133350</xdr:rowOff>
    </xdr:from>
    <xdr:to>
      <xdr:col>5</xdr:col>
      <xdr:colOff>50800</xdr:colOff>
      <xdr:row>6</xdr:row>
      <xdr:rowOff>158750</xdr:rowOff>
    </xdr:to>
    <xdr:pic>
      <xdr:nvPicPr>
        <xdr:cNvPr id="28" name="Graphic 27" descr="Male profile with solid fill">
          <a:extLst>
            <a:ext uri="{FF2B5EF4-FFF2-40B4-BE49-F238E27FC236}">
              <a16:creationId xmlns:a16="http://schemas.microsoft.com/office/drawing/2014/main" id="{4D590F17-6D9D-41FC-A614-733224B8CE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705100" y="869950"/>
          <a:ext cx="393700" cy="393700"/>
        </a:xfrm>
        <a:prstGeom prst="rect">
          <a:avLst/>
        </a:prstGeom>
      </xdr:spPr>
    </xdr:pic>
    <xdr:clientData/>
  </xdr:twoCellAnchor>
  <xdr:twoCellAnchor editAs="oneCell">
    <xdr:from>
      <xdr:col>11</xdr:col>
      <xdr:colOff>355600</xdr:colOff>
      <xdr:row>4</xdr:row>
      <xdr:rowOff>139700</xdr:rowOff>
    </xdr:from>
    <xdr:to>
      <xdr:col>12</xdr:col>
      <xdr:colOff>133350</xdr:colOff>
      <xdr:row>6</xdr:row>
      <xdr:rowOff>158750</xdr:rowOff>
    </xdr:to>
    <xdr:pic>
      <xdr:nvPicPr>
        <xdr:cNvPr id="30" name="Graphic 29" descr="Customer review with solid fill">
          <a:extLst>
            <a:ext uri="{FF2B5EF4-FFF2-40B4-BE49-F238E27FC236}">
              <a16:creationId xmlns:a16="http://schemas.microsoft.com/office/drawing/2014/main" id="{AB0492D4-4559-44B9-8C6B-F73478A6A9D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226300" y="876300"/>
          <a:ext cx="387350" cy="387350"/>
        </a:xfrm>
        <a:prstGeom prst="rect">
          <a:avLst/>
        </a:prstGeom>
      </xdr:spPr>
    </xdr:pic>
    <xdr:clientData/>
  </xdr:twoCellAnchor>
  <xdr:twoCellAnchor editAs="oneCell">
    <xdr:from>
      <xdr:col>8</xdr:col>
      <xdr:colOff>165100</xdr:colOff>
      <xdr:row>4</xdr:row>
      <xdr:rowOff>127000</xdr:rowOff>
    </xdr:from>
    <xdr:to>
      <xdr:col>8</xdr:col>
      <xdr:colOff>558800</xdr:colOff>
      <xdr:row>6</xdr:row>
      <xdr:rowOff>152400</xdr:rowOff>
    </xdr:to>
    <xdr:pic>
      <xdr:nvPicPr>
        <xdr:cNvPr id="32" name="Graphic 31" descr="Hourglass Finished with solid fill">
          <a:extLst>
            <a:ext uri="{FF2B5EF4-FFF2-40B4-BE49-F238E27FC236}">
              <a16:creationId xmlns:a16="http://schemas.microsoft.com/office/drawing/2014/main" id="{A8D49AAE-1627-4424-844C-B1C72B47FFF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41900" y="863600"/>
          <a:ext cx="393700" cy="393700"/>
        </a:xfrm>
        <a:prstGeom prst="rect">
          <a:avLst/>
        </a:prstGeom>
      </xdr:spPr>
    </xdr:pic>
    <xdr:clientData/>
  </xdr:twoCellAnchor>
  <xdr:twoCellAnchor editAs="oneCell">
    <xdr:from>
      <xdr:col>0</xdr:col>
      <xdr:colOff>139700</xdr:colOff>
      <xdr:row>5</xdr:row>
      <xdr:rowOff>44450</xdr:rowOff>
    </xdr:from>
    <xdr:to>
      <xdr:col>1</xdr:col>
      <xdr:colOff>232410</xdr:colOff>
      <xdr:row>20</xdr:row>
      <xdr:rowOff>25400</xdr:rowOff>
    </xdr:to>
    <mc:AlternateContent xmlns:mc="http://schemas.openxmlformats.org/markup-compatibility/2006" xmlns:a14="http://schemas.microsoft.com/office/drawing/2010/main">
      <mc:Choice Requires="a14">
        <xdr:graphicFrame macro="">
          <xdr:nvGraphicFramePr>
            <xdr:cNvPr id="33" name="Patient Admission Date (Month)">
              <a:extLst>
                <a:ext uri="{FF2B5EF4-FFF2-40B4-BE49-F238E27FC236}">
                  <a16:creationId xmlns:a16="http://schemas.microsoft.com/office/drawing/2014/main" id="{91AFA8FA-3B42-4991-A1E1-F753268F9F2A}"/>
                </a:ext>
              </a:extLst>
            </xdr:cNvPr>
            <xdr:cNvGraphicFramePr/>
          </xdr:nvGraphicFramePr>
          <xdr:xfrm>
            <a:off x="0" y="0"/>
            <a:ext cx="0" cy="0"/>
          </xdr:xfrm>
          <a:graphic>
            <a:graphicData uri="http://schemas.microsoft.com/office/drawing/2010/slicer">
              <sle:slicer xmlns:sle="http://schemas.microsoft.com/office/drawing/2010/slicer" name="Patient Admission Date (Month)"/>
            </a:graphicData>
          </a:graphic>
        </xdr:graphicFrame>
      </mc:Choice>
      <mc:Fallback xmlns="">
        <xdr:sp macro="" textlink="">
          <xdr:nvSpPr>
            <xdr:cNvPr id="0" name=""/>
            <xdr:cNvSpPr>
              <a:spLocks noTextEdit="1"/>
            </xdr:cNvSpPr>
          </xdr:nvSpPr>
          <xdr:spPr>
            <a:xfrm>
              <a:off x="139700" y="965200"/>
              <a:ext cx="702310" cy="2743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234950</xdr:colOff>
      <xdr:row>7</xdr:row>
      <xdr:rowOff>44450</xdr:rowOff>
    </xdr:from>
    <xdr:to>
      <xdr:col>8</xdr:col>
      <xdr:colOff>546100</xdr:colOff>
      <xdr:row>8</xdr:row>
      <xdr:rowOff>171450</xdr:rowOff>
    </xdr:to>
    <xdr:graphicFrame macro="">
      <xdr:nvGraphicFramePr>
        <xdr:cNvPr id="39" name="Chart 38">
          <a:extLst>
            <a:ext uri="{FF2B5EF4-FFF2-40B4-BE49-F238E27FC236}">
              <a16:creationId xmlns:a16="http://schemas.microsoft.com/office/drawing/2014/main" id="{96E489AF-EBF7-412D-BE52-DD21B898E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292100</xdr:colOff>
      <xdr:row>6</xdr:row>
      <xdr:rowOff>165100</xdr:rowOff>
    </xdr:from>
    <xdr:to>
      <xdr:col>5</xdr:col>
      <xdr:colOff>114300</xdr:colOff>
      <xdr:row>9</xdr:row>
      <xdr:rowOff>127000</xdr:rowOff>
    </xdr:to>
    <xdr:graphicFrame macro="">
      <xdr:nvGraphicFramePr>
        <xdr:cNvPr id="40" name="Chart 39">
          <a:extLst>
            <a:ext uri="{FF2B5EF4-FFF2-40B4-BE49-F238E27FC236}">
              <a16:creationId xmlns:a16="http://schemas.microsoft.com/office/drawing/2014/main" id="{B3716B3C-81EC-43BB-8555-658F50D84B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19050</xdr:colOff>
      <xdr:row>6</xdr:row>
      <xdr:rowOff>63500</xdr:rowOff>
    </xdr:from>
    <xdr:to>
      <xdr:col>12</xdr:col>
      <xdr:colOff>260350</xdr:colOff>
      <xdr:row>9</xdr:row>
      <xdr:rowOff>127000</xdr:rowOff>
    </xdr:to>
    <xdr:graphicFrame macro="">
      <xdr:nvGraphicFramePr>
        <xdr:cNvPr id="41" name="Chart 40">
          <a:extLst>
            <a:ext uri="{FF2B5EF4-FFF2-40B4-BE49-F238E27FC236}">
              <a16:creationId xmlns:a16="http://schemas.microsoft.com/office/drawing/2014/main" id="{D8AF0D74-E3B7-462B-BBFA-1BF68B6C6A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266700</xdr:colOff>
          <xdr:row>9</xdr:row>
          <xdr:rowOff>57150</xdr:rowOff>
        </xdr:from>
        <xdr:to>
          <xdr:col>12</xdr:col>
          <xdr:colOff>286998</xdr:colOff>
          <xdr:row>13</xdr:row>
          <xdr:rowOff>69850</xdr:rowOff>
        </xdr:to>
        <xdr:pic>
          <xdr:nvPicPr>
            <xdr:cNvPr id="54" name="Picture 53">
              <a:extLst>
                <a:ext uri="{FF2B5EF4-FFF2-40B4-BE49-F238E27FC236}">
                  <a16:creationId xmlns:a16="http://schemas.microsoft.com/office/drawing/2014/main" id="{D3B29D6B-5CEA-4A09-95A5-09D6DAD164A9}"/>
                </a:ext>
              </a:extLst>
            </xdr:cNvPr>
            <xdr:cNvPicPr>
              <a:picLocks noChangeAspect="1" noChangeArrowheads="1"/>
              <a:extLst>
                <a:ext uri="{84589F7E-364E-4C9E-8A38-B11213B215E9}">
                  <a14:cameraTool cellRange="'pivot repot'!$B$26:$E$28" spid="_x0000_s1054"/>
                </a:ext>
              </a:extLst>
            </xdr:cNvPicPr>
          </xdr:nvPicPr>
          <xdr:blipFill>
            <a:blip xmlns:r="http://schemas.openxmlformats.org/officeDocument/2006/relationships" r:embed="rId11">
              <a:alphaModFix/>
            </a:blip>
            <a:srcRect/>
            <a:stretch>
              <a:fillRect/>
            </a:stretch>
          </xdr:blipFill>
          <xdr:spPr bwMode="auto">
            <a:xfrm>
              <a:off x="876300" y="1714500"/>
              <a:ext cx="6890998" cy="749300"/>
            </a:xfrm>
            <a:prstGeom prst="roundRect">
              <a:avLst>
                <a:gd name="adj" fmla="val 16667"/>
              </a:avLst>
            </a:prstGeom>
            <a:noFill/>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mc:Choice>
    <mc:Fallback/>
  </mc:AlternateContent>
  <xdr:twoCellAnchor>
    <xdr:from>
      <xdr:col>1</xdr:col>
      <xdr:colOff>336550</xdr:colOff>
      <xdr:row>13</xdr:row>
      <xdr:rowOff>114300</xdr:rowOff>
    </xdr:from>
    <xdr:to>
      <xdr:col>12</xdr:col>
      <xdr:colOff>196850</xdr:colOff>
      <xdr:row>19</xdr:row>
      <xdr:rowOff>171450</xdr:rowOff>
    </xdr:to>
    <xdr:graphicFrame macro="">
      <xdr:nvGraphicFramePr>
        <xdr:cNvPr id="55" name="Chart 54">
          <a:extLst>
            <a:ext uri="{FF2B5EF4-FFF2-40B4-BE49-F238E27FC236}">
              <a16:creationId xmlns:a16="http://schemas.microsoft.com/office/drawing/2014/main" id="{36CE5760-41DD-4933-ADB7-254D55A649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4</xdr:col>
      <xdr:colOff>528205</xdr:colOff>
      <xdr:row>19</xdr:row>
      <xdr:rowOff>84859</xdr:rowOff>
    </xdr:from>
    <xdr:to>
      <xdr:col>8</xdr:col>
      <xdr:colOff>331355</xdr:colOff>
      <xdr:row>21</xdr:row>
      <xdr:rowOff>154709</xdr:rowOff>
    </xdr:to>
    <xdr:sp macro="" textlink="">
      <xdr:nvSpPr>
        <xdr:cNvPr id="58" name="TextBox 57">
          <a:extLst>
            <a:ext uri="{FF2B5EF4-FFF2-40B4-BE49-F238E27FC236}">
              <a16:creationId xmlns:a16="http://schemas.microsoft.com/office/drawing/2014/main" id="{A1BFEE7C-5D39-4285-973C-C763A7159FB3}"/>
            </a:ext>
          </a:extLst>
        </xdr:cNvPr>
        <xdr:cNvSpPr txBox="1"/>
      </xdr:nvSpPr>
      <xdr:spPr>
        <a:xfrm>
          <a:off x="2975841" y="3594677"/>
          <a:ext cx="2250787" cy="439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US" sz="1200" b="1">
              <a:solidFill>
                <a:schemeClr val="bg1"/>
              </a:solidFill>
            </a:rPr>
            <a:t>No.Of</a:t>
          </a:r>
          <a:r>
            <a:rPr lang="en-US" sz="1200" b="1" baseline="0">
              <a:solidFill>
                <a:schemeClr val="bg1"/>
              </a:solidFill>
            </a:rPr>
            <a:t> Patient by Age group</a:t>
          </a:r>
        </a:p>
        <a:p>
          <a:pPr algn="ctr"/>
          <a:endParaRPr lang="en-US" sz="1200" b="1">
            <a:solidFill>
              <a:schemeClr val="bg1"/>
            </a:solidFill>
          </a:endParaRPr>
        </a:p>
      </xdr:txBody>
    </xdr:sp>
    <xdr:clientData/>
  </xdr:twoCellAnchor>
  <xdr:twoCellAnchor>
    <xdr:from>
      <xdr:col>11</xdr:col>
      <xdr:colOff>317500</xdr:colOff>
      <xdr:row>0</xdr:row>
      <xdr:rowOff>50800</xdr:rowOff>
    </xdr:from>
    <xdr:to>
      <xdr:col>15</xdr:col>
      <xdr:colOff>533400</xdr:colOff>
      <xdr:row>8</xdr:row>
      <xdr:rowOff>165100</xdr:rowOff>
    </xdr:to>
    <xdr:graphicFrame macro="">
      <xdr:nvGraphicFramePr>
        <xdr:cNvPr id="59" name="Chart 58">
          <a:extLst>
            <a:ext uri="{FF2B5EF4-FFF2-40B4-BE49-F238E27FC236}">
              <a16:creationId xmlns:a16="http://schemas.microsoft.com/office/drawing/2014/main" id="{ADFBE603-59FD-46E8-AB8D-D687B3802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12</xdr:col>
      <xdr:colOff>374650</xdr:colOff>
      <xdr:row>7</xdr:row>
      <xdr:rowOff>31750</xdr:rowOff>
    </xdr:from>
    <xdr:to>
      <xdr:col>15</xdr:col>
      <xdr:colOff>0</xdr:colOff>
      <xdr:row>8</xdr:row>
      <xdr:rowOff>44450</xdr:rowOff>
    </xdr:to>
    <xdr:sp macro="" textlink="">
      <xdr:nvSpPr>
        <xdr:cNvPr id="34" name="TextBox 33">
          <a:extLst>
            <a:ext uri="{FF2B5EF4-FFF2-40B4-BE49-F238E27FC236}">
              <a16:creationId xmlns:a16="http://schemas.microsoft.com/office/drawing/2014/main" id="{7ED48728-B698-4C1D-A2D3-70F2557685F2}"/>
            </a:ext>
          </a:extLst>
        </xdr:cNvPr>
        <xdr:cNvSpPr txBox="1"/>
      </xdr:nvSpPr>
      <xdr:spPr>
        <a:xfrm>
          <a:off x="7854950" y="1320800"/>
          <a:ext cx="14541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US" sz="1200" b="1" baseline="0">
              <a:solidFill>
                <a:schemeClr val="bg1"/>
              </a:solidFill>
            </a:rPr>
            <a:t>Patient Attend Status</a:t>
          </a:r>
        </a:p>
        <a:p>
          <a:pPr algn="ctr"/>
          <a:endParaRPr lang="en-US" sz="1200" b="1">
            <a:solidFill>
              <a:schemeClr val="bg1"/>
            </a:solidFill>
          </a:endParaRPr>
        </a:p>
      </xdr:txBody>
    </xdr:sp>
    <xdr:clientData/>
  </xdr:twoCellAnchor>
  <xdr:twoCellAnchor>
    <xdr:from>
      <xdr:col>15</xdr:col>
      <xdr:colOff>79374</xdr:colOff>
      <xdr:row>0</xdr:row>
      <xdr:rowOff>88900</xdr:rowOff>
    </xdr:from>
    <xdr:to>
      <xdr:col>17</xdr:col>
      <xdr:colOff>357187</xdr:colOff>
      <xdr:row>9</xdr:row>
      <xdr:rowOff>127000</xdr:rowOff>
    </xdr:to>
    <xdr:graphicFrame macro="">
      <xdr:nvGraphicFramePr>
        <xdr:cNvPr id="35" name="Chart 34">
          <a:extLst>
            <a:ext uri="{FF2B5EF4-FFF2-40B4-BE49-F238E27FC236}">
              <a16:creationId xmlns:a16="http://schemas.microsoft.com/office/drawing/2014/main" id="{976B9D01-61AF-4AD1-B1DE-6BA44E324E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14</xdr:col>
      <xdr:colOff>330204</xdr:colOff>
      <xdr:row>7</xdr:row>
      <xdr:rowOff>58739</xdr:rowOff>
    </xdr:from>
    <xdr:to>
      <xdr:col>18</xdr:col>
      <xdr:colOff>279404</xdr:colOff>
      <xdr:row>9</xdr:row>
      <xdr:rowOff>127002</xdr:rowOff>
    </xdr:to>
    <xdr:sp macro="" textlink="">
      <xdr:nvSpPr>
        <xdr:cNvPr id="36" name="TextBox 35">
          <a:extLst>
            <a:ext uri="{FF2B5EF4-FFF2-40B4-BE49-F238E27FC236}">
              <a16:creationId xmlns:a16="http://schemas.microsoft.com/office/drawing/2014/main" id="{FE6195CF-8371-486A-84FB-13C8FCA58D67}"/>
            </a:ext>
          </a:extLst>
        </xdr:cNvPr>
        <xdr:cNvSpPr txBox="1"/>
      </xdr:nvSpPr>
      <xdr:spPr>
        <a:xfrm>
          <a:off x="9053517" y="1336677"/>
          <a:ext cx="2247900" cy="433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lgn="ctr"/>
          <a:r>
            <a:rPr lang="en-US" sz="1200" b="1" baseline="0">
              <a:solidFill>
                <a:schemeClr val="bg1"/>
              </a:solidFill>
              <a:latin typeface="+mn-lt"/>
              <a:ea typeface="+mn-ea"/>
              <a:cs typeface="+mn-cs"/>
            </a:rPr>
            <a:t>Gender Wise Analysics</a:t>
          </a:r>
        </a:p>
        <a:p>
          <a:pPr marL="0" indent="0" algn="ctr"/>
          <a:endParaRPr lang="en-US" sz="1200" b="1" baseline="0">
            <a:solidFill>
              <a:schemeClr val="bg1"/>
            </a:solidFill>
            <a:latin typeface="+mn-lt"/>
            <a:ea typeface="+mn-ea"/>
            <a:cs typeface="+mn-cs"/>
          </a:endParaRPr>
        </a:p>
      </xdr:txBody>
    </xdr:sp>
    <xdr:clientData/>
  </xdr:twoCellAnchor>
  <xdr:twoCellAnchor>
    <xdr:from>
      <xdr:col>12</xdr:col>
      <xdr:colOff>317500</xdr:colOff>
      <xdr:row>8</xdr:row>
      <xdr:rowOff>177800</xdr:rowOff>
    </xdr:from>
    <xdr:to>
      <xdr:col>17</xdr:col>
      <xdr:colOff>333374</xdr:colOff>
      <xdr:row>19</xdr:row>
      <xdr:rowOff>3174</xdr:rowOff>
    </xdr:to>
    <xdr:graphicFrame macro="">
      <xdr:nvGraphicFramePr>
        <xdr:cNvPr id="37" name="Chart 36">
          <a:extLst>
            <a:ext uri="{FF2B5EF4-FFF2-40B4-BE49-F238E27FC236}">
              <a16:creationId xmlns:a16="http://schemas.microsoft.com/office/drawing/2014/main" id="{BFFB0AF4-D2A6-495E-ADD1-E6AC5C0B2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12</xdr:col>
      <xdr:colOff>542059</xdr:colOff>
      <xdr:row>19</xdr:row>
      <xdr:rowOff>4618</xdr:rowOff>
    </xdr:from>
    <xdr:to>
      <xdr:col>17</xdr:col>
      <xdr:colOff>205509</xdr:colOff>
      <xdr:row>20</xdr:row>
      <xdr:rowOff>17318</xdr:rowOff>
    </xdr:to>
    <xdr:sp macro="" textlink="">
      <xdr:nvSpPr>
        <xdr:cNvPr id="38" name="TextBox 37">
          <a:extLst>
            <a:ext uri="{FF2B5EF4-FFF2-40B4-BE49-F238E27FC236}">
              <a16:creationId xmlns:a16="http://schemas.microsoft.com/office/drawing/2014/main" id="{4675838D-4D4F-4FEE-BCD0-DA98A74AB644}"/>
            </a:ext>
          </a:extLst>
        </xdr:cNvPr>
        <xdr:cNvSpPr txBox="1"/>
      </xdr:nvSpPr>
      <xdr:spPr>
        <a:xfrm>
          <a:off x="8046604" y="3514436"/>
          <a:ext cx="2722996" cy="197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US" sz="1100" b="1" baseline="0">
              <a:solidFill>
                <a:schemeClr val="bg1"/>
              </a:solidFill>
            </a:rPr>
            <a:t>No. of Patient by Departmental Referal</a:t>
          </a:r>
          <a:endParaRPr lang="en-US" sz="1100" b="1">
            <a:solidFill>
              <a:schemeClr val="bg1"/>
            </a:solidFill>
          </a:endParaRPr>
        </a:p>
      </xdr:txBody>
    </xdr:sp>
    <xdr:clientData/>
  </xdr:twoCellAnchor>
  <xdr:twoCellAnchor editAs="oneCell">
    <xdr:from>
      <xdr:col>9</xdr:col>
      <xdr:colOff>622300</xdr:colOff>
      <xdr:row>1</xdr:row>
      <xdr:rowOff>25401</xdr:rowOff>
    </xdr:from>
    <xdr:to>
      <xdr:col>12</xdr:col>
      <xdr:colOff>146050</xdr:colOff>
      <xdr:row>3</xdr:row>
      <xdr:rowOff>177800</xdr:rowOff>
    </xdr:to>
    <mc:AlternateContent xmlns:mc="http://schemas.openxmlformats.org/markup-compatibility/2006" xmlns:a14="http://schemas.microsoft.com/office/drawing/2010/main">
      <mc:Choice Requires="a14">
        <xdr:graphicFrame macro="">
          <xdr:nvGraphicFramePr>
            <xdr:cNvPr id="42" name="Patient Admission Date (Year)">
              <a:extLst>
                <a:ext uri="{FF2B5EF4-FFF2-40B4-BE49-F238E27FC236}">
                  <a16:creationId xmlns:a16="http://schemas.microsoft.com/office/drawing/2014/main" id="{2198046C-84A4-4225-8470-D4A857DDDB39}"/>
                </a:ext>
              </a:extLst>
            </xdr:cNvPr>
            <xdr:cNvGraphicFramePr/>
          </xdr:nvGraphicFramePr>
          <xdr:xfrm>
            <a:off x="0" y="0"/>
            <a:ext cx="0" cy="0"/>
          </xdr:xfrm>
          <a:graphic>
            <a:graphicData uri="http://schemas.microsoft.com/office/drawing/2010/slicer">
              <sle:slicer xmlns:sle="http://schemas.microsoft.com/office/drawing/2010/slicer" name="Patient Admission Date (Year)"/>
            </a:graphicData>
          </a:graphic>
        </xdr:graphicFrame>
      </mc:Choice>
      <mc:Fallback xmlns="">
        <xdr:sp macro="" textlink="">
          <xdr:nvSpPr>
            <xdr:cNvPr id="0" name=""/>
            <xdr:cNvSpPr>
              <a:spLocks noTextEdit="1"/>
            </xdr:cNvSpPr>
          </xdr:nvSpPr>
          <xdr:spPr>
            <a:xfrm>
              <a:off x="6108700" y="209551"/>
              <a:ext cx="1517650" cy="520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76.52946701389" createdVersion="5" refreshedVersion="7" minRefreshableVersion="3" recordCount="0" supportSubquery="1" supportAdvancedDrill="1" xr:uid="{CA33C8F1-9312-4F66-B28B-8994B8101600}">
  <cacheSource type="external" connectionId="3"/>
  <cacheFields count="4">
    <cacheField name="[Hospital Emergency Room Data].[Patient Admission Date (Day)].[Patient Admission Date (Day)]" caption="Patient Admission Date (Day)" numFmtId="0" hierarchy="17" level="1">
      <sharedItems count="9">
        <s v="4-Jan"/>
        <s v="5-Jan"/>
        <s v="6-Jan"/>
        <s v="7-Jan"/>
        <s v="8-Jan"/>
        <s v="9-Jan"/>
        <s v="10-Jan"/>
        <s v="11-Jan"/>
        <s v="12-Jan"/>
      </sharedItems>
    </cacheField>
    <cacheField name="[Measures].[Count of Patient Id]" caption="Count of Patient Id" numFmtId="0" hierarchy="23" level="32767"/>
    <cacheField name="[Hospital Emergency Room Data].[Patient Admission Date (Month)].[Patient Admission Date (Month)]" caption="Patient Admission Date (Month)" numFmtId="0" hierarchy="16" level="1">
      <sharedItems containsSemiMixedTypes="0" containsNonDate="0" containsString="0"/>
    </cacheField>
    <cacheField name="[Hospital Emergency Room Data].[Patient Admission Date (Year)].[Patient Admission Date (Year)]" caption="Patient Admission Date (Year)" numFmtId="0" hierarchy="14" level="1">
      <sharedItems containsSemiMixedTypes="0" containsNonDate="0" containsString="0"/>
    </cacheField>
  </cacheFields>
  <cacheHierarchies count="37">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fieldsUsage count="2">
        <fieldUsage x="-1"/>
        <fieldUsage x="3"/>
      </fieldsUsage>
    </cacheHierarchy>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fieldsUsage count="2">
        <fieldUsage x="-1"/>
        <fieldUsage x="2"/>
      </fieldsUsage>
    </cacheHierarchy>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2" memberValueDatatype="130" unbalanced="0">
      <fieldsUsage count="2">
        <fieldUsage x="-1"/>
        <fieldUsage x="0"/>
      </fieldsUsage>
    </cacheHierarchy>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dates calander" uniqueName="[dates calander]" caption="dates calander"/>
    <dimension name="Hospital Emergency Room Data" uniqueName="[Hospital Emergency Room Data]" caption="Hospital Emergency Room Data"/>
    <dimension measure="1" name="Measures" uniqueName="[Measures]" caption="Measures"/>
  </dimensions>
  <measureGroups count="2">
    <measureGroup name="dates calander" caption="dates cala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76.529467824075" createdVersion="5" refreshedVersion="7" minRefreshableVersion="3" recordCount="0" supportSubquery="1" supportAdvancedDrill="1" xr:uid="{402E1E62-A7D4-4C5E-BC03-730B4427C3FF}">
  <cacheSource type="external" connectionId="3"/>
  <cacheFields count="3">
    <cacheField name="[Measures].[Count of Patient Id]" caption="Count of Patient Id" numFmtId="0" hierarchy="23" level="32767"/>
    <cacheField name="[Hospital Emergency Room Data].[Patient Admission Date (Month)].[Patient Admission Date (Month)]" caption="Patient Admission Date (Month)" numFmtId="0" hierarchy="16" level="1">
      <sharedItems containsSemiMixedTypes="0" containsNonDate="0" containsString="0"/>
    </cacheField>
    <cacheField name="[Hospital Emergency Room Data].[Patient Admission Date (Year)].[Patient Admission Date (Year)]" caption="Patient Admission Date (Year)" numFmtId="0" hierarchy="14" level="1">
      <sharedItems containsSemiMixedTypes="0" containsNonDate="0" containsString="0"/>
    </cacheField>
  </cacheFields>
  <cacheHierarchies count="37">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fieldsUsage count="2">
        <fieldUsage x="-1"/>
        <fieldUsage x="2"/>
      </fieldsUsage>
    </cacheHierarchy>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fieldsUsage count="2">
        <fieldUsage x="-1"/>
        <fieldUsage x="1"/>
      </fieldsUsage>
    </cacheHierarchy>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0" memberValueDatatype="130" unbalanced="0"/>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dates calander" uniqueName="[dates calander]" caption="dates calander"/>
    <dimension name="Hospital Emergency Room Data" uniqueName="[Hospital Emergency Room Data]" caption="Hospital Emergency Room Data"/>
    <dimension measure="1" name="Measures" uniqueName="[Measures]" caption="Measures"/>
  </dimensions>
  <measureGroups count="2">
    <measureGroup name="dates calander" caption="dates cala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76.529468402776" createdVersion="5" refreshedVersion="7" minRefreshableVersion="3" recordCount="0" supportSubquery="1" supportAdvancedDrill="1" xr:uid="{A5294BE5-6AF1-4654-828A-35D6087AB8EE}">
  <cacheSource type="external" connectionId="3"/>
  <cacheFields count="3">
    <cacheField name="[Measures].[Average of Patient Waittime]" caption="Average of Patient Waittime" numFmtId="0" hierarchy="25" level="32767"/>
    <cacheField name="[Hospital Emergency Room Data].[Patient Admission Date (Month)].[Patient Admission Date (Month)]" caption="Patient Admission Date (Month)" numFmtId="0" hierarchy="16" level="1">
      <sharedItems containsSemiMixedTypes="0" containsNonDate="0" containsString="0"/>
    </cacheField>
    <cacheField name="[Hospital Emergency Room Data].[Patient Admission Date (Year)].[Patient Admission Date (Year)]" caption="Patient Admission Date (Year)" numFmtId="0" hierarchy="14" level="1">
      <sharedItems containsSemiMixedTypes="0" containsNonDate="0" containsString="0"/>
    </cacheField>
  </cacheFields>
  <cacheHierarchies count="37">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fieldsUsage count="2">
        <fieldUsage x="-1"/>
        <fieldUsage x="2"/>
      </fieldsUsage>
    </cacheHierarchy>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fieldsUsage count="2">
        <fieldUsage x="-1"/>
        <fieldUsage x="1"/>
      </fieldsUsage>
    </cacheHierarchy>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0" memberValueDatatype="130" unbalanced="0"/>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dates calander" uniqueName="[dates calander]" caption="dates calander"/>
    <dimension name="Hospital Emergency Room Data" uniqueName="[Hospital Emergency Room Data]" caption="Hospital Emergency Room Data"/>
    <dimension measure="1" name="Measures" uniqueName="[Measures]" caption="Measures"/>
  </dimensions>
  <measureGroups count="2">
    <measureGroup name="dates calander" caption="dates cala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76.529469444446" createdVersion="5" refreshedVersion="7" minRefreshableVersion="3" recordCount="0" supportSubquery="1" supportAdvancedDrill="1" xr:uid="{F8849807-1059-476D-ABA3-C98D6483E3E2}">
  <cacheSource type="external" connectionId="3"/>
  <cacheFields count="3">
    <cacheField name="[Measures].[Average of Patient Satisfaction Score]" caption="Average of Patient Satisfaction Score" numFmtId="0" hierarchy="27" level="32767"/>
    <cacheField name="[Hospital Emergency Room Data].[Patient Admission Date (Month)].[Patient Admission Date (Month)]" caption="Patient Admission Date (Month)" numFmtId="0" hierarchy="16" level="1">
      <sharedItems containsSemiMixedTypes="0" containsNonDate="0" containsString="0"/>
    </cacheField>
    <cacheField name="[Hospital Emergency Room Data].[Patient Admission Date (Year)].[Patient Admission Date (Year)]" caption="Patient Admission Date (Year)" numFmtId="0" hierarchy="14" level="1">
      <sharedItems containsSemiMixedTypes="0" containsNonDate="0" containsString="0"/>
    </cacheField>
  </cacheFields>
  <cacheHierarchies count="37">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fieldsUsage count="2">
        <fieldUsage x="-1"/>
        <fieldUsage x="2"/>
      </fieldsUsage>
    </cacheHierarchy>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fieldsUsage count="2">
        <fieldUsage x="-1"/>
        <fieldUsage x="1"/>
      </fieldsUsage>
    </cacheHierarchy>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0" memberValueDatatype="130" unbalanced="0"/>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dates calander" uniqueName="[dates calander]" caption="dates calander"/>
    <dimension name="Hospital Emergency Room Data" uniqueName="[Hospital Emergency Room Data]" caption="Hospital Emergency Room Data"/>
    <dimension measure="1" name="Measures" uniqueName="[Measures]" caption="Measures"/>
  </dimensions>
  <measureGroups count="2">
    <measureGroup name="dates calander" caption="dates cala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76.529470717593" createdVersion="5" refreshedVersion="7" minRefreshableVersion="3" recordCount="0" supportSubquery="1" supportAdvancedDrill="1" xr:uid="{2FEABAE1-FC4F-492D-863E-89C4FD24AC24}">
  <cacheSource type="external" connectionId="3"/>
  <cacheFields count="4">
    <cacheField name="[Hospital Emergency Room Data].[Patient Admission Date (Day)].[Patient Admission Date (Day)]" caption="Patient Admission Date (Day)" numFmtId="0" hierarchy="17" level="1">
      <sharedItems count="9">
        <s v="4-Jan"/>
        <s v="5-Jan"/>
        <s v="6-Jan"/>
        <s v="7-Jan"/>
        <s v="8-Jan"/>
        <s v="9-Jan"/>
        <s v="10-Jan"/>
        <s v="11-Jan"/>
        <s v="12-Jan"/>
      </sharedItems>
    </cacheField>
    <cacheField name="[Hospital Emergency Room Data].[Patient Admission Date (Month)].[Patient Admission Date (Month)]" caption="Patient Admission Date (Month)" numFmtId="0" hierarchy="16" level="1">
      <sharedItems containsSemiMixedTypes="0" containsNonDate="0" containsString="0"/>
    </cacheField>
    <cacheField name="[Measures].[Average of Patient Waittime]" caption="Average of Patient Waittime" numFmtId="0" hierarchy="25" level="32767"/>
    <cacheField name="[Hospital Emergency Room Data].[Patient Admission Date (Year)].[Patient Admission Date (Year)]" caption="Patient Admission Date (Year)" numFmtId="0" hierarchy="14" level="1">
      <sharedItems containsSemiMixedTypes="0" containsNonDate="0" containsString="0"/>
    </cacheField>
  </cacheFields>
  <cacheHierarchies count="37">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fieldsUsage count="2">
        <fieldUsage x="-1"/>
        <fieldUsage x="3"/>
      </fieldsUsage>
    </cacheHierarchy>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fieldsUsage count="2">
        <fieldUsage x="-1"/>
        <fieldUsage x="1"/>
      </fieldsUsage>
    </cacheHierarchy>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2" memberValueDatatype="130" unbalanced="0">
      <fieldsUsage count="2">
        <fieldUsage x="-1"/>
        <fieldUsage x="0"/>
      </fieldsUsage>
    </cacheHierarchy>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dates calander" uniqueName="[dates calander]" caption="dates calander"/>
    <dimension name="Hospital Emergency Room Data" uniqueName="[Hospital Emergency Room Data]" caption="Hospital Emergency Room Data"/>
    <dimension measure="1" name="Measures" uniqueName="[Measures]" caption="Measures"/>
  </dimensions>
  <measureGroups count="2">
    <measureGroup name="dates calander" caption="dates cala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76.529471759262" createdVersion="5" refreshedVersion="7" minRefreshableVersion="3" recordCount="0" supportSubquery="1" supportAdvancedDrill="1" xr:uid="{ED4E1BC1-0953-4073-A714-C7E6102A1E0C}">
  <cacheSource type="external" connectionId="3"/>
  <cacheFields count="4">
    <cacheField name="[Hospital Emergency Room Data].[Patient Admission Date (Day)].[Patient Admission Date (Day)]" caption="Patient Admission Date (Day)" numFmtId="0" hierarchy="17" level="1">
      <sharedItems count="9">
        <s v="4-Jan"/>
        <s v="5-Jan"/>
        <s v="6-Jan"/>
        <s v="7-Jan"/>
        <s v="8-Jan"/>
        <s v="9-Jan"/>
        <s v="10-Jan"/>
        <s v="11-Jan"/>
        <s v="12-Jan"/>
      </sharedItems>
    </cacheField>
    <cacheField name="[Hospital Emergency Room Data].[Patient Admission Date (Month)].[Patient Admission Date (Month)]" caption="Patient Admission Date (Month)" numFmtId="0" hierarchy="16" level="1">
      <sharedItems containsSemiMixedTypes="0" containsNonDate="0" containsString="0"/>
    </cacheField>
    <cacheField name="[Measures].[Average of Patient Satisfaction Score]" caption="Average of Patient Satisfaction Score" numFmtId="0" hierarchy="27" level="32767"/>
    <cacheField name="[Hospital Emergency Room Data].[Patient Admission Date (Year)].[Patient Admission Date (Year)]" caption="Patient Admission Date (Year)" numFmtId="0" hierarchy="14" level="1">
      <sharedItems containsSemiMixedTypes="0" containsNonDate="0" containsString="0"/>
    </cacheField>
  </cacheFields>
  <cacheHierarchies count="37">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fieldsUsage count="2">
        <fieldUsage x="-1"/>
        <fieldUsage x="3"/>
      </fieldsUsage>
    </cacheHierarchy>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fieldsUsage count="2">
        <fieldUsage x="-1"/>
        <fieldUsage x="1"/>
      </fieldsUsage>
    </cacheHierarchy>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2" memberValueDatatype="130" unbalanced="0">
      <fieldsUsage count="2">
        <fieldUsage x="-1"/>
        <fieldUsage x="0"/>
      </fieldsUsage>
    </cacheHierarchy>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dates calander" uniqueName="[dates calander]" caption="dates calander"/>
    <dimension name="Hospital Emergency Room Data" uniqueName="[Hospital Emergency Room Data]" caption="Hospital Emergency Room Data"/>
    <dimension measure="1" name="Measures" uniqueName="[Measures]" caption="Measures"/>
  </dimensions>
  <measureGroups count="2">
    <measureGroup name="dates calander" caption="dates cala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76.529472916664" createdVersion="5" refreshedVersion="7" minRefreshableVersion="3" recordCount="0" supportSubquery="1" supportAdvancedDrill="1" xr:uid="{B27830AF-9C29-4E10-956D-819D7C4BC9F6}">
  <cacheSource type="external" connectionId="3"/>
  <cacheFields count="5">
    <cacheField name="[Hospital Emergency Room Data].[Patient Admission Date (Month)].[Patient Admission Date (Month)]" caption="Patient Admission Date (Month)" numFmtId="0" hierarchy="16" level="1">
      <sharedItems containsSemiMixedTypes="0" containsNonDate="0" containsString="0"/>
    </cacheField>
    <cacheField name="[Hospital Emergency Room Data].[Patient Admission Flag].[Patient Admission Flag]" caption="Patient Admission Flag" numFmtId="0" hierarchy="9" level="1">
      <sharedItems count="2">
        <s v="Admitted"/>
        <s v="Not Admitted"/>
      </sharedItems>
    </cacheField>
    <cacheField name="[Measures].[Count of Patient Admission Flag]" caption="Count of Patient Admission Flag" numFmtId="0" hierarchy="32" level="32767"/>
    <cacheField name="[Hospital Emergency Room Data].[Patient Admission Date (Year)].[Patient Admission Date (Year)]" caption="Patient Admission Date (Year)" numFmtId="0" hierarchy="14" level="1">
      <sharedItems containsSemiMixedTypes="0" containsNonDate="0" containsString="0"/>
    </cacheField>
    <cacheField name="Dummy0" numFmtId="0" hierarchy="37" level="32767">
      <extLst>
        <ext xmlns:x14="http://schemas.microsoft.com/office/spreadsheetml/2009/9/main" uri="{63CAB8AC-B538-458d-9737-405883B0398D}">
          <x14:cacheField ignore="1"/>
        </ext>
      </extLst>
    </cacheField>
  </cacheFields>
  <cacheHierarchies count="38">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1"/>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fieldsUsage count="2">
        <fieldUsage x="-1"/>
        <fieldUsage x="3"/>
      </fieldsUsage>
    </cacheHierarchy>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fieldsUsage count="2">
        <fieldUsage x="-1"/>
        <fieldUsage x="0"/>
      </fieldsUsage>
    </cacheHierarchy>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0" memberValueDatatype="130" unbalanced="0"/>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y uniqueName="Dummy0" caption="dates calander" measure="1" count="0">
      <extLst>
        <ext xmlns:x14="http://schemas.microsoft.com/office/spreadsheetml/2009/9/main" uri="{8CF416AD-EC4C-4aba-99F5-12A058AE0983}">
          <x14:cacheHierarchy ignore="1"/>
        </ext>
      </extLst>
    </cacheHierarchy>
  </cacheHierarchies>
  <kpis count="0"/>
  <dimensions count="3">
    <dimension name="dates calander" uniqueName="[dates calander]" caption="dates calander"/>
    <dimension name="Hospital Emergency Room Data" uniqueName="[Hospital Emergency Room Data]" caption="Hospital Emergency Room Data"/>
    <dimension measure="1" name="Measures" uniqueName="[Measures]" caption="Measures"/>
  </dimensions>
  <measureGroups count="2">
    <measureGroup name="dates calander" caption="dates cala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76.529474189818" createdVersion="5" refreshedVersion="7" minRefreshableVersion="3" recordCount="0" supportSubquery="1" supportAdvancedDrill="1" xr:uid="{B3D1B84E-480F-49EE-98C5-6CC4B9764956}">
  <cacheSource type="external" connectionId="3"/>
  <cacheFields count="4">
    <cacheField name="[Hospital Emergency Room Data].[Patient Admission Date (Month)].[Patient Admission Date (Month)]" caption="Patient Admission Date (Month)" numFmtId="0" hierarchy="16" level="1">
      <sharedItems containsSemiMixedTypes="0" containsNonDate="0" containsString="0"/>
    </cacheField>
    <cacheField name="[Hospital Emergency Room Data].[Calculated Column 1].[Calculated Column 1]" caption="Calculated Column 1" numFmtId="0" hierarchy="12" level="1">
      <sharedItems count="8">
        <s v="0-09"/>
        <s v="10-19"/>
        <s v="20-29"/>
        <s v="30-39"/>
        <s v="40-49"/>
        <s v="50-59"/>
        <s v="60-69"/>
        <s v="70-79"/>
      </sharedItems>
    </cacheField>
    <cacheField name="[Measures].[Count of Calculated Column 1]" caption="Count of Calculated Column 1" numFmtId="0" hierarchy="33" level="32767"/>
    <cacheField name="[Hospital Emergency Room Data].[Patient Admission Date (Year)].[Patient Admission Date (Year)]" caption="Patient Admission Date (Year)" numFmtId="0" hierarchy="14" level="1">
      <sharedItems containsSemiMixedTypes="0" containsNonDate="0" containsString="0"/>
    </cacheField>
  </cacheFields>
  <cacheHierarchies count="37">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2" memberValueDatatype="130" unbalanced="0">
      <fieldsUsage count="2">
        <fieldUsage x="-1"/>
        <fieldUsage x="1"/>
      </fieldsUsage>
    </cacheHierarchy>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fieldsUsage count="2">
        <fieldUsage x="-1"/>
        <fieldUsage x="3"/>
      </fieldsUsage>
    </cacheHierarchy>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fieldsUsage count="2">
        <fieldUsage x="-1"/>
        <fieldUsage x="0"/>
      </fieldsUsage>
    </cacheHierarchy>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0" memberValueDatatype="130" unbalanced="0"/>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oneField="1" hidden="1">
      <fieldsUsage count="1">
        <fieldUsage x="2"/>
      </fieldsUsage>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dates calander" uniqueName="[dates calander]" caption="dates calander"/>
    <dimension name="Hospital Emergency Room Data" uniqueName="[Hospital Emergency Room Data]" caption="Hospital Emergency Room Data"/>
    <dimension measure="1" name="Measures" uniqueName="[Measures]" caption="Measures"/>
  </dimensions>
  <measureGroups count="2">
    <measureGroup name="dates calander" caption="dates cala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76.529475462965" createdVersion="5" refreshedVersion="7" minRefreshableVersion="3" recordCount="0" supportSubquery="1" supportAdvancedDrill="1" xr:uid="{96358BA4-8A06-4362-ABE1-96445D25239F}">
  <cacheSource type="external" connectionId="3"/>
  <cacheFields count="4">
    <cacheField name="[Hospital Emergency Room Data].[Patient Admission Date (Month)].[Patient Admission Date (Month)]" caption="Patient Admission Date (Month)" numFmtId="0" hierarchy="16" level="1">
      <sharedItems containsSemiMixedTypes="0" containsNonDate="0" containsString="0"/>
    </cacheField>
    <cacheField name="[Measures].[Count of Patient Id]" caption="Count of Patient Id" numFmtId="0" hierarchy="23" level="32767"/>
    <cacheField name="[Hospital Emergency Room Data].[Calculated Column 2].[Calculated Column 2]" caption="Calculated Column 2" numFmtId="0" hierarchy="13" level="1">
      <sharedItems count="2">
        <s v="delay"/>
        <s v="ontime"/>
      </sharedItems>
    </cacheField>
    <cacheField name="[Hospital Emergency Room Data].[Patient Admission Date (Year)].[Patient Admission Date (Year)]" caption="Patient Admission Date (Year)" numFmtId="0" hierarchy="14" level="1">
      <sharedItems containsSemiMixedTypes="0" containsNonDate="0" containsString="0"/>
    </cacheField>
  </cacheFields>
  <cacheHierarchies count="37">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2" memberValueDatatype="130" unbalanced="0">
      <fieldsUsage count="2">
        <fieldUsage x="-1"/>
        <fieldUsage x="2"/>
      </fieldsUsage>
    </cacheHierarchy>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fieldsUsage count="2">
        <fieldUsage x="-1"/>
        <fieldUsage x="3"/>
      </fieldsUsage>
    </cacheHierarchy>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fieldsUsage count="2">
        <fieldUsage x="-1"/>
        <fieldUsage x="0"/>
      </fieldsUsage>
    </cacheHierarchy>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0" memberValueDatatype="130" unbalanced="0"/>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dates calander" uniqueName="[dates calander]" caption="dates calander"/>
    <dimension name="Hospital Emergency Room Data" uniqueName="[Hospital Emergency Room Data]" caption="Hospital Emergency Room Data"/>
    <dimension measure="1" name="Measures" uniqueName="[Measures]" caption="Measures"/>
  </dimensions>
  <measureGroups count="2">
    <measureGroup name="dates calander" caption="dates cala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76.529478935183" createdVersion="5" refreshedVersion="7" minRefreshableVersion="3" recordCount="0" supportSubquery="1" supportAdvancedDrill="1" xr:uid="{64AFAEEF-6D71-4080-97A1-F0406C6B923E}">
  <cacheSource type="external" connectionId="3"/>
  <cacheFields count="4">
    <cacheField name="[Hospital Emergency Room Data].[Patient Admission Date (Month)].[Patient Admission Date (Month)]" caption="Patient Admission Date (Month)" numFmtId="0" hierarchy="16" level="1">
      <sharedItems containsSemiMixedTypes="0" containsNonDate="0" containsString="0"/>
    </cacheField>
    <cacheField name="[Measures].[Count of Patient Id]" caption="Count of Patient Id" numFmtId="0" hierarchy="23" level="32767"/>
    <cacheField name="[Hospital Emergency Room Data].[Patient Gender].[Patient Gender]" caption="Patient Gender" numFmtId="0" hierarchy="5" level="1">
      <sharedItems count="2">
        <s v="Female"/>
        <s v="Male"/>
      </sharedItems>
    </cacheField>
    <cacheField name="[Hospital Emergency Room Data].[Patient Admission Date (Year)].[Patient Admission Date (Year)]" caption="Patient Admission Date (Year)" numFmtId="0" hierarchy="14" level="1">
      <sharedItems containsSemiMixedTypes="0" containsNonDate="0" containsString="0"/>
    </cacheField>
  </cacheFields>
  <cacheHierarchies count="37">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2"/>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fieldsUsage count="2">
        <fieldUsage x="-1"/>
        <fieldUsage x="3"/>
      </fieldsUsage>
    </cacheHierarchy>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fieldsUsage count="2">
        <fieldUsage x="-1"/>
        <fieldUsage x="0"/>
      </fieldsUsage>
    </cacheHierarchy>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0" memberValueDatatype="130" unbalanced="0"/>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dates calander" uniqueName="[dates calander]" caption="dates calander"/>
    <dimension name="Hospital Emergency Room Data" uniqueName="[Hospital Emergency Room Data]" caption="Hospital Emergency Room Data"/>
    <dimension measure="1" name="Measures" uniqueName="[Measures]" caption="Measures"/>
  </dimensions>
  <measureGroups count="2">
    <measureGroup name="dates calander" caption="dates cala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76.529480439815" createdVersion="5" refreshedVersion="7" minRefreshableVersion="3" recordCount="0" supportSubquery="1" supportAdvancedDrill="1" xr:uid="{9BE74075-8288-41CE-ADB9-9FDA4DE96BE6}">
  <cacheSource type="external" connectionId="3"/>
  <cacheFields count="4">
    <cacheField name="[Hospital Emergency Room Data].[Patient Admission Date (Month)].[Patient Admission Date (Month)]" caption="Patient Admission Date (Month)" numFmtId="0" hierarchy="16" level="1">
      <sharedItems containsSemiMixedTypes="0" containsNonDate="0" containsString="0"/>
    </cacheField>
    <cacheField name="[Measures].[Count of Patient Id]" caption="Count of Patient Id" numFmtId="0" hierarchy="23" level="32767"/>
    <cacheField name="[Hospital Emergency Room Data].[Department Referral].[Department Referral]" caption="Department Referral" numFmtId="0" hierarchy="8" level="1">
      <sharedItems count="8">
        <s v="Cardiology"/>
        <s v="Gastroenterology"/>
        <s v="General Practice"/>
        <s v="Neurology"/>
        <s v="None"/>
        <s v="Orthopedics"/>
        <s v="Physiotherapy"/>
        <s v="Renal"/>
      </sharedItems>
    </cacheField>
    <cacheField name="[Hospital Emergency Room Data].[Patient Admission Date (Year)].[Patient Admission Date (Year)]" caption="Patient Admission Date (Year)" numFmtId="0" hierarchy="14" level="1">
      <sharedItems containsSemiMixedTypes="0" containsNonDate="0" containsString="0"/>
    </cacheField>
  </cacheFields>
  <cacheHierarchies count="37">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2"/>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fieldsUsage count="2">
        <fieldUsage x="-1"/>
        <fieldUsage x="3"/>
      </fieldsUsage>
    </cacheHierarchy>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fieldsUsage count="2">
        <fieldUsage x="-1"/>
        <fieldUsage x="0"/>
      </fieldsUsage>
    </cacheHierarchy>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0" memberValueDatatype="130" unbalanced="0"/>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dates calander" uniqueName="[dates calander]" caption="dates calander"/>
    <dimension name="Hospital Emergency Room Data" uniqueName="[Hospital Emergency Room Data]" caption="Hospital Emergency Room Data"/>
    <dimension measure="1" name="Measures" uniqueName="[Measures]" caption="Measures"/>
  </dimensions>
  <measureGroups count="2">
    <measureGroup name="dates calander" caption="dates cala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76.5294818287" createdVersion="5" refreshedVersion="7" minRefreshableVersion="3" recordCount="0" supportSubquery="1" supportAdvancedDrill="1" xr:uid="{CB5D80F1-7D47-48F6-B448-0740F48C01A7}">
  <cacheSource type="external" connectionId="3"/>
  <cacheFields count="2">
    <cacheField name="[Hospital Emergency Room Data].[Patient Admission Date (Month)].[Patient Admission Date (Month)]" caption="Patient Admission Date (Month)" numFmtId="0" hierarchy="16" level="1">
      <sharedItems containsSemiMixedTypes="0" containsNonDate="0" containsString="0"/>
    </cacheField>
    <cacheField name="[Hospital Emergency Room Data].[Patient Admission Date (Year)].[Patient Admission Date (Year)]" caption="Patient Admission Date (Year)" numFmtId="0" hierarchy="14" level="1">
      <sharedItems count="1">
        <s v="2023"/>
      </sharedItems>
    </cacheField>
  </cacheFields>
  <cacheHierarchies count="37">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fieldsUsage count="2">
        <fieldUsage x="-1"/>
        <fieldUsage x="1"/>
      </fieldsUsage>
    </cacheHierarchy>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fieldsUsage count="2">
        <fieldUsage x="-1"/>
        <fieldUsage x="0"/>
      </fieldsUsage>
    </cacheHierarchy>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0" memberValueDatatype="130" unbalanced="0"/>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dates calander" uniqueName="[dates calander]" caption="dates calander"/>
    <dimension name="Hospital Emergency Room Data" uniqueName="[Hospital Emergency Room Data]" caption="Hospital Emergency Room Data"/>
    <dimension measure="1" name="Measures" uniqueName="[Measures]" caption="Measures"/>
  </dimensions>
  <measureGroups count="2">
    <measureGroup name="dates calander" caption="dates cala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FINIX" refreshedDate="45809.925606018522" createdVersion="3" refreshedVersion="7" minRefreshableVersion="3" recordCount="0" supportSubquery="1" supportAdvancedDrill="1" xr:uid="{1ACAA664-1473-498F-B62E-2C997367ED25}">
  <cacheSource type="external" connectionId="3">
    <extLst>
      <ext xmlns:x14="http://schemas.microsoft.com/office/spreadsheetml/2009/9/main" uri="{F057638F-6D5F-4e77-A914-E7F072B9BCA8}">
        <x14:sourceConnection name="ThisWorkbookDataModel"/>
      </ext>
    </extLst>
  </cacheSource>
  <cacheFields count="0"/>
  <cacheHierarchies count="37">
    <cacheHierarchy uniqueName="[dates calander].[dates calander]" caption="dates calander" attribute="1" defaultMemberUniqueName="[dates calander].[dates calander].[All]" allUniqueName="[dates calander].[dates calander].[All]" dimensionUniqueName="[dates cala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2"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2" memberValueDatatype="130" unbalanced="0"/>
    <cacheHierarchy uniqueName="[Hospital Emergency Room Data].[Patient Admission Date (Day)]" caption="Patient Admission Date (Day)" attribute="1" defaultMemberUniqueName="[Hospital Emergency Room Data].[Patient Admission Date (Day)].[All]" allUniqueName="[Hospital Emergency Room Data].[Patient Admission Date (Day)].[All]" dimensionUniqueName="[Hospital Emergency Room Data]" displayFolder="" count="0" memberValueDatatype="130" unbalanced="0"/>
    <cacheHierarchy uniqueName="[Hospital Emergency Room Data].[Patient Admission Date (Day Index)]" caption="Patient Admission Date (Day Index)" attribute="1" defaultMemberUniqueName="[Hospital Emergency Room Data].[Patient Admission Date (Day Index)].[All]" allUniqueName="[Hospital Emergency Room Data].[Patient Admission Date (Day Index)].[All]" dimensionUniqueName="[Hospital Emergency Room Data]" displayFolder="" count="0" memberValueDatatype="5"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dates calander]" caption="__XL_Count dates calander" measure="1" displayFolder="" measureGroup="dates cala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1"/>
        </ext>
      </extLst>
    </cacheHierarchy>
    <cacheHierarchy uniqueName="[Measures].[Count of dates calander]" caption="Count of dates calander" measure="1" displayFolder="" measureGroup="dates calander" count="0" hidden="1">
      <extLst>
        <ext xmlns:x15="http://schemas.microsoft.com/office/spreadsheetml/2010/11/main" uri="{B97F6D7D-B522-45F9-BDA1-12C45D357490}">
          <x15:cacheHierarchy aggregatedColumn="0"/>
        </ext>
      </extLst>
    </cacheHierarchy>
    <cacheHierarchy uniqueName="[Measures].[Count of Patient Admission Date (Quarter)]" caption="Count of Patient Admission Date (Quarter)"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Date (Year)]" caption="Count of Patient Admission Date (Year)"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20658705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15FD1B-66B8-4A84-9D2F-AEB018D3091A}" name="PivotTable5" cacheId="4" dataOnRows="1" applyNumberFormats="0" applyBorderFormats="0" applyFontFormats="0" applyPatternFormats="0" applyAlignmentFormats="0" applyWidthHeightFormats="1" dataCaption="Values" tag="204364ad-5c30-4731-b044-5d40175de8a1" updatedVersion="7" minRefreshableVersion="3" subtotalHiddenItems="1" itemPrintTitles="1" createdVersion="5" indent="0" outline="1" outlineData="1" multipleFieldFilters="0" chartFormat="14">
  <location ref="F4:G14" firstHeaderRow="1" firstDataRow="1" firstDataCol="1"/>
  <pivotFields count="4">
    <pivotField axis="axisRow" allDrilled="1" subtotalTop="0" showAll="0" defaultSubtotal="0" defaultAttributeDrillState="1">
      <items count="9">
        <item x="0"/>
        <item x="1"/>
        <item x="2"/>
        <item x="3"/>
        <item x="4"/>
        <item x="5"/>
        <item x="6"/>
        <item x="7"/>
        <item x="8"/>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10">
    <i>
      <x/>
    </i>
    <i>
      <x v="1"/>
    </i>
    <i>
      <x v="2"/>
    </i>
    <i>
      <x v="3"/>
    </i>
    <i>
      <x v="4"/>
    </i>
    <i>
      <x v="5"/>
    </i>
    <i>
      <x v="6"/>
    </i>
    <i>
      <x v="7"/>
    </i>
    <i>
      <x v="8"/>
    </i>
    <i t="grand">
      <x/>
    </i>
  </rowItems>
  <colItems count="1">
    <i/>
  </colItems>
  <dataFields count="1">
    <dataField name="Average of Patient Waittime" fld="2" subtotal="average" baseField="0" baseItem="1"/>
  </dataFields>
  <formats count="1">
    <format dxfId="0">
      <pivotArea collapsedLevelsAreSubtotals="1" fieldPosition="0">
        <references count="1">
          <reference field="0" count="0"/>
        </references>
      </pivotArea>
    </format>
  </formats>
  <chartFormats count="1">
    <chartFormat chart="13" format="4"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Hospital Emergency Room Data].[Patient Admission Date (Year)].&amp;[2023]"/>
      </members>
    </pivotHierarchy>
    <pivotHierarchy dragToData="1"/>
    <pivotHierarchy multipleItemSelectionAllowed="1" dragToData="1">
      <members count="1" level="1">
        <member name="[Hospital Emergency Room Data].[Patient Admission Date (Month)].&amp;[Jan]"/>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dates cala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91D283-18FC-4ACC-BFC7-EE26420F4230}" name="PivotTable11" cacheId="10" applyNumberFormats="0" applyBorderFormats="0" applyFontFormats="0" applyPatternFormats="0" applyAlignmentFormats="0" applyWidthHeightFormats="1" dataCaption="Values" tag="37eda5f4-fb1e-417c-b6f9-465274dfacaf" updatedVersion="7" minRefreshableVersion="3" useAutoFormatting="1" subtotalHiddenItems="1" itemPrintTitles="1" createdVersion="5" indent="0" outline="1" outlineData="1" multipleFieldFilters="0" chartFormat="18">
  <location ref="A57:B66" firstHeaderRow="1" firstDataRow="1" firstDataCol="1"/>
  <pivotFields count="4">
    <pivotField allDrilled="1" subtotalTop="0" showAll="0" dataSourceSort="1" defaultSubtotal="0" defaultAttributeDrillState="1"/>
    <pivotField dataField="1" subtotalTop="0" showAll="0" defaultSubtotal="0"/>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2"/>
  </rowFields>
  <rowItems count="9">
    <i>
      <x v="7"/>
    </i>
    <i>
      <x v="3"/>
    </i>
    <i>
      <x v="1"/>
    </i>
    <i>
      <x v="6"/>
    </i>
    <i>
      <x/>
    </i>
    <i>
      <x v="5"/>
    </i>
    <i>
      <x v="2"/>
    </i>
    <i>
      <x v="4"/>
    </i>
    <i t="grand">
      <x/>
    </i>
  </rowItems>
  <colItems count="1">
    <i/>
  </colItems>
  <dataFields count="1">
    <dataField name="Count of Patient Id" fld="1" subtotal="count" baseField="0" baseItem="0"/>
  </dataFields>
  <formats count="2">
    <format dxfId="2">
      <pivotArea outline="0" collapsedLevelsAreSubtotals="1" fieldPosition="0"/>
    </format>
    <format dxfId="1">
      <pivotArea collapsedLevelsAreSubtotals="1" fieldPosition="0">
        <references count="1">
          <reference field="2" count="0"/>
        </references>
      </pivotArea>
    </format>
  </formats>
  <chartFormats count="7">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Hospital Emergency Room Data].[Patient Admission Date (Year)].&amp;[2023]"/>
      </members>
    </pivotHierarchy>
    <pivotHierarchy dragToData="1"/>
    <pivotHierarchy multipleItemSelectionAllowed="1" dragToData="1">
      <members count="1" level="1">
        <member name="[Hospital Emergency Room Data].[Patient Admission Date (Month)].&amp;[Jan]"/>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869D6A-FA62-4FC2-96B4-7F6785EBA6AF}" name="PivotTable9" cacheId="8" applyNumberFormats="0" applyBorderFormats="0" applyFontFormats="0" applyPatternFormats="0" applyAlignmentFormats="0" applyWidthHeightFormats="1" dataCaption="Values" tag="37eda5f4-fb1e-417c-b6f9-465274dfacaf" updatedVersion="7" minRefreshableVersion="3" useAutoFormatting="1" subtotalHiddenItems="1" itemPrintTitles="1" createdVersion="5" indent="0" outline="1" outlineData="1" multipleFieldFilters="0" chartFormat="9">
  <location ref="A43:B46" firstHeaderRow="1" firstDataRow="1" firstDataCol="1"/>
  <pivotFields count="4">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Items count="1">
    <i/>
  </colItems>
  <dataFields count="1">
    <dataField name="Count of Patient Id" fld="1" subtotal="count" baseField="0" baseItem="0"/>
  </dataFields>
  <formats count="2">
    <format dxfId="4">
      <pivotArea outline="0" collapsedLevelsAreSubtotals="1" fieldPosition="0"/>
    </format>
    <format dxfId="3">
      <pivotArea collapsedLevelsAreSubtotals="1" fieldPosition="0">
        <references count="1">
          <reference field="2" count="0"/>
        </references>
      </pivotArea>
    </format>
  </formats>
  <chartFormats count="7">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2" count="1" selected="0">
            <x v="0"/>
          </reference>
        </references>
      </pivotArea>
    </chartFormat>
    <chartFormat chart="7" format="3">
      <pivotArea type="data" outline="0" fieldPosition="0">
        <references count="2">
          <reference field="4294967294" count="1" selected="0">
            <x v="0"/>
          </reference>
          <reference field="2"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2" count="1" selected="0">
            <x v="0"/>
          </reference>
        </references>
      </pivotArea>
    </chartFormat>
    <chartFormat chart="8" format="6">
      <pivotArea type="data" outline="0" fieldPosition="0">
        <references count="2">
          <reference field="4294967294" count="1" selected="0">
            <x v="0"/>
          </reference>
          <reference field="2" count="1" selected="0">
            <x v="1"/>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Hospital Emergency Room Data].[Patient Admission Date (Year)].&amp;[2023]"/>
      </members>
    </pivotHierarchy>
    <pivotHierarchy dragToData="1"/>
    <pivotHierarchy multipleItemSelectionAllowed="1" dragToData="1">
      <members count="1" level="1">
        <member name="[Hospital Emergency Room Data].[Patient Admission Date (Month)].&amp;[Jan]"/>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A91839-5718-4DA7-AFB5-65A09F1D466B}" name="PivotTable4" cacheId="0" dataOnRows="1" applyNumberFormats="0" applyBorderFormats="0" applyFontFormats="0" applyPatternFormats="0" applyAlignmentFormats="0" applyWidthHeightFormats="1" dataCaption="Values" tag="204364ad-5c30-4731-b044-5d40175de8a1" updatedVersion="7" minRefreshableVersion="3" subtotalHiddenItems="1" itemPrintTitles="1" createdVersion="5" indent="0" outline="1" outlineData="1" multipleFieldFilters="0" chartFormat="12">
  <location ref="C4:D14" firstHeaderRow="1" firstDataRow="1" firstDataCol="1"/>
  <pivotFields count="4">
    <pivotField axis="axisRow" allDrilled="1" subtotalTop="0" showAll="0" defaultSubtotal="0" defaultAttributeDrillState="1">
      <items count="9">
        <item x="0"/>
        <item x="1"/>
        <item x="2"/>
        <item x="3"/>
        <item x="4"/>
        <item x="5"/>
        <item x="6"/>
        <item x="7"/>
        <item x="8"/>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10">
    <i>
      <x/>
    </i>
    <i>
      <x v="1"/>
    </i>
    <i>
      <x v="2"/>
    </i>
    <i>
      <x v="3"/>
    </i>
    <i>
      <x v="4"/>
    </i>
    <i>
      <x v="5"/>
    </i>
    <i>
      <x v="6"/>
    </i>
    <i>
      <x v="7"/>
    </i>
    <i>
      <x v="8"/>
    </i>
    <i t="grand">
      <x/>
    </i>
  </rowItems>
  <colItems count="1">
    <i/>
  </colItems>
  <dataFields count="1">
    <dataField name="Count of Patient Id" fld="1"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Hospital Emergency Room Data].[Patient Admission Date (Year)].&amp;[2023]"/>
      </members>
    </pivotHierarchy>
    <pivotHierarchy dragToData="1"/>
    <pivotHierarchy multipleItemSelectionAllowed="1" dragToData="1">
      <members count="1" level="1">
        <member name="[Hospital Emergency Room Data].[Patient Admission Date (Month)].&amp;[Jan]"/>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dates cala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6BE8-ADFD-4D18-94C1-A474DF89570C}" name="PivotTable1" cacheId="1" applyNumberFormats="0" applyBorderFormats="0" applyFontFormats="0" applyPatternFormats="0" applyAlignmentFormats="0" applyWidthHeightFormats="1" dataCaption="Values" tag="600478d2-d286-4531-8165-06257d8e64b8" updatedVersion="7" minRefreshableVersion="3" subtotalHiddenItems="1" itemPrintTitles="1" createdVersion="5" indent="0" outline="1" outlineData="1" multipleFieldFilters="0">
  <location ref="A4:A5"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Count of Patient Id" fld="0" subtotal="count" baseField="0" baseItem="0"/>
  </dataField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Hospital Emergency Room Data].[Patient Admission Date (Year)].&amp;[2023]"/>
      </members>
    </pivotHierarchy>
    <pivotHierarchy dragToData="1"/>
    <pivotHierarchy multipleItemSelectionAllowed="1" dragToData="1">
      <members count="1" level="1">
        <member name="[Hospital Emergency Room Data].[Patient Admission Date (Month)].&amp;[Jan]"/>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BC01AA7-C8C3-475A-851D-6F42D7DD1077}" name="PivotTable10" cacheId="9" applyNumberFormats="0" applyBorderFormats="0" applyFontFormats="0" applyPatternFormats="0" applyAlignmentFormats="0" applyWidthHeightFormats="1" dataCaption="Values" tag="37eda5f4-fb1e-417c-b6f9-465274dfacaf" updatedVersion="7" minRefreshableVersion="3" useAutoFormatting="1" subtotalHiddenItems="1" itemPrintTitles="1" createdVersion="5" indent="0" outline="1" outlineData="1" multipleFieldFilters="0" chartFormat="15">
  <location ref="A50:B53" firstHeaderRow="1" firstDataRow="1" firstDataCol="1"/>
  <pivotFields count="4">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Items count="1">
    <i/>
  </colItems>
  <dataFields count="1">
    <dataField name="Count of Patient Id" fld="1" subtotal="count" baseField="0" baseItem="0"/>
  </dataFields>
  <formats count="1">
    <format dxfId="5">
      <pivotArea outline="0" collapsedLevelsAreSubtotals="1" fieldPosition="0"/>
    </format>
  </formats>
  <chartFormats count="6">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2" count="1" selected="0">
            <x v="0"/>
          </reference>
        </references>
      </pivotArea>
    </chartFormat>
    <chartFormat chart="14" format="6">
      <pivotArea type="data" outline="0" fieldPosition="0">
        <references count="2">
          <reference field="4294967294" count="1" selected="0">
            <x v="0"/>
          </reference>
          <reference field="2" count="1" selected="0">
            <x v="1"/>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Hospital Emergency Room Data].[Patient Admission Date (Year)].&amp;[2023]"/>
      </members>
    </pivotHierarchy>
    <pivotHierarchy dragToData="1"/>
    <pivotHierarchy multipleItemSelectionAllowed="1" dragToData="1">
      <members count="1" level="1">
        <member name="[Hospital Emergency Room Data].[Patient Admission Date (Month)].&amp;[Jan]"/>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75E38A-A2E6-490A-9E03-E4E9F5D52582}" name="PivotTable7" cacheId="6" applyNumberFormats="0" applyBorderFormats="0" applyFontFormats="0" applyPatternFormats="0" applyAlignmentFormats="0" applyWidthHeightFormats="1" dataCaption="Values" tag="37eda5f4-fb1e-417c-b6f9-465274dfacaf" updatedVersion="7" minRefreshableVersion="3" useAutoFormatting="1" subtotalHiddenItems="1" itemPrintTitles="1" createdVersion="5" indent="0" outline="1" outlineData="1" multipleFieldFilters="0" chartFormat="1">
  <location ref="A20:C23"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3">
    <i>
      <x/>
    </i>
    <i>
      <x v="1"/>
    </i>
    <i t="grand">
      <x/>
    </i>
  </rowItems>
  <colFields count="1">
    <field x="-2"/>
  </colFields>
  <colItems count="2">
    <i>
      <x/>
    </i>
    <i i="1">
      <x v="1"/>
    </i>
  </colItems>
  <dataFields count="2">
    <dataField name="Count of Patient Admission Flag" fld="2" subtotal="count" baseField="0" baseItem="0"/>
    <dataField name="Count of Patient Admission Flag2" fld="4" subtotal="count" showDataAs="percentOfTotal" baseField="0" baseItem="0" numFmtId="10">
      <extLst>
        <ext xmlns:x14="http://schemas.microsoft.com/office/spreadsheetml/2009/9/main" uri="{E15A36E0-9728-4e99-A89B-3F7291B0FE68}">
          <x14:dataField sourceField="2" uniqueName="[__Xl2].[Measures].[Count of Patient Admission Flag]"/>
        </ext>
      </extLst>
    </dataField>
  </dataFields>
  <formats count="3">
    <format dxfId="8">
      <pivotArea outline="0" collapsedLevelsAreSubtotals="1" fieldPosition="0"/>
    </format>
    <format dxfId="7">
      <pivotArea collapsedLevelsAreSubtotals="1" fieldPosition="0">
        <references count="1">
          <reference field="1" count="0"/>
        </references>
      </pivotArea>
    </format>
    <format dxfId="6">
      <pivotArea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Hospital Emergency Room Data].[Patient Admission Date (Year)].&amp;[2023]"/>
      </members>
    </pivotHierarchy>
    <pivotHierarchy dragToData="1"/>
    <pivotHierarchy multipleItemSelectionAllowed="1" dragToData="1">
      <members count="1" level="1">
        <member name="[Hospital Emergency Room Data].[Patient Admission Date (Month)].&amp;[Jan]"/>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CCD8A3-853C-4532-9B3C-7597B08A3585}" name="PivotTable6" cacheId="5" dataOnRows="1" applyNumberFormats="0" applyBorderFormats="0" applyFontFormats="0" applyPatternFormats="0" applyAlignmentFormats="0" applyWidthHeightFormats="1" dataCaption="Values" tag="204364ad-5c30-4731-b044-5d40175de8a1" updatedVersion="7" minRefreshableVersion="3" subtotalHiddenItems="1" itemPrintTitles="1" createdVersion="5" indent="0" outline="1" outlineData="1" multipleFieldFilters="0" chartFormat="18">
  <location ref="J3:K13" firstHeaderRow="1" firstDataRow="1" firstDataCol="1"/>
  <pivotFields count="4">
    <pivotField axis="axisRow" allDrilled="1" subtotalTop="0" showAll="0" defaultSubtotal="0" defaultAttributeDrillState="1">
      <items count="9">
        <item x="0"/>
        <item x="1"/>
        <item x="2"/>
        <item x="3"/>
        <item x="4"/>
        <item x="5"/>
        <item x="6"/>
        <item x="7"/>
        <item x="8"/>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10">
    <i>
      <x/>
    </i>
    <i>
      <x v="1"/>
    </i>
    <i>
      <x v="2"/>
    </i>
    <i>
      <x v="3"/>
    </i>
    <i>
      <x v="4"/>
    </i>
    <i>
      <x v="5"/>
    </i>
    <i>
      <x v="6"/>
    </i>
    <i>
      <x v="7"/>
    </i>
    <i>
      <x v="8"/>
    </i>
    <i t="grand">
      <x/>
    </i>
  </rowItems>
  <colItems count="1">
    <i/>
  </colItems>
  <dataFields count="1">
    <dataField name="Average of Patient Satisfaction Score" fld="2" subtotal="average" baseField="0" baseItem="0"/>
  </dataFields>
  <formats count="1">
    <format dxfId="9">
      <pivotArea collapsedLevelsAreSubtotals="1" fieldPosition="0">
        <references count="1">
          <reference field="0" count="0"/>
        </references>
      </pivotArea>
    </format>
  </formats>
  <chartFormats count="2">
    <chartFormat chart="15"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Hospital Emergency Room Data].[Patient Admission Date (Year)].&amp;[2023]"/>
      </members>
    </pivotHierarchy>
    <pivotHierarchy dragToData="1"/>
    <pivotHierarchy multipleItemSelectionAllowed="1" dragToData="1">
      <members count="1" level="1">
        <member name="[Hospital Emergency Room Data].[Patient Admission Date (Month)].&amp;[Jan]"/>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dates cala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340A223-8BDD-44EC-A35E-327F9ED28F64}" name="PivotTable12" cacheId="11" applyNumberFormats="0" applyBorderFormats="0" applyFontFormats="0" applyPatternFormats="0" applyAlignmentFormats="0" applyWidthHeightFormats="1" dataCaption="Values" tag="37eda5f4-fb1e-417c-b6f9-465274dfacaf" updatedVersion="7" minRefreshableVersion="3" useAutoFormatting="1" subtotalHiddenItems="1" itemPrintTitles="1" createdVersion="5" indent="0" outline="1" outlineData="1" multipleFieldFilters="0" chartFormat="18">
  <location ref="A69:A71" firstHeaderRow="1" firstDataRow="1" firstDataCol="1"/>
  <pivotFields count="2">
    <pivotField allDrilled="1" subtotalTop="0" showAll="0" dataSourceSort="1" defaultSubtotal="0" defaultAttributeDrillState="1"/>
    <pivotField axis="axisRow" allDrilled="1" subtotalTop="0" showAll="0" dataSourceSort="1" defaultSubtotal="0" defaultAttributeDrillState="1">
      <items count="1">
        <item s="1" x="0"/>
      </items>
    </pivotField>
  </pivotFields>
  <rowFields count="1">
    <field x="1"/>
  </rowFields>
  <rowItems count="2">
    <i>
      <x/>
    </i>
    <i t="grand">
      <x/>
    </i>
  </rowItems>
  <formats count="1">
    <format dxfId="10">
      <pivotArea outline="0" collapsedLevelsAreSubtotals="1"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Hospital Emergency Room Data].[Patient Admission Date (Month)].&amp;[Jan]"/>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99371F-DB9B-46F5-88B7-73E3A7EA0CD1}" name="PivotTable2" cacheId="2" applyNumberFormats="0" applyBorderFormats="0" applyFontFormats="0" applyPatternFormats="0" applyAlignmentFormats="0" applyWidthHeightFormats="1" dataCaption="Values" tag="d8fcf6de-dccc-47c2-8f3a-6d9af0c0b6cb" updatedVersion="7" minRefreshableVersion="3" useAutoFormatting="1" subtotalHiddenItems="1" itemPrintTitles="1" createdVersion="5" indent="0" outline="1" outlineData="1" multipleFieldFilters="0">
  <location ref="A9:A10"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11">
      <pivotArea outline="0" collapsedLevelsAreSubtotals="1"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Hospital Emergency Room Data].[Patient Admission Date (Year)].&amp;[2023]"/>
      </members>
    </pivotHierarchy>
    <pivotHierarchy dragToData="1"/>
    <pivotHierarchy multipleItemSelectionAllowed="1" dragToData="1">
      <members count="1" level="1">
        <member name="[Hospital Emergency Room Data].[Patient Admission Date (Month)].&amp;[Jan]"/>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FE9C93C-1ED1-4047-95CD-5191305A6605}" name="PivotTable3" cacheId="3" applyNumberFormats="0" applyBorderFormats="0" applyFontFormats="0" applyPatternFormats="0" applyAlignmentFormats="0" applyWidthHeightFormats="1" dataCaption="Values" tag="37eda5f4-fb1e-417c-b6f9-465274dfacaf" updatedVersion="7" minRefreshableVersion="3" useAutoFormatting="1" subtotalHiddenItems="1" itemPrintTitles="1" createdVersion="5" indent="0" outline="1" outlineData="1" multipleFieldFilters="0">
  <location ref="A14:A15"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numFmtId="164"/>
  </dataFields>
  <formats count="1">
    <format dxfId="12">
      <pivotArea outline="0" collapsedLevelsAreSubtotals="1"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Hospital Emergency Room Data].[Patient Admission Date (Year)].&amp;[2023]"/>
      </members>
    </pivotHierarchy>
    <pivotHierarchy dragToData="1"/>
    <pivotHierarchy multipleItemSelectionAllowed="1" dragToData="1">
      <members count="1" level="1">
        <member name="[Hospital Emergency Room Data].[Patient Admission Date (Month)].&amp;[Jan]"/>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21EA678-E7D7-4292-8E7E-2FB72860FC17}" name="PivotTable8" cacheId="7" applyNumberFormats="0" applyBorderFormats="0" applyFontFormats="0" applyPatternFormats="0" applyAlignmentFormats="0" applyWidthHeightFormats="1" dataCaption="Values" tag="37eda5f4-fb1e-417c-b6f9-465274dfacaf" updatedVersion="7" minRefreshableVersion="3" useAutoFormatting="1" subtotalHiddenItems="1" itemPrintTitles="1" createdVersion="5" indent="0" outline="1" outlineData="1" multipleFieldFilters="0" chartFormat="6">
  <location ref="A31:B40" firstHeaderRow="1" firstDataRow="1" firstDataCol="1"/>
  <pivotFields count="4">
    <pivotField allDrilled="1" subtotalTop="0" showAll="0" dataSourceSort="1" defaultSubtotal="0" defaultAttributeDrillState="1"/>
    <pivotField axis="axisRow" allDrilled="1" subtotalTop="0" showAll="0"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Count of Calculated Column 1" fld="2" subtotal="count" baseField="0" baseItem="0"/>
  </dataFields>
  <formats count="2">
    <format dxfId="14">
      <pivotArea outline="0" collapsedLevelsAreSubtotals="1" fieldPosition="0"/>
    </format>
    <format dxfId="13">
      <pivotArea collapsedLevelsAreSubtotals="1" fieldPosition="0">
        <references count="1">
          <reference field="1" count="0"/>
        </references>
      </pivotArea>
    </format>
  </formats>
  <chartFormats count="1">
    <chartFormat chart="3" format="2"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Hospital Emergency Room Data].[Patient Admission Date (Year)].&amp;[2023]"/>
      </members>
    </pivotHierarchy>
    <pivotHierarchy dragToData="1"/>
    <pivotHierarchy multipleItemSelectionAllowed="1" dragToData="1">
      <members count="1" level="1">
        <member name="[Hospital Emergency Room Data].[Patient Admission Date (Month)].&amp;[Jan]"/>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ient_Admission_Date__Month" xr10:uid="{90729DBD-AF4F-435D-A996-61F0D4B0ACB7}" sourceName="[Hospital Emergency Room Data].[Patient Admission Date (Month)]">
  <pivotTables>
    <pivotTable tabId="4" name="PivotTable4"/>
    <pivotTable tabId="4" name="PivotTable1"/>
    <pivotTable tabId="4" name="PivotTable2"/>
    <pivotTable tabId="4" name="PivotTable3"/>
    <pivotTable tabId="4" name="PivotTable5"/>
    <pivotTable tabId="4" name="PivotTable6"/>
    <pivotTable tabId="4" name="PivotTable7"/>
    <pivotTable tabId="4" name="PivotTable8"/>
    <pivotTable tabId="4" name="PivotTable9"/>
    <pivotTable tabId="4" name="PivotTable10"/>
    <pivotTable tabId="4" name="PivotTable11"/>
    <pivotTable tabId="4" name="PivotTable12"/>
  </pivotTables>
  <data>
    <olap pivotCacheId="206587054">
      <levels count="2">
        <level uniqueName="[Hospital Emergency Room Data].[Patient Admission Date (Month)].[(All)]" sourceCaption="(All)" count="0"/>
        <level uniqueName="[Hospital Emergency Room Data].[Patient Admission Date (Month)].[Patient Admission Date (Month)]" sourceCaption="Patient Admission Date (Month)" count="12">
          <ranges>
            <range startItem="0">
              <i n="[Hospital Emergency Room Data].[Patient Admission Date (Month)].&amp;[Jan]" c="Jan"/>
              <i n="[Hospital Emergency Room Data].[Patient Admission Date (Month)].&amp;[Feb]" c="Feb"/>
              <i n="[Hospital Emergency Room Data].[Patient Admission Date (Month)].&amp;[Mar]" c="Mar"/>
              <i n="[Hospital Emergency Room Data].[Patient Admission Date (Month)].&amp;[Apr]" c="Apr"/>
              <i n="[Hospital Emergency Room Data].[Patient Admission Date (Month)].&amp;[May]" c="May"/>
              <i n="[Hospital Emergency Room Data].[Patient Admission Date (Month)].&amp;[Jun]" c="Jun"/>
              <i n="[Hospital Emergency Room Data].[Patient Admission Date (Month)].&amp;[Jul]" c="Jul"/>
              <i n="[Hospital Emergency Room Data].[Patient Admission Date (Month)].&amp;[Aug]" c="Aug"/>
              <i n="[Hospital Emergency Room Data].[Patient Admission Date (Month)].&amp;[Sep]" c="Sep"/>
              <i n="[Hospital Emergency Room Data].[Patient Admission Date (Month)].&amp;[Oct]" c="Oct"/>
              <i n="[Hospital Emergency Room Data].[Patient Admission Date (Month)].&amp;[Nov]" c="Nov"/>
              <i n="[Hospital Emergency Room Data].[Patient Admission Date (Month)].&amp;[Dec]" c="Dec"/>
            </range>
          </ranges>
        </level>
      </levels>
      <selections count="1">
        <selection n="[Hospital Emergency Room Data].[Patient Admission Date (Month)].&amp;[Jan]"/>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ient_Admission_Date__Year" xr10:uid="{10B0FB2B-2005-4741-AD6C-B41184CE0409}" sourceName="[Hospital Emergency Room Data].[Patient Admission Date (Year)]">
  <pivotTables>
    <pivotTable tabId="4" name="PivotTable12"/>
    <pivotTable tabId="4" name="PivotTable1"/>
    <pivotTable tabId="4" name="PivotTable10"/>
    <pivotTable tabId="4" name="PivotTable1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olap pivotCacheId="206587054">
      <levels count="2">
        <level uniqueName="[Hospital Emergency Room Data].[Patient Admission Date (Year)].[(All)]" sourceCaption="(All)" count="0"/>
        <level uniqueName="[Hospital Emergency Room Data].[Patient Admission Date (Year)].[Patient Admission Date (Year)]" sourceCaption="Patient Admission Date (Year)" count="2">
          <ranges>
            <range startItem="0">
              <i n="[Hospital Emergency Room Data].[Patient Admission Date (Year)].&amp;[2023]" c="2023"/>
              <i n="[Hospital Emergency Room Data].[Patient Admission Date (Year)].&amp;[2024]" c="2024"/>
            </range>
          </ranges>
        </level>
      </levels>
      <selections count="1">
        <selection n="[Hospital Emergency Room Data].[Patient Admission Date (Year)].&amp;[202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ient Admission Date (Month)" xr10:uid="{6D8C951A-DC6C-453F-A85B-9CC841BA5924}" cache="Slicer_Patient_Admission_Date__Month" caption="Patient Admission Date (Month)" showCaption="0" level="1" style="my hadding" rowHeight="182880"/>
  <slicer name="Patient Admission Date (Year)" xr10:uid="{55251F96-E53B-4683-92AA-CD1AF463A33B}" cache="Slicer_Patient_Admission_Date__Year" caption="Patient Admission Date (Year)" columnCount="2" showCaption="0" level="1" style="my hadding"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4FE7-322A-4A7B-B7BD-3CBF1E9A93AB}">
  <dimension ref="A3:K71"/>
  <sheetViews>
    <sheetView zoomScale="80" zoomScaleNormal="80" workbookViewId="0">
      <selection activeCell="F27" sqref="F27"/>
    </sheetView>
  </sheetViews>
  <sheetFormatPr defaultRowHeight="14.5" x14ac:dyDescent="0.35"/>
  <cols>
    <col min="1" max="1" width="13.36328125" bestFit="1" customWidth="1"/>
    <col min="2" max="2" width="17.36328125" bestFit="1" customWidth="1"/>
    <col min="3" max="3" width="29.7265625" bestFit="1" customWidth="1"/>
    <col min="4" max="4" width="16.26953125" customWidth="1"/>
    <col min="5" max="5" width="31.54296875" customWidth="1"/>
    <col min="6" max="6" width="12.36328125" bestFit="1" customWidth="1"/>
    <col min="7" max="7" width="21.7265625" bestFit="1" customWidth="1"/>
    <col min="10" max="10" width="12.36328125" bestFit="1" customWidth="1"/>
    <col min="11" max="11" width="24.81640625" bestFit="1" customWidth="1"/>
  </cols>
  <sheetData>
    <row r="3" spans="1:11" x14ac:dyDescent="0.35">
      <c r="A3" t="s">
        <v>3</v>
      </c>
      <c r="J3" s="2" t="s">
        <v>0</v>
      </c>
      <c r="K3" t="s">
        <v>5</v>
      </c>
    </row>
    <row r="4" spans="1:11" x14ac:dyDescent="0.35">
      <c r="A4" t="s">
        <v>2</v>
      </c>
      <c r="C4" s="2" t="s">
        <v>0</v>
      </c>
      <c r="D4" t="s">
        <v>2</v>
      </c>
      <c r="F4" s="2" t="s">
        <v>0</v>
      </c>
      <c r="G4" t="s">
        <v>4</v>
      </c>
      <c r="J4" s="3" t="s">
        <v>39</v>
      </c>
      <c r="K4" s="4">
        <v>3.8</v>
      </c>
    </row>
    <row r="5" spans="1:11" x14ac:dyDescent="0.35">
      <c r="A5" s="1">
        <v>154</v>
      </c>
      <c r="C5" s="3" t="s">
        <v>39</v>
      </c>
      <c r="D5" s="1">
        <v>19</v>
      </c>
      <c r="F5" s="3" t="s">
        <v>39</v>
      </c>
      <c r="G5" s="4">
        <v>40.473684210526315</v>
      </c>
      <c r="J5" s="3" t="s">
        <v>40</v>
      </c>
      <c r="K5" s="4">
        <v>5.5</v>
      </c>
    </row>
    <row r="6" spans="1:11" x14ac:dyDescent="0.35">
      <c r="C6" s="3" t="s">
        <v>40</v>
      </c>
      <c r="D6" s="1">
        <v>20</v>
      </c>
      <c r="F6" s="3" t="s">
        <v>40</v>
      </c>
      <c r="G6" s="4">
        <v>31.5</v>
      </c>
      <c r="J6" s="3" t="s">
        <v>41</v>
      </c>
      <c r="K6" s="4">
        <v>4.8</v>
      </c>
    </row>
    <row r="7" spans="1:11" x14ac:dyDescent="0.35">
      <c r="C7" s="3" t="s">
        <v>41</v>
      </c>
      <c r="D7" s="1">
        <v>26</v>
      </c>
      <c r="F7" s="3" t="s">
        <v>41</v>
      </c>
      <c r="G7" s="4">
        <v>34.884615384615387</v>
      </c>
      <c r="J7" s="3" t="s">
        <v>42</v>
      </c>
      <c r="K7" s="4">
        <v>2</v>
      </c>
    </row>
    <row r="8" spans="1:11" x14ac:dyDescent="0.35">
      <c r="C8" s="3" t="s">
        <v>42</v>
      </c>
      <c r="D8" s="1">
        <v>15</v>
      </c>
      <c r="F8" s="3" t="s">
        <v>42</v>
      </c>
      <c r="G8" s="4">
        <v>38.200000000000003</v>
      </c>
      <c r="J8" s="3" t="s">
        <v>43</v>
      </c>
      <c r="K8" s="4">
        <v>8</v>
      </c>
    </row>
    <row r="9" spans="1:11" x14ac:dyDescent="0.35">
      <c r="A9" t="s">
        <v>4</v>
      </c>
      <c r="C9" s="3" t="s">
        <v>43</v>
      </c>
      <c r="D9" s="1">
        <v>14</v>
      </c>
      <c r="F9" s="3" t="s">
        <v>43</v>
      </c>
      <c r="G9" s="4">
        <v>35.714285714285715</v>
      </c>
      <c r="J9" s="3" t="s">
        <v>44</v>
      </c>
      <c r="K9" s="4">
        <v>3.5</v>
      </c>
    </row>
    <row r="10" spans="1:11" x14ac:dyDescent="0.35">
      <c r="A10" s="4">
        <v>35.272727272727273</v>
      </c>
      <c r="C10" s="3" t="s">
        <v>44</v>
      </c>
      <c r="D10" s="1">
        <v>12</v>
      </c>
      <c r="F10" s="3" t="s">
        <v>44</v>
      </c>
      <c r="G10" s="4">
        <v>29.833333333333332</v>
      </c>
      <c r="J10" s="3" t="s">
        <v>45</v>
      </c>
      <c r="K10" s="4">
        <v>4.8</v>
      </c>
    </row>
    <row r="11" spans="1:11" x14ac:dyDescent="0.35">
      <c r="C11" s="3" t="s">
        <v>45</v>
      </c>
      <c r="D11" s="1">
        <v>15</v>
      </c>
      <c r="F11" s="3" t="s">
        <v>45</v>
      </c>
      <c r="G11" s="4">
        <v>36.4</v>
      </c>
      <c r="J11" s="3" t="s">
        <v>46</v>
      </c>
      <c r="K11" s="4">
        <v>4.666666666666667</v>
      </c>
    </row>
    <row r="12" spans="1:11" x14ac:dyDescent="0.35">
      <c r="C12" s="3" t="s">
        <v>46</v>
      </c>
      <c r="D12" s="1">
        <v>17</v>
      </c>
      <c r="F12" s="3" t="s">
        <v>46</v>
      </c>
      <c r="G12" s="4">
        <v>35.117647058823529</v>
      </c>
      <c r="J12" s="3" t="s">
        <v>47</v>
      </c>
      <c r="K12" s="4">
        <v>9</v>
      </c>
    </row>
    <row r="13" spans="1:11" x14ac:dyDescent="0.35">
      <c r="C13" s="3" t="s">
        <v>47</v>
      </c>
      <c r="D13" s="1">
        <v>16</v>
      </c>
      <c r="F13" s="3" t="s">
        <v>47</v>
      </c>
      <c r="G13" s="4">
        <v>34.5</v>
      </c>
      <c r="J13" s="3" t="s">
        <v>1</v>
      </c>
      <c r="K13" s="1">
        <v>4.8</v>
      </c>
    </row>
    <row r="14" spans="1:11" x14ac:dyDescent="0.35">
      <c r="A14" t="s">
        <v>5</v>
      </c>
      <c r="C14" s="3" t="s">
        <v>1</v>
      </c>
      <c r="D14" s="1">
        <v>154</v>
      </c>
      <c r="F14" s="3" t="s">
        <v>1</v>
      </c>
      <c r="G14" s="1">
        <v>35.272727272727273</v>
      </c>
    </row>
    <row r="15" spans="1:11" x14ac:dyDescent="0.35">
      <c r="A15" s="5">
        <v>4.8</v>
      </c>
    </row>
    <row r="20" spans="1:5" x14ac:dyDescent="0.35">
      <c r="A20" s="2" t="s">
        <v>0</v>
      </c>
      <c r="B20" t="s">
        <v>18</v>
      </c>
      <c r="C20" t="s">
        <v>19</v>
      </c>
    </row>
    <row r="21" spans="1:5" x14ac:dyDescent="0.35">
      <c r="A21" s="3" t="s">
        <v>6</v>
      </c>
      <c r="B21" s="7">
        <v>82</v>
      </c>
      <c r="C21" s="8">
        <v>0.53246753246753242</v>
      </c>
    </row>
    <row r="22" spans="1:5" x14ac:dyDescent="0.35">
      <c r="A22" s="3" t="s">
        <v>17</v>
      </c>
      <c r="B22" s="7">
        <v>72</v>
      </c>
      <c r="C22" s="8">
        <v>0.46753246753246752</v>
      </c>
    </row>
    <row r="23" spans="1:5" x14ac:dyDescent="0.35">
      <c r="A23" s="3" t="s">
        <v>1</v>
      </c>
      <c r="B23" s="5">
        <v>154</v>
      </c>
      <c r="C23" s="8">
        <v>1</v>
      </c>
    </row>
    <row r="26" spans="1:5" x14ac:dyDescent="0.35">
      <c r="B26" s="15" t="s">
        <v>20</v>
      </c>
      <c r="C26" s="15" t="s">
        <v>22</v>
      </c>
      <c r="D26" s="15" t="s">
        <v>21</v>
      </c>
      <c r="E26" s="9"/>
    </row>
    <row r="27" spans="1:5" x14ac:dyDescent="0.35">
      <c r="B27" s="14" t="str">
        <f>A21</f>
        <v>Admitted</v>
      </c>
      <c r="C27" s="13">
        <f>B21</f>
        <v>82</v>
      </c>
      <c r="D27" s="12">
        <f t="shared" ref="C27:D28" si="0">C21</f>
        <v>0.53246753246753242</v>
      </c>
      <c r="E27" s="11"/>
    </row>
    <row r="28" spans="1:5" x14ac:dyDescent="0.35">
      <c r="B28" s="14" t="str">
        <f>A22</f>
        <v>Not Admitted</v>
      </c>
      <c r="C28" s="14">
        <f t="shared" si="0"/>
        <v>72</v>
      </c>
      <c r="D28" s="12">
        <f t="shared" si="0"/>
        <v>0.46753246753246752</v>
      </c>
      <c r="E28" s="11"/>
    </row>
    <row r="30" spans="1:5" x14ac:dyDescent="0.35">
      <c r="A30" s="16" t="s">
        <v>24</v>
      </c>
      <c r="B30" s="16"/>
    </row>
    <row r="31" spans="1:5" x14ac:dyDescent="0.35">
      <c r="A31" s="2" t="s">
        <v>0</v>
      </c>
      <c r="B31" t="s">
        <v>23</v>
      </c>
    </row>
    <row r="32" spans="1:5" x14ac:dyDescent="0.35">
      <c r="A32" s="3" t="s">
        <v>9</v>
      </c>
      <c r="B32" s="7">
        <v>17</v>
      </c>
    </row>
    <row r="33" spans="1:2" x14ac:dyDescent="0.35">
      <c r="A33" s="3" t="s">
        <v>12</v>
      </c>
      <c r="B33" s="7">
        <v>15</v>
      </c>
    </row>
    <row r="34" spans="1:2" x14ac:dyDescent="0.35">
      <c r="A34" s="3" t="s">
        <v>10</v>
      </c>
      <c r="B34" s="7">
        <v>24</v>
      </c>
    </row>
    <row r="35" spans="1:2" x14ac:dyDescent="0.35">
      <c r="A35" s="3" t="s">
        <v>14</v>
      </c>
      <c r="B35" s="7">
        <v>23</v>
      </c>
    </row>
    <row r="36" spans="1:2" x14ac:dyDescent="0.35">
      <c r="A36" s="3" t="s">
        <v>16</v>
      </c>
      <c r="B36" s="7">
        <v>14</v>
      </c>
    </row>
    <row r="37" spans="1:2" x14ac:dyDescent="0.35">
      <c r="A37" s="3" t="s">
        <v>15</v>
      </c>
      <c r="B37" s="7">
        <v>22</v>
      </c>
    </row>
    <row r="38" spans="1:2" x14ac:dyDescent="0.35">
      <c r="A38" s="3" t="s">
        <v>13</v>
      </c>
      <c r="B38" s="7">
        <v>20</v>
      </c>
    </row>
    <row r="39" spans="1:2" x14ac:dyDescent="0.35">
      <c r="A39" s="3" t="s">
        <v>7</v>
      </c>
      <c r="B39" s="7">
        <v>19</v>
      </c>
    </row>
    <row r="40" spans="1:2" x14ac:dyDescent="0.35">
      <c r="A40" s="3" t="s">
        <v>1</v>
      </c>
      <c r="B40" s="5">
        <v>154</v>
      </c>
    </row>
    <row r="42" spans="1:2" x14ac:dyDescent="0.35">
      <c r="A42" s="16" t="s">
        <v>25</v>
      </c>
      <c r="B42" s="16"/>
    </row>
    <row r="43" spans="1:2" x14ac:dyDescent="0.35">
      <c r="A43" s="2" t="s">
        <v>0</v>
      </c>
      <c r="B43" t="s">
        <v>2</v>
      </c>
    </row>
    <row r="44" spans="1:2" x14ac:dyDescent="0.35">
      <c r="A44" s="3" t="s">
        <v>11</v>
      </c>
      <c r="B44" s="7">
        <v>94</v>
      </c>
    </row>
    <row r="45" spans="1:2" x14ac:dyDescent="0.35">
      <c r="A45" s="3" t="s">
        <v>8</v>
      </c>
      <c r="B45" s="7">
        <v>60</v>
      </c>
    </row>
    <row r="46" spans="1:2" x14ac:dyDescent="0.35">
      <c r="A46" s="3" t="s">
        <v>1</v>
      </c>
      <c r="B46" s="5">
        <v>154</v>
      </c>
    </row>
    <row r="49" spans="1:2" x14ac:dyDescent="0.35">
      <c r="A49" s="16" t="s">
        <v>28</v>
      </c>
      <c r="B49" s="16"/>
    </row>
    <row r="50" spans="1:2" x14ac:dyDescent="0.35">
      <c r="A50" s="2" t="s">
        <v>0</v>
      </c>
      <c r="B50" t="s">
        <v>2</v>
      </c>
    </row>
    <row r="51" spans="1:2" x14ac:dyDescent="0.35">
      <c r="A51" s="3" t="s">
        <v>26</v>
      </c>
      <c r="B51" s="5">
        <v>75</v>
      </c>
    </row>
    <row r="52" spans="1:2" x14ac:dyDescent="0.35">
      <c r="A52" s="3" t="s">
        <v>27</v>
      </c>
      <c r="B52" s="5">
        <v>79</v>
      </c>
    </row>
    <row r="53" spans="1:2" x14ac:dyDescent="0.35">
      <c r="A53" s="3" t="s">
        <v>1</v>
      </c>
      <c r="B53" s="5">
        <v>154</v>
      </c>
    </row>
    <row r="56" spans="1:2" x14ac:dyDescent="0.35">
      <c r="A56" s="16" t="s">
        <v>36</v>
      </c>
      <c r="B56" s="16"/>
    </row>
    <row r="57" spans="1:2" x14ac:dyDescent="0.35">
      <c r="A57" s="2" t="s">
        <v>0</v>
      </c>
      <c r="B57" t="s">
        <v>2</v>
      </c>
    </row>
    <row r="58" spans="1:2" x14ac:dyDescent="0.35">
      <c r="A58" s="3" t="s">
        <v>38</v>
      </c>
      <c r="B58" s="7">
        <v>1</v>
      </c>
    </row>
    <row r="59" spans="1:2" x14ac:dyDescent="0.35">
      <c r="A59" s="3" t="s">
        <v>32</v>
      </c>
      <c r="B59" s="7">
        <v>3</v>
      </c>
    </row>
    <row r="60" spans="1:2" x14ac:dyDescent="0.35">
      <c r="A60" s="3" t="s">
        <v>30</v>
      </c>
      <c r="B60" s="7">
        <v>4</v>
      </c>
    </row>
    <row r="61" spans="1:2" x14ac:dyDescent="0.35">
      <c r="A61" s="3" t="s">
        <v>35</v>
      </c>
      <c r="B61" s="7">
        <v>4</v>
      </c>
    </row>
    <row r="62" spans="1:2" x14ac:dyDescent="0.35">
      <c r="A62" s="3" t="s">
        <v>29</v>
      </c>
      <c r="B62" s="7">
        <v>7</v>
      </c>
    </row>
    <row r="63" spans="1:2" x14ac:dyDescent="0.35">
      <c r="A63" s="3" t="s">
        <v>34</v>
      </c>
      <c r="B63" s="7">
        <v>11</v>
      </c>
    </row>
    <row r="64" spans="1:2" x14ac:dyDescent="0.35">
      <c r="A64" s="3" t="s">
        <v>31</v>
      </c>
      <c r="B64" s="7">
        <v>31</v>
      </c>
    </row>
    <row r="65" spans="1:2" x14ac:dyDescent="0.35">
      <c r="A65" s="3" t="s">
        <v>33</v>
      </c>
      <c r="B65" s="7">
        <v>93</v>
      </c>
    </row>
    <row r="66" spans="1:2" x14ac:dyDescent="0.35">
      <c r="A66" s="3" t="s">
        <v>1</v>
      </c>
      <c r="B66" s="5">
        <v>154</v>
      </c>
    </row>
    <row r="69" spans="1:2" x14ac:dyDescent="0.35">
      <c r="A69" s="2" t="s">
        <v>0</v>
      </c>
    </row>
    <row r="70" spans="1:2" x14ac:dyDescent="0.35">
      <c r="A70" s="3" t="s">
        <v>37</v>
      </c>
    </row>
    <row r="71" spans="1:2" x14ac:dyDescent="0.35">
      <c r="A71" s="3" t="s">
        <v>1</v>
      </c>
    </row>
  </sheetData>
  <mergeCells count="4">
    <mergeCell ref="A30:B30"/>
    <mergeCell ref="A42:B42"/>
    <mergeCell ref="A49:B49"/>
    <mergeCell ref="A56:B56"/>
  </mergeCell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164F9-1356-4107-9001-BF920C0FBE59}">
  <dimension ref="A1:R23"/>
  <sheetViews>
    <sheetView showGridLines="0" tabSelected="1" zoomScale="90" zoomScaleNormal="90" zoomScaleSheetLayoutView="110" workbookViewId="0">
      <selection activeCell="T4" sqref="T4"/>
    </sheetView>
  </sheetViews>
  <sheetFormatPr defaultRowHeight="14.5" x14ac:dyDescent="0.35"/>
  <cols>
    <col min="10" max="10" width="11.08984375" customWidth="1"/>
    <col min="18" max="18" width="6.6328125" customWidth="1"/>
  </cols>
  <sheetData>
    <row r="1" spans="1:18" x14ac:dyDescent="0.35">
      <c r="A1" s="6"/>
      <c r="B1" s="6"/>
      <c r="C1" s="6"/>
      <c r="D1" s="6"/>
      <c r="E1" s="6"/>
      <c r="F1" s="6"/>
      <c r="G1" s="6"/>
      <c r="H1" s="6"/>
      <c r="I1" s="6"/>
      <c r="J1" s="6"/>
      <c r="K1" s="6"/>
      <c r="L1" s="6"/>
      <c r="M1" s="6"/>
      <c r="N1" s="6"/>
      <c r="O1" s="6"/>
      <c r="P1" s="6"/>
      <c r="Q1" s="6"/>
      <c r="R1" s="6"/>
    </row>
    <row r="2" spans="1:18" x14ac:dyDescent="0.35">
      <c r="A2" s="6"/>
      <c r="B2" s="6"/>
      <c r="C2" s="6"/>
      <c r="D2" s="6"/>
      <c r="E2" s="6"/>
      <c r="F2" s="6"/>
      <c r="G2" s="6"/>
      <c r="H2" s="6"/>
      <c r="I2" s="6"/>
      <c r="J2" s="6"/>
      <c r="K2" s="6"/>
      <c r="L2" s="6"/>
      <c r="M2" s="6"/>
      <c r="N2" s="6"/>
      <c r="O2" s="6"/>
      <c r="P2" s="6"/>
      <c r="Q2" s="6"/>
      <c r="R2" s="6"/>
    </row>
    <row r="3" spans="1:18" x14ac:dyDescent="0.35">
      <c r="A3" s="6"/>
      <c r="B3" s="6"/>
      <c r="C3" s="6"/>
      <c r="D3" s="6"/>
      <c r="E3" s="6"/>
      <c r="F3" s="6"/>
      <c r="G3" s="6"/>
      <c r="H3" s="6"/>
      <c r="I3" s="6"/>
      <c r="J3" s="6"/>
      <c r="K3" s="6"/>
      <c r="L3" s="6"/>
      <c r="M3" s="6"/>
      <c r="N3" s="6"/>
      <c r="O3" s="6"/>
      <c r="P3" s="6"/>
      <c r="Q3" s="6"/>
      <c r="R3" s="6"/>
    </row>
    <row r="4" spans="1:18" x14ac:dyDescent="0.35">
      <c r="A4" s="6"/>
      <c r="B4" s="6"/>
      <c r="C4" s="6"/>
      <c r="D4" s="6"/>
      <c r="E4" s="6"/>
      <c r="F4" s="6"/>
      <c r="G4" s="6"/>
      <c r="H4" s="6"/>
      <c r="I4" s="6"/>
      <c r="J4" s="6"/>
      <c r="K4" s="6"/>
      <c r="L4" s="6"/>
      <c r="M4" s="6"/>
      <c r="N4" s="6"/>
      <c r="O4" s="6"/>
      <c r="P4" s="6"/>
      <c r="Q4" s="6"/>
      <c r="R4" s="6"/>
    </row>
    <row r="5" spans="1:18" x14ac:dyDescent="0.35">
      <c r="A5" s="6"/>
      <c r="B5" s="6"/>
      <c r="C5" s="6"/>
      <c r="D5" s="6"/>
      <c r="E5" s="6"/>
      <c r="F5" s="6"/>
      <c r="G5" s="6"/>
      <c r="H5" s="6"/>
      <c r="I5" s="6"/>
      <c r="J5" s="6"/>
      <c r="K5" s="6"/>
      <c r="L5" s="6"/>
      <c r="M5" s="6"/>
      <c r="N5" s="6"/>
      <c r="O5" s="6"/>
      <c r="P5" s="6"/>
      <c r="Q5" s="6"/>
      <c r="R5" s="6"/>
    </row>
    <row r="6" spans="1:18" x14ac:dyDescent="0.35">
      <c r="A6" s="6"/>
      <c r="B6" s="6"/>
      <c r="C6" s="6"/>
      <c r="D6" s="6"/>
      <c r="E6" s="6"/>
      <c r="F6" s="6"/>
      <c r="G6" s="6"/>
      <c r="H6" s="6"/>
      <c r="I6" s="6"/>
      <c r="J6" s="6"/>
      <c r="K6" s="6"/>
      <c r="L6" s="6"/>
      <c r="M6" s="6"/>
      <c r="N6" s="6"/>
      <c r="O6" s="6"/>
      <c r="P6" s="6"/>
      <c r="Q6" s="6"/>
      <c r="R6" s="6"/>
    </row>
    <row r="7" spans="1:18" x14ac:dyDescent="0.35">
      <c r="A7" s="6"/>
      <c r="B7" s="6"/>
      <c r="C7" s="6"/>
      <c r="D7" s="6"/>
      <c r="E7" s="6"/>
      <c r="F7" s="6"/>
      <c r="G7" s="6"/>
      <c r="H7" s="6"/>
      <c r="I7" s="6"/>
      <c r="J7" s="6"/>
      <c r="K7" s="6"/>
      <c r="L7" s="6"/>
      <c r="M7" s="6"/>
      <c r="N7" s="6"/>
      <c r="O7" s="6"/>
      <c r="P7" s="6"/>
      <c r="Q7" s="6"/>
      <c r="R7" s="6"/>
    </row>
    <row r="8" spans="1:18" x14ac:dyDescent="0.35">
      <c r="A8" s="6"/>
      <c r="B8" s="6"/>
      <c r="C8" s="6"/>
      <c r="D8" s="6"/>
      <c r="E8" s="6"/>
      <c r="F8" s="6"/>
      <c r="G8" s="6"/>
      <c r="H8" s="6"/>
      <c r="I8" s="6"/>
      <c r="J8" s="6"/>
      <c r="K8" s="6"/>
      <c r="L8" s="6"/>
      <c r="M8" s="6"/>
      <c r="N8" s="6"/>
      <c r="O8" s="6"/>
      <c r="P8" s="6"/>
      <c r="Q8" s="6"/>
      <c r="R8" s="6"/>
    </row>
    <row r="9" spans="1:18" x14ac:dyDescent="0.35">
      <c r="A9" s="6"/>
      <c r="B9" s="6"/>
      <c r="C9" s="6"/>
      <c r="D9" s="6"/>
      <c r="E9" s="6"/>
      <c r="F9" s="6"/>
      <c r="G9" s="6"/>
      <c r="H9" s="6"/>
      <c r="I9" s="6"/>
      <c r="J9" s="6"/>
      <c r="K9" s="6"/>
      <c r="L9" s="6"/>
      <c r="M9" s="6"/>
      <c r="N9" s="6"/>
      <c r="O9" s="6"/>
      <c r="P9" s="6"/>
      <c r="Q9" s="6"/>
      <c r="R9" s="6"/>
    </row>
    <row r="10" spans="1:18" x14ac:dyDescent="0.35">
      <c r="A10" s="6"/>
      <c r="B10" s="6"/>
      <c r="C10" s="6"/>
      <c r="D10" s="6"/>
      <c r="E10" s="6"/>
      <c r="F10" s="6"/>
      <c r="G10" s="6"/>
      <c r="H10" s="6"/>
      <c r="I10" s="6"/>
      <c r="J10" s="6"/>
      <c r="K10" s="6"/>
      <c r="L10" s="6"/>
      <c r="M10" s="6"/>
      <c r="N10" s="6"/>
      <c r="O10" s="6"/>
      <c r="P10" s="6"/>
      <c r="Q10" s="6"/>
      <c r="R10" s="6"/>
    </row>
    <row r="11" spans="1:18" x14ac:dyDescent="0.35">
      <c r="A11" s="6"/>
      <c r="B11" s="6"/>
      <c r="C11" s="6"/>
      <c r="D11" s="6"/>
      <c r="E11" s="6"/>
      <c r="F11" s="6"/>
      <c r="G11" s="6"/>
      <c r="H11" s="6"/>
      <c r="I11" s="6"/>
      <c r="J11" s="6"/>
      <c r="K11" s="6"/>
      <c r="L11" s="6"/>
      <c r="M11" s="6"/>
      <c r="N11" s="6"/>
      <c r="O11" s="6"/>
      <c r="P11" s="6"/>
      <c r="Q11" s="6"/>
      <c r="R11" s="6"/>
    </row>
    <row r="12" spans="1:18" x14ac:dyDescent="0.35">
      <c r="A12" s="6"/>
      <c r="B12" s="6"/>
      <c r="C12" s="6"/>
      <c r="D12" s="6"/>
      <c r="E12" s="6"/>
      <c r="F12" s="6"/>
      <c r="G12" s="6"/>
      <c r="H12" s="6"/>
      <c r="I12" s="6"/>
      <c r="J12" s="6"/>
      <c r="K12" s="6"/>
      <c r="L12" s="6"/>
      <c r="M12" s="6"/>
      <c r="N12" s="6"/>
      <c r="O12" s="6"/>
      <c r="P12" s="6"/>
      <c r="Q12" s="6"/>
      <c r="R12" s="6"/>
    </row>
    <row r="13" spans="1:18" x14ac:dyDescent="0.35">
      <c r="A13" s="6"/>
      <c r="B13" s="6"/>
      <c r="C13" s="6"/>
      <c r="D13" s="6"/>
      <c r="E13" s="6"/>
      <c r="F13" s="6"/>
      <c r="G13" s="6"/>
      <c r="H13" s="6"/>
      <c r="I13" s="6"/>
      <c r="J13" s="6"/>
      <c r="K13" s="6"/>
      <c r="L13" s="6"/>
      <c r="M13" s="6"/>
      <c r="N13" s="6"/>
      <c r="O13" s="6"/>
      <c r="P13" s="6"/>
      <c r="Q13" s="6"/>
      <c r="R13" s="6"/>
    </row>
    <row r="14" spans="1:18" x14ac:dyDescent="0.35">
      <c r="A14" s="6"/>
      <c r="B14" s="6"/>
      <c r="C14" s="6"/>
      <c r="D14" s="6"/>
      <c r="E14" s="6"/>
      <c r="F14" s="6"/>
      <c r="G14" s="6"/>
      <c r="H14" s="6"/>
      <c r="I14" s="6"/>
      <c r="J14" s="6"/>
      <c r="K14" s="6"/>
      <c r="L14" s="6"/>
      <c r="M14" s="6"/>
      <c r="N14" s="6"/>
      <c r="O14" s="6"/>
      <c r="P14" s="6"/>
      <c r="Q14" s="6"/>
      <c r="R14" s="6"/>
    </row>
    <row r="15" spans="1:18" x14ac:dyDescent="0.35">
      <c r="A15" s="6"/>
      <c r="B15" s="6"/>
      <c r="C15" s="6"/>
      <c r="D15" s="6"/>
      <c r="E15" s="6"/>
      <c r="F15" s="6"/>
      <c r="G15" s="6"/>
      <c r="H15" s="6"/>
      <c r="I15" s="6"/>
      <c r="J15" s="6"/>
      <c r="K15" s="6"/>
      <c r="L15" s="6"/>
      <c r="M15" s="6"/>
      <c r="N15" s="6"/>
      <c r="O15" s="6"/>
      <c r="P15" s="6"/>
      <c r="Q15" s="6"/>
      <c r="R15" s="6"/>
    </row>
    <row r="16" spans="1:18" x14ac:dyDescent="0.35">
      <c r="A16" s="6"/>
      <c r="B16" s="6"/>
      <c r="C16" s="6"/>
      <c r="D16" s="6"/>
      <c r="E16" s="6"/>
      <c r="F16" s="6"/>
      <c r="G16" s="6"/>
      <c r="H16" s="6"/>
      <c r="I16" s="6"/>
      <c r="J16" s="6"/>
      <c r="K16" s="6"/>
      <c r="L16" s="6"/>
      <c r="M16" s="6"/>
      <c r="N16" s="6"/>
      <c r="O16" s="6"/>
      <c r="P16" s="6"/>
      <c r="Q16" s="6"/>
      <c r="R16" s="6"/>
    </row>
    <row r="17" spans="1:18" x14ac:dyDescent="0.35">
      <c r="A17" s="6"/>
      <c r="B17" s="6"/>
      <c r="C17" s="6"/>
      <c r="D17" s="6"/>
      <c r="E17" s="6"/>
      <c r="F17" s="6"/>
      <c r="G17" s="6"/>
      <c r="H17" s="6"/>
      <c r="I17" s="6"/>
      <c r="J17" s="6"/>
      <c r="K17" s="6"/>
      <c r="L17" s="6"/>
      <c r="M17" s="6"/>
      <c r="N17" s="6"/>
      <c r="O17" s="6"/>
      <c r="P17" s="6"/>
      <c r="Q17" s="6"/>
      <c r="R17" s="6"/>
    </row>
    <row r="18" spans="1:18" x14ac:dyDescent="0.35">
      <c r="A18" s="6"/>
      <c r="B18" s="6"/>
      <c r="C18" s="6"/>
      <c r="D18" s="6"/>
      <c r="E18" s="6"/>
      <c r="F18" s="6"/>
      <c r="G18" s="6"/>
      <c r="H18" s="6"/>
      <c r="I18" s="6"/>
      <c r="J18" s="6"/>
      <c r="K18" s="6"/>
      <c r="L18" s="6"/>
      <c r="M18" s="6"/>
      <c r="N18" s="6"/>
      <c r="O18" s="6"/>
      <c r="P18" s="6"/>
      <c r="Q18" s="6"/>
      <c r="R18" s="6"/>
    </row>
    <row r="19" spans="1:18" x14ac:dyDescent="0.35">
      <c r="A19" s="6"/>
      <c r="B19" s="6"/>
      <c r="C19" s="6"/>
      <c r="D19" s="6"/>
      <c r="E19" s="6"/>
      <c r="F19" s="6"/>
      <c r="G19" s="6"/>
      <c r="H19" s="6"/>
      <c r="I19" s="6"/>
      <c r="J19" s="6"/>
      <c r="K19" s="6"/>
      <c r="L19" s="6"/>
      <c r="M19" s="6"/>
      <c r="N19" s="6"/>
      <c r="O19" s="6"/>
      <c r="P19" s="6"/>
      <c r="Q19" s="6"/>
      <c r="R19" s="6"/>
    </row>
    <row r="20" spans="1:18" x14ac:dyDescent="0.35">
      <c r="A20" s="6"/>
      <c r="B20" s="6"/>
      <c r="C20" s="6"/>
      <c r="D20" s="6"/>
      <c r="E20" s="6"/>
      <c r="F20" s="6"/>
      <c r="G20" s="6"/>
      <c r="H20" s="6"/>
      <c r="I20" s="6"/>
      <c r="J20" s="6"/>
      <c r="K20" s="6"/>
      <c r="L20" s="6"/>
      <c r="M20" s="6"/>
      <c r="N20" s="6"/>
      <c r="O20" s="6"/>
      <c r="P20" s="6"/>
      <c r="Q20" s="6"/>
      <c r="R20" s="6"/>
    </row>
    <row r="21" spans="1:18" x14ac:dyDescent="0.35">
      <c r="A21" s="6"/>
      <c r="B21" s="6"/>
      <c r="C21" s="6"/>
      <c r="D21" s="6"/>
      <c r="E21" s="6"/>
      <c r="F21" s="6"/>
      <c r="G21" s="6"/>
      <c r="H21" s="6"/>
      <c r="I21" s="6"/>
      <c r="J21" s="6"/>
      <c r="K21" s="6"/>
      <c r="L21" s="6"/>
      <c r="M21" s="6"/>
      <c r="N21" s="6"/>
      <c r="O21" s="6"/>
      <c r="P21" s="6"/>
      <c r="Q21" s="6"/>
      <c r="R21" s="6"/>
    </row>
    <row r="23" spans="1:18" ht="18.5" x14ac:dyDescent="0.35">
      <c r="J23" s="10"/>
    </row>
  </sheetData>
  <pageMargins left="0.7" right="0.7" top="0.75" bottom="0.75" header="0.3" footer="0.3"/>
  <pageSetup orientation="portrait" r:id="rId1"/>
  <drawing r:id="rId2"/>
  <legacy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0804C5EA-00D8-4E07-ADE0-2160026B613B}">
  <ds:schemaRefs/>
</ds:datastoreItem>
</file>

<file path=customXml/itemProps2.xml><?xml version="1.0" encoding="utf-8"?>
<ds:datastoreItem xmlns:ds="http://schemas.openxmlformats.org/officeDocument/2006/customXml" ds:itemID="{B8AAB08D-6D5A-4574-8D88-4505C27F4B83}">
  <ds:schemaRefs/>
</ds:datastoreItem>
</file>

<file path=customXml/itemProps3.xml><?xml version="1.0" encoding="utf-8"?>
<ds:datastoreItem xmlns:ds="http://schemas.openxmlformats.org/officeDocument/2006/customXml" ds:itemID="{357D48F3-4CB3-4712-BE81-84899335EC3E}">
  <ds:schemaRefs/>
</ds:datastoreItem>
</file>

<file path=customXml/itemProps4.xml><?xml version="1.0" encoding="utf-8"?>
<ds:datastoreItem xmlns:ds="http://schemas.openxmlformats.org/officeDocument/2006/customXml" ds:itemID="{C5F68694-EC8D-4B83-BEFD-4FD69C1A8373}">
  <ds:schemaRefs/>
</ds:datastoreItem>
</file>

<file path=customXml/itemProps5.xml><?xml version="1.0" encoding="utf-8"?>
<ds:datastoreItem xmlns:ds="http://schemas.openxmlformats.org/officeDocument/2006/customXml" ds:itemID="{F85C824B-5F4F-44F0-949C-AB076EE0A1FE}">
  <ds:schemaRefs/>
</ds:datastoreItem>
</file>

<file path=customXml/itemProps6.xml><?xml version="1.0" encoding="utf-8"?>
<ds:datastoreItem xmlns:ds="http://schemas.openxmlformats.org/officeDocument/2006/customXml" ds:itemID="{EA23CBE2-949F-46DF-9304-5114783841DA}">
  <ds:schemaRefs/>
</ds:datastoreItem>
</file>

<file path=customXml/itemProps7.xml><?xml version="1.0" encoding="utf-8"?>
<ds:datastoreItem xmlns:ds="http://schemas.openxmlformats.org/officeDocument/2006/customXml" ds:itemID="{D658C546-0923-455F-BFC5-7BC3D5CBCD0F}">
  <ds:schemaRefs/>
</ds:datastoreItem>
</file>

<file path=customXml/itemProps8.xml><?xml version="1.0" encoding="utf-8"?>
<ds:datastoreItem xmlns:ds="http://schemas.openxmlformats.org/officeDocument/2006/customXml" ds:itemID="{71A105F4-45A6-46E3-A84A-2F033799F6CB}">
  <ds:schemaRefs/>
</ds:datastoreItem>
</file>

<file path=customXml/itemProps9.xml><?xml version="1.0" encoding="utf-8"?>
<ds:datastoreItem xmlns:ds="http://schemas.openxmlformats.org/officeDocument/2006/customXml" ds:itemID="{CB2D0A34-423E-4A55-A710-35547C0D10C3}">
  <ds:schemaRefs/>
</ds:datastoreItem>
</file>

<file path=customXml/itemProps10.xml><?xml version="1.0" encoding="utf-8"?>
<ds:datastoreItem xmlns:ds="http://schemas.openxmlformats.org/officeDocument/2006/customXml" ds:itemID="{AC93335D-7F96-4983-80FB-81E15EA4A879}">
  <ds:schemaRefs/>
</ds:datastoreItem>
</file>

<file path=customXml/itemProps11.xml><?xml version="1.0" encoding="utf-8"?>
<ds:datastoreItem xmlns:ds="http://schemas.openxmlformats.org/officeDocument/2006/customXml" ds:itemID="{F4B0672C-0359-499B-A61F-1F8359333504}">
  <ds:schemaRefs/>
</ds:datastoreItem>
</file>

<file path=customXml/itemProps12.xml><?xml version="1.0" encoding="utf-8"?>
<ds:datastoreItem xmlns:ds="http://schemas.openxmlformats.org/officeDocument/2006/customXml" ds:itemID="{6F64B33D-0406-429B-B7D2-FFC6748B0F82}">
  <ds:schemaRefs/>
</ds:datastoreItem>
</file>

<file path=customXml/itemProps13.xml><?xml version="1.0" encoding="utf-8"?>
<ds:datastoreItem xmlns:ds="http://schemas.openxmlformats.org/officeDocument/2006/customXml" ds:itemID="{651B5B81-18FE-4F49-B3C3-27227E9D542F}">
  <ds:schemaRefs/>
</ds:datastoreItem>
</file>

<file path=customXml/itemProps14.xml><?xml version="1.0" encoding="utf-8"?>
<ds:datastoreItem xmlns:ds="http://schemas.openxmlformats.org/officeDocument/2006/customXml" ds:itemID="{7637114F-FFA3-4592-A755-ED9F9F347AC2}">
  <ds:schemaRefs/>
</ds:datastoreItem>
</file>

<file path=customXml/itemProps15.xml><?xml version="1.0" encoding="utf-8"?>
<ds:datastoreItem xmlns:ds="http://schemas.openxmlformats.org/officeDocument/2006/customXml" ds:itemID="{51E6953C-9886-4CFD-9056-6E8267E61FD8}">
  <ds:schemaRefs>
    <ds:schemaRef ds:uri="http://schemas.microsoft.com/DataMashup"/>
  </ds:schemaRefs>
</ds:datastoreItem>
</file>

<file path=customXml/itemProps16.xml><?xml version="1.0" encoding="utf-8"?>
<ds:datastoreItem xmlns:ds="http://schemas.openxmlformats.org/officeDocument/2006/customXml" ds:itemID="{E2DA5119-38BD-48E6-8968-F359D4FF6C55}">
  <ds:schemaRefs/>
</ds:datastoreItem>
</file>

<file path=customXml/itemProps17.xml><?xml version="1.0" encoding="utf-8"?>
<ds:datastoreItem xmlns:ds="http://schemas.openxmlformats.org/officeDocument/2006/customXml" ds:itemID="{7D5C82B4-D1BB-428D-8E72-62E26CCAB3BC}">
  <ds:schemaRefs/>
</ds:datastoreItem>
</file>

<file path=customXml/itemProps18.xml><?xml version="1.0" encoding="utf-8"?>
<ds:datastoreItem xmlns:ds="http://schemas.openxmlformats.org/officeDocument/2006/customXml" ds:itemID="{3709DB91-824E-438D-9B14-73D9673FBEE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repot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INFINIX</dc:creator>
  <cp:lastModifiedBy>INFINIX</cp:lastModifiedBy>
  <dcterms:created xsi:type="dcterms:W3CDTF">2025-05-22T19:11:32Z</dcterms:created>
  <dcterms:modified xsi:type="dcterms:W3CDTF">2025-08-19T18:34:04Z</dcterms:modified>
</cp:coreProperties>
</file>