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Диск новый\Documents\Минобрнауки\Директция\2 ИТМО\"/>
    </mc:Choice>
  </mc:AlternateContent>
  <xr:revisionPtr revIDLastSave="0" documentId="13_ncr:1_{420301A8-7F2B-4470-B2DB-8E122FBFAE25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9" l="1"/>
  <c r="E11" i="55"/>
  <c r="E33" i="49"/>
  <c r="E15" i="50"/>
  <c r="E15" i="38"/>
  <c r="E15" i="39"/>
  <c r="E44" i="44"/>
  <c r="E44" i="45"/>
  <c r="E11" i="57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<sst xmlns="http://schemas.openxmlformats.org/spreadsheetml/2006/main" count="1291" uniqueCount="408">
  <si>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</si>
  <si>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</si>
  <si>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</si>
  <si>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</si>
  <si>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</si>
  <si>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</si>
  <si>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</si>
  <si>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</si>
  <si>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</si>
  <si>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</si>
  <si>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</si>
  <si>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</si>
  <si>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</si>
  <si>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</si>
  <si>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</si>
  <si>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</si>
  <si>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</si>
  <si>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</si>
  <si>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</si>
  <si>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</si>
  <si>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</si>
  <si>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</si>
  <si>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</si>
  <si>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</si>
  <si>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</si>
  <si>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</si>
  <si>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</si>
  <si>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</si>
  <si>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</si>
  <si>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</si>
  <si>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</si>
  <si>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</si>
  <si>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</si>
  <si>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</si>
  <si>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</si>
  <si>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</si>
  <si>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</si>
  <si>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</si>
  <si>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</si>
  <si>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</si>
  <si>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</si>
  <si>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</si>
  <si>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</si>
  <si>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</si>
  <si>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</si>
  <si>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</si>
  <si>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</si>
  <si>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</si>
  <si>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</si>
  <si>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</si>
  <si>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</si>
  <si>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</si>
  <si>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</si>
  <si>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</si>
  <si>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</si>
  <si>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</si>
  <si>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</si>
  <si>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</si>
  <si>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</si>
  <si>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</si>
  <si>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</si>
  <si>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</si>
  <si>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</si>
  <si>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</si>
  <si>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</si>
  <si>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</si>
  <si>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</si>
  <si>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</si>
  <si>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</si>
  <si>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</si>
  <si>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</si>
  <si>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</si>
  <si>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</si>
  <si>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</si>
  <si>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</si>
  <si>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</si>
  <si>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</si>
  <si>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</si>
  <si>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</si>
  <si>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</si>
  <si>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</si>
  <si>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</si>
  <si>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</si>
  <si>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</si>
  <si>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</si>
  <si>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</si>
  <si>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</si>
  <si>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</si>
  <si>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</si>
  <si>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</si>
  <si>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</si>
  <si>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</si>
  <si>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</si>
  <si>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</si>
  <si>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</si>
  <si>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</si>
  <si>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</si>
  <si>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</si>
  <si>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</si>
  <si>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</si>
  <si>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</si>
  <si>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</si>
  <si>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</si>
  <si>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</si>
  <si>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</si>
  <si>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</si>
  <si>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</si>
  <si>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</si>
  <si>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</si>
  <si>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</si>
  <si>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</si>
  <si>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</si>
  <si>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</si>
  <si>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</si>
  <si>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</si>
  <si>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</si>
  <si>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</si>
  <si>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</si>
  <si>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</si>
  <si>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</si>
  <si>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</si>
  <si>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</si>
  <si>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</si>
  <si>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</si>
  <si>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</si>
  <si>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</si>
  <si>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</si>
  <si>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</si>
  <si>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</si>
  <si>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</si>
  <si>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</si>
  <si>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</si>
  <si>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</si>
  <si>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</si>
  <si>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</si>
  <si>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</si>
  <si>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</si>
  <si>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</si>
  <si>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</si>
  <si>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</si>
  <si>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</si>
  <si>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</si>
  <si>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</si>
  <si>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</si>
  <si>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</si>
  <si>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</si>
  <si>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</si>
  <si>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</si>
  <si>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</si>
  <si>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</si>
  <si>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</si>
  <si>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</si>
  <si>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</si>
  <si>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</si>
  <si>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</si>
  <si>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</si>
  <si>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</si>
  <si>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</si>
  <si>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</si>
  <si>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</si>
  <si>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</si>
  <si>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</si>
  <si>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</si>
  <si>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</si>
  <si>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</si>
  <si>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</si>
  <si>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</si>
  <si>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</si>
  <si>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</si>
  <si>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</si>
  <si>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</si>
  <si>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</si>
  <si>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</si>
  <si>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</si>
  <si>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</si>
  <si>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</si>
  <si>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</si>
  <si>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</si>
  <si>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</si>
  <si>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</si>
  <si>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</si>
  <si>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</si>
  <si>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</si>
  <si>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</si>
  <si>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</si>
  <si>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</si>
  <si>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</si>
  <si>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</si>
  <si>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</si>
  <si>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</si>
  <si>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</si>
  <si>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</si>
  <si>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</si>
  <si>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</si>
  <si>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</si>
  <si>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</si>
  <si>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</si>
  <si>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</si>
  <si>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</si>
  <si>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</si>
  <si>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</si>
  <si>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</si>
  <si>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</si>
  <si>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</si>
  <si>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</si>
  <si>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</si>
  <si>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</si>
  <si>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</si>
  <si>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</si>
  <si>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</si>
  <si>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</si>
  <si>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</si>
  <si>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</si>
  <si>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</si>
  <si>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</si>
  <si>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</si>
  <si>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</si>
  <si>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</si>
  <si>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</si>
  <si>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</si>
  <si>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</si>
  <si>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</si>
  <si>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</si>
  <si>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</si>
  <si>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</si>
  <si>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</si>
  <si>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</si>
  <si>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</si>
  <si>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</si>
  <si>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</si>
  <si>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</si>
  <si>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</si>
  <si>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</si>
  <si>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</si>
  <si>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</si>
  <si>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</si>
  <si>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</si>
  <si>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</si>
  <si>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</si>
  <si>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</si>
  <si>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</si>
  <si>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</si>
  <si>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</si>
  <si>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</si>
  <si>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</si>
  <si>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</si>
  <si>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</si>
  <si>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</si>
  <si>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</si>
  <si>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</si>
  <si>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</si>
  <si>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</si>
  <si>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</si>
  <si>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</si>
  <si>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</si>
  <si>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</si>
  <si>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</si>
  <si>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</si>
  <si>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</si>
  <si>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</si>
  <si>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</si>
  <si>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</si>
  <si>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</si>
  <si>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</si>
  <si>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</si>
  <si>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</si>
  <si>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</si>
  <si>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</si>
  <si>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</si>
  <si>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</si>
  <si>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</si>
  <si>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</si>
  <si>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</si>
  <si>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</si>
  <si>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</si>
  <si>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</si>
  <si>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</si>
  <si>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</si>
  <si>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</si>
  <si>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</si>
  <si>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</si>
  <si>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</si>
  <si>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</si>
  <si>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</si>
  <si>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</si>
  <si>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</si>
  <si>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</si>
  <si>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</si>
  <si>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</si>
  <si>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</si>
  <si>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</si>
  <si>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</si>
  <si>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</si>
  <si>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</si>
  <si>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</si>
  <si>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</si>
  <si>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</si>
  <si>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</si>
  <si>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</si>
  <si>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</si>
  <si>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</si>
  <si>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</si>
  <si>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</si>
  <si>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</si>
  <si>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</si>
  <si>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</si>
  <si>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</si>
  <si>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</si>
  <si>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</si>
  <si>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</si>
  <si>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</si>
  <si>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</si>
  <si>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</si>
  <si>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</si>
  <si>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</si>
  <si>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</si>
  <si>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</si>
  <si>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</si>
  <si>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</si>
  <si>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</si>
  <si>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</si>
  <si>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</si>
  <si>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</si>
  <si>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</si>
  <si>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</si>
  <si>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</si>
  <si>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</si>
  <si>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</si>
  <si>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</si>
  <si>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</si>
  <si>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</si>
  <si>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</si>
  <si>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</si>
  <si>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</si>
  <si>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</si>
  <si>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</si>
  <si>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</si>
  <si>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</si>
  <si>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</si>
  <si>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</si>
  <si>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</si>
  <si>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</si>
  <si>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</si>
  <si>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</si>
  <si>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</si>
  <si>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</si>
  <si>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</si>
  <si>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</si>
  <si>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</si>
  <si>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</si>
  <si>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</si>
  <si>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</si>
  <si>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</si>
  <si>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</si>
  <si>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</si>
  <si>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</si>
  <si>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</si>
  <si>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</si>
  <si>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</si>
  <si>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</si>
  <si>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</si>
  <si>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</si>
  <si>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</si>
  <si>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</si>
  <si>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</si>
  <si>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</si>
  <si>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</si>
  <si>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</si>
  <si>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</si>
  <si>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</si>
  <si>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</si>
  <si>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</si>
  <si>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</si>
  <si>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</si>
  <si>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</si>
  <si>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</si>
  <si>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</si>
  <si>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</si>
  <si>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</si>
  <si>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</si>
  <si>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</si>
  <si>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</si>
  <si>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</si>
  <si>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</si>
  <si>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</si>
  <si>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</si>
  <si>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</si>
  <si>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</si>
  <si>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</si>
  <si>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</si>
  <si>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</si>
  <si>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</si>
  <si>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</si>
  <si>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</si>
  <si>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</si>
  <si>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</si>
  <si>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</si>
  <si>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</si>
  <si>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</si>
  <si>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</si>
  <si>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</si>
  <si>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"Национальный исследовательский университет ИТМО"</t>
  </si>
  <si>
    <t>Лаб-2022-30</t>
  </si>
  <si>
    <t>Point-of-care диагностика на основе ДНК-наносенсорной технологии</t>
  </si>
  <si>
    <t>FSER-2022-0009</t>
  </si>
  <si>
    <t>Результаты НИР были отнесены к проблемам снижения смертности с помощью тест-систем ранней диагностики POCT (у постели больного) возбудителей внутрибольничных инфекций, хотя Исполнитель ставит вопрос шире - создание научно-технической базы (то есть инновационных технологий) для диагностики различных инфекций  на основе безамплификационной детекции. В отчете приведены данные о разработке технологии безамплификационной детекции для целого ряда условно-патогенных микроорганизмов и ее работоспособность подтверждена путем сравнения со стандартными методами диагностики.  Выбраны технологические решения, необходимые для разработки прототипа тест-системы. Все задачи, поставленные для решения в 2023 году, выполнены</t>
  </si>
  <si>
    <t>Было подтверждено, что выбранные для разрабатываемой технологии участки генома микроорганизмов обеспечивают их детекцию в биологических средах с заданной чуствительностью и незначительной кросс-реактивностью</t>
  </si>
  <si>
    <t xml:space="preserve">Исполнитель провел поиск технологических решений для будущей тест-системы и разработал протоколы "прошивки", которые не только работоспособны, но и экономически более целесообразны. Следует отметить, что в в критериях стадия УГТ отсутствует критерий по технологическим решениям, обеспечивающим последующее масштабирование.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</si>
</sst>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checked="Checked" fmlaLink="$D$10" lockText="1" noThreeD="1"/>
</file>

<file path=xl/ctrlProps/ctrlProp437.xml><?xml version="1.0" encoding="utf-8"?>
<formControlPr xmlns="http://schemas.microsoft.com/office/spreadsheetml/2009/9/main" objectType="CheckBox" checked="Checked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checked="Checked" fmlaLink="$D$10" lockText="1" noThreeD="1"/>
</file>

<file path=xl/ctrlProps/ctrlProp445.xml><?xml version="1.0" encoding="utf-8"?>
<formControlPr xmlns="http://schemas.microsoft.com/office/spreadsheetml/2009/9/main" objectType="CheckBox" checked="Checked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checked="Checked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checked="Checked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checked="Checked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B10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63</v>
      </c>
      <c r="C8" s="40" t="s">
        <v>56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ht="225" x14ac:dyDescent="0.25">
      <c r="A9" s="23">
        <v>2</v>
      </c>
      <c r="B9" s="40" t="s">
        <v>70</v>
      </c>
      <c r="C9" s="40" t="s">
        <v>58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 t="s">
        <v>406</v>
      </c>
      <c r="K9" s="3"/>
      <c r="L9" s="3"/>
    </row>
    <row r="10" spans="1:48" ht="360" x14ac:dyDescent="0.25">
      <c r="A10" s="23">
        <v>3</v>
      </c>
      <c r="B10" s="40" t="s">
        <v>72</v>
      </c>
      <c r="C10" s="40" t="s">
        <v>58</v>
      </c>
      <c r="D10" s="41" t="str">
        <f>IF(OR(B10=M10,C10=M10),"",HYPERLINK("#Р3!A6","переход на форму"))</f>
        <v>переход на форму</v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41" t="str">
        <f>IF(OR(B10=M10,C10=M10),"",HYPERLINK("#Р3_КТ!A6","переход на форму"))</f>
        <v>переход на форму</v>
      </c>
      <c r="H10" s="41" t="str">
        <f>IF(OR(B10=M10,C10=M10),"",HYPERLINK("#Р3_СТ!A6","переход на форму"))</f>
        <v>переход на форму</v>
      </c>
      <c r="I10" s="40" t="s">
        <v>389</v>
      </c>
      <c r="J10" s="40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1</v>
      </c>
      <c r="E9" s="1">
        <f t="shared" si="0"/>
        <v>1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1</v>
      </c>
      <c r="E14" s="1">
        <f t="shared" si="0"/>
        <v>1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1</v>
      </c>
      <c r="E16" s="1">
        <f t="shared" si="0"/>
        <v>1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1</v>
      </c>
      <c r="E17" s="1">
        <f t="shared" si="0"/>
        <v>1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1</v>
      </c>
      <c r="E20" s="1">
        <f t="shared" si="0"/>
        <v>1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5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Медицинское изделие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 t="s">
        <v>10</v>
      </c>
      <c r="D47" s="37" t="s">
        <v>11</v>
      </c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1</v>
      </c>
      <c r="E16" s="1">
        <f t="shared" si="0"/>
        <v>1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1</v>
      </c>
      <c r="E17" s="1">
        <f t="shared" si="0"/>
        <v>1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1</v>
      </c>
      <c r="E22" s="1">
        <f t="shared" si="0"/>
        <v>1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4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4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Иное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 t="s">
        <v>10</v>
      </c>
      <c r="D47" s="37" t="s">
        <v>11</v>
      </c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Форма!C10</f>
        <v>Иное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 t="s">
        <v>10</v>
      </c>
      <c r="D47" s="37" t="s">
        <v>11</v>
      </c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Прочее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Zhanna Aladysheva</cp:lastModifiedBy>
  <dcterms:created xsi:type="dcterms:W3CDTF">2023-11-20T08:23:11Z</dcterms:created>
  <dcterms:modified xsi:type="dcterms:W3CDTF">2024-10-09T06:43:26Z</dcterms:modified>
</cp:coreProperties>
</file>