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Documents\таня\Живое дыхание\"/>
    </mc:Choice>
  </mc:AlternateContent>
  <xr:revisionPtr revIDLastSave="0" documentId="8_{98A2BBC4-813A-439D-A7F8-DBAA8F466FB2}" xr6:coauthVersionLast="45" xr6:coauthVersionMax="45" xr10:uidLastSave="{00000000-0000-0000-0000-000000000000}"/>
  <bookViews>
    <workbookView showSheetTabs="0" xWindow="-120" yWindow="-120" windowWidth="19440" windowHeight="15150" tabRatio="565" xr2:uid="{00000000-000D-0000-FFFF-FFFF00000000}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0" i="58"/>
  <c r="E7" i="58"/>
  <c r="E8" i="57"/>
  <c r="E9" i="57"/>
  <c r="E10" i="57"/>
  <c r="E7" i="57"/>
  <c r="E8" i="55"/>
  <c r="E9" i="55"/>
  <c r="E10" i="55"/>
  <c r="E7" i="55"/>
  <c r="E11" i="55" s="1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8" i="51"/>
  <c r="E9" i="51"/>
  <c r="E10" i="51"/>
  <c r="E11" i="51"/>
  <c r="E12" i="51"/>
  <c r="E13" i="51"/>
  <c r="E14" i="51"/>
  <c r="E7" i="51"/>
  <c r="E15" i="51" s="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33" i="47" s="1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5" i="39" s="1"/>
  <c r="E10" i="39"/>
  <c r="E11" i="39"/>
  <c r="E12" i="39"/>
  <c r="E13" i="39"/>
  <c r="E14" i="39"/>
  <c r="E7" i="39"/>
  <c r="E8" i="38"/>
  <c r="E9" i="38"/>
  <c r="E10" i="38"/>
  <c r="E11" i="38"/>
  <c r="E12" i="38"/>
  <c r="E13" i="38"/>
  <c r="E15" i="38" s="1"/>
  <c r="E14" i="38"/>
  <c r="E7" i="38"/>
  <c r="E8" i="37"/>
  <c r="E9" i="37"/>
  <c r="E10" i="37"/>
  <c r="E11" i="37"/>
  <c r="E12" i="37"/>
  <c r="E13" i="37"/>
  <c r="E14" i="37"/>
  <c r="E7" i="37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40" i="36" s="1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62" i="30" s="1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E62" i="29" s="1"/>
  <c r="D50" i="23"/>
  <c r="C50" i="23"/>
  <c r="X7" i="23" s="1"/>
  <c r="D50" i="22"/>
  <c r="C50" i="22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44" i="44" l="1"/>
  <c r="E15" i="52"/>
  <c r="E11" i="59"/>
  <c r="X7" i="22"/>
  <c r="E44" i="45"/>
  <c r="E33" i="49"/>
  <c r="E15" i="50"/>
  <c r="E11" i="57"/>
  <c r="E40" i="34"/>
  <c r="E59" i="42"/>
  <c r="E33" i="48"/>
  <c r="E11" i="58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<sst xmlns="http://schemas.openxmlformats.org/spreadsheetml/2006/main" count="1279" uniqueCount="406">
  <si>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</si>
  <si>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</si>
  <si>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</si>
  <si>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</si>
  <si>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</si>
  <si>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</si>
  <si>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</si>
  <si>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</si>
  <si>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</si>
  <si>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</si>
  <si>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</si>
  <si>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</si>
  <si>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</si>
  <si>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</si>
  <si>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</si>
  <si>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</si>
  <si>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</si>
  <si>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</si>
  <si>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</si>
  <si>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</si>
  <si>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</si>
  <si>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</si>
  <si>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</si>
  <si>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</si>
  <si>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</si>
  <si>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</si>
  <si>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</si>
  <si>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</si>
  <si>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</si>
  <si>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</si>
  <si>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</si>
  <si>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</si>
  <si>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</si>
  <si>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</si>
  <si>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</si>
  <si>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</si>
  <si>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</si>
  <si>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</si>
  <si>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</si>
  <si>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</si>
  <si>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</si>
  <si>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</si>
  <si>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</si>
  <si>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</si>
  <si>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</si>
  <si>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</si>
  <si>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</si>
  <si>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</si>
  <si>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</si>
  <si>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</si>
  <si>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</si>
  <si>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</si>
  <si>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</si>
  <si>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</si>
  <si>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</si>
  <si>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</si>
  <si>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</si>
  <si>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</si>
  <si>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</si>
  <si>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</si>
  <si>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</si>
  <si>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</si>
  <si>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</si>
  <si>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</si>
  <si>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</si>
  <si>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</si>
  <si>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</si>
  <si>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</si>
  <si>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</si>
  <si>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</si>
  <si>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</si>
  <si>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</si>
  <si>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</si>
  <si>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</si>
  <si>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</si>
  <si>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</si>
  <si>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</si>
  <si>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</si>
  <si>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</si>
  <si>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</si>
  <si>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</si>
  <si>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</si>
  <si>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</si>
  <si>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</si>
  <si>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</si>
  <si>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</si>
  <si>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</si>
  <si>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</si>
  <si>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</si>
  <si>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</si>
  <si>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</si>
  <si>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</si>
  <si>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</si>
  <si>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</si>
  <si>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</si>
  <si>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</si>
  <si>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</si>
  <si>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</si>
  <si>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</si>
  <si>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</si>
  <si>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</si>
  <si>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</si>
  <si>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</si>
  <si>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</si>
  <si>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</si>
  <si>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</si>
  <si>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</si>
  <si>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</si>
  <si>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</si>
  <si>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</si>
  <si>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</si>
  <si>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</si>
  <si>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</si>
  <si>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</si>
  <si>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</si>
  <si>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</si>
  <si>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</si>
  <si>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</si>
  <si>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</si>
  <si>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</si>
  <si>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</si>
  <si>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</si>
  <si>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</si>
  <si>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</si>
  <si>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</si>
  <si>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</si>
  <si>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</si>
  <si>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</si>
  <si>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</si>
  <si>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</si>
  <si>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</si>
  <si>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</si>
  <si>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</si>
  <si>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</si>
  <si>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</si>
  <si>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</si>
  <si>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</si>
  <si>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</si>
  <si>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</si>
  <si>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</si>
  <si>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</si>
  <si>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</si>
  <si>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</si>
  <si>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</si>
  <si>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</si>
  <si>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</si>
  <si>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</si>
  <si>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</si>
  <si>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</si>
  <si>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</si>
  <si>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</si>
  <si>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</si>
  <si>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</si>
  <si>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</si>
  <si>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</si>
  <si>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</si>
  <si>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</si>
  <si>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</si>
  <si>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</si>
  <si>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</si>
  <si>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</si>
  <si>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</si>
  <si>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</si>
  <si>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</si>
  <si>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</si>
  <si>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</si>
  <si>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</si>
  <si>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</si>
  <si>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</si>
  <si>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</si>
  <si>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</si>
  <si>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</si>
  <si>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</si>
  <si>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</si>
  <si>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</si>
  <si>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</si>
  <si>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</si>
  <si>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</si>
  <si>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</si>
  <si>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</si>
  <si>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</si>
  <si>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</si>
  <si>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</si>
  <si>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</si>
  <si>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</si>
  <si>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</si>
  <si>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</si>
  <si>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</si>
  <si>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</si>
  <si>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</si>
  <si>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</si>
  <si>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</si>
  <si>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</si>
  <si>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</si>
  <si>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</si>
  <si>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</si>
  <si>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</si>
  <si>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</si>
  <si>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</si>
  <si>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</si>
  <si>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</si>
  <si>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</si>
  <si>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</si>
  <si>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</si>
  <si>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</si>
  <si>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</si>
  <si>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</si>
  <si>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</si>
  <si>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</si>
  <si>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</si>
  <si>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</si>
  <si>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</si>
  <si>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</si>
  <si>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</si>
  <si>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</si>
  <si>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</si>
  <si>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</si>
  <si>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</si>
  <si>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</si>
  <si>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</si>
  <si>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</si>
  <si>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</si>
  <si>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</si>
  <si>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</si>
  <si>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</si>
  <si>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</si>
  <si>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</si>
  <si>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</si>
  <si>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</si>
  <si>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</si>
  <si>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</si>
  <si>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</si>
  <si>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</si>
  <si>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</si>
  <si>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</si>
  <si>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</si>
  <si>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</si>
  <si>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</si>
  <si>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</si>
  <si>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</si>
  <si>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</si>
  <si>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</si>
  <si>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</si>
  <si>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</si>
  <si>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</si>
  <si>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</si>
  <si>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</si>
  <si>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</si>
  <si>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</si>
  <si>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</si>
  <si>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</si>
  <si>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</si>
  <si>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</si>
  <si>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</si>
  <si>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</si>
  <si>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</si>
  <si>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</si>
  <si>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</si>
  <si>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</si>
  <si>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</si>
  <si>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</si>
  <si>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</si>
  <si>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</si>
  <si>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</si>
  <si>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</si>
  <si>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</si>
  <si>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</si>
  <si>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</si>
  <si>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</si>
  <si>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</si>
  <si>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</si>
  <si>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</si>
  <si>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</si>
  <si>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</si>
  <si>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</si>
  <si>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</si>
  <si>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</si>
  <si>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</si>
  <si>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</si>
  <si>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</si>
  <si>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</si>
  <si>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</si>
  <si>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</si>
  <si>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</si>
  <si>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</si>
  <si>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</si>
  <si>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</si>
  <si>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</si>
  <si>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</si>
  <si>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</si>
  <si>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</si>
  <si>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</si>
  <si>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</si>
  <si>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</si>
  <si>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</si>
  <si>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</si>
  <si>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</si>
  <si>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</si>
  <si>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</si>
  <si>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</si>
  <si>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</si>
  <si>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</si>
  <si>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</si>
  <si>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</si>
  <si>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</si>
  <si>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</si>
  <si>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</si>
  <si>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</si>
  <si>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</si>
  <si>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</si>
  <si>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</si>
  <si>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</si>
  <si>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</si>
  <si>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</si>
  <si>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</si>
  <si>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</si>
  <si>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</si>
  <si>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</si>
  <si>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</si>
  <si>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</si>
  <si>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</si>
  <si>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</si>
  <si>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</si>
  <si>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</si>
  <si>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</si>
  <si>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</si>
  <si>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</si>
  <si>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</si>
  <si>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</si>
  <si>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</si>
  <si>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</si>
  <si>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</si>
  <si>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</si>
  <si>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</si>
  <si>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</si>
  <si>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</si>
  <si>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</si>
  <si>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</si>
  <si>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</si>
  <si>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</si>
  <si>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</si>
  <si>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</si>
  <si>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</si>
  <si>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</si>
  <si>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</si>
  <si>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</si>
  <si>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</si>
  <si>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</si>
  <si>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</si>
  <si>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</si>
  <si>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</si>
  <si>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</si>
  <si>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</si>
  <si>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</si>
  <si>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</si>
  <si>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</si>
  <si>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</si>
  <si>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</si>
  <si>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</si>
  <si>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</si>
  <si>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</si>
  <si>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</si>
  <si>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</si>
  <si>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</si>
  <si>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</si>
  <si>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</si>
  <si>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</si>
  <si>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</si>
  <si>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</si>
  <si>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</si>
  <si>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</si>
  <si>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</si>
  <si>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</si>
  <si>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</si>
  <si>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</si>
  <si>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</si>
  <si>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</si>
  <si>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</si>
  <si>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</si>
  <si>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</si>
  <si>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</si>
  <si>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</si>
  <si>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</si>
  <si>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</si>
  <si>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</si>
  <si>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</si>
  <si>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</si>
  <si>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</si>
  <si>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</si>
  <si>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</si>
  <si>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</si>
  <si>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</si>
  <si>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</si>
  <si>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</si>
  <si>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</si>
  <si>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</si>
  <si>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</si>
  <si>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</si>
  <si>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</si>
  <si>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</si>
  <si>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</si>
  <si>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Лаб-2022-33</t>
  </si>
  <si>
    <t>Разработка и внедрение современного научно-образовательного комплекса, включающего в себя цифровой комплекс, специализированного программного обеспечения, а также комплекс методических материалов и рекомендаций для практических и исследовательских работ студентов медицинских вузов в области физиологии человека, нейротехнологий и человеко-машинного взаимодействия</t>
  </si>
  <si>
    <t>FSMG-2022-0013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</si>
  <si>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</si>
  <si>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В описании проекта заявлены цели создания аппаратного комплекса для сбора и обработки биосигналов человека: "мониторинг психофизиологической активности человека (в медицине, научных исследованиях, фитнесе), мониторинг уровня стресса и утомления (состояние операторов, водителей и тп.), сверхраннее выявление патологий сердечно-сосудистой системы". В предоставленном отчете за второй этап проекта (непонятно, был ли первый этап?, ) выполнены следующие задачи: - разработан макет программной части комплекса на основе
предварительно выбранных алгоритмов обработки биосигналов человека;
- сформированы принципиальные электрические схемы модулей макета
Комплекса;
- завершена проектировка печатных плат для модулей макета Комплекса;
- проведена доработаны алгоритмов обработки биосигналов человека;
- выполнена сборка модулей макетов Комплекса;
- произведена разработка программного обеспечения ("прошивки") для
модулей макета Комплекса;
- выполнена отладка совместной работы модулей Комплекса;
- произведено тестирование работы программной и аппаратной частей
Комплекса в целом.
В представленной на экспертизу документации отсутствуют протоколы испытаний, наличие публикаций и изобретений, удовлетворенность заказчика и др. Также для проведения всесторонней экспертизы не хватает технического задания и календарного плана-графика. Непонятно, предоставленный отчет отражает первый или второй этап работы, планируется ли продолжение проекта и каковы дальнейшие задачи проекта. Авторы нигде не называют свой аппарат "медицинским изделием", указывая, что это аппарат для обучения студентов. Хотя на самом деле предлагаемый аппаратный комплекс - это  медицинское изделие, задачи у которого - зарегистрировать у человека точные биологические сигналы ЭКГ, электромиограммы, фотоплетизмограммы, интегрировать алгоритмические модули и интерпретировать различные патологические состояния человеческого организма. Из отчета непонятно, как это будет применяться для обучения студентов медицинских вузов. Методических материалов и
рекомендаций для практических и исследовательских работ студентов
медицинских вузов в области физиологии человека, нейротехнологий и
человеко-машинного взаимодействия не представлено.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</si>
</sst>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checked="Checked" fmlaLink="$D$7" lockText="1" noThreeD="1"/>
</file>

<file path=xl/ctrlProps/ctrlProp167.xml><?xml version="1.0" encoding="utf-8"?>
<formControlPr xmlns="http://schemas.microsoft.com/office/spreadsheetml/2009/9/main" objectType="CheckBox" checked="Checked" fmlaLink="$D$10" lockText="1" noThreeD="1"/>
</file>

<file path=xl/ctrlProps/ctrlProp168.xml><?xml version="1.0" encoding="utf-8"?>
<formControlPr xmlns="http://schemas.microsoft.com/office/spreadsheetml/2009/9/main" objectType="CheckBox" checked="Checked" fmlaLink="$D$11" lockText="1" noThreeD="1"/>
</file>

<file path=xl/ctrlProps/ctrlProp169.xml><?xml version="1.0" encoding="utf-8"?>
<formControlPr xmlns="http://schemas.microsoft.com/office/spreadsheetml/2009/9/main" objectType="CheckBox" checked="Checked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checked="Checked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checked="Checked" fmlaLink="$D$16" lockText="1" noThreeD="1"/>
</file>

<file path=xl/ctrlProps/ctrlProp174.xml><?xml version="1.0" encoding="utf-8"?>
<formControlPr xmlns="http://schemas.microsoft.com/office/spreadsheetml/2009/9/main" objectType="CheckBox" checked="Checked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checked="Checked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checked="Checked" fmlaLink="$D$8" lockText="1" noThreeD="1"/>
</file>

<file path=xl/ctrlProps/ctrlProp179.xml><?xml version="1.0" encoding="utf-8"?>
<formControlPr xmlns="http://schemas.microsoft.com/office/spreadsheetml/2009/9/main" objectType="CheckBox" checked="Checked" fmlaLink="$D$9" lockText="1" noThreeD="1"/>
</file>

<file path=xl/ctrlProps/ctrlProp180.xml><?xml version="1.0" encoding="utf-8"?>
<formControlPr xmlns="http://schemas.microsoft.com/office/spreadsheetml/2009/9/main" objectType="CheckBox" checked="Checked" fmlaLink="$D$21" lockText="1" noThreeD="1"/>
</file>

<file path=xl/ctrlProps/ctrlProp181.xml><?xml version="1.0" encoding="utf-8"?>
<formControlPr xmlns="http://schemas.microsoft.com/office/spreadsheetml/2009/9/main" objectType="CheckBox" checked="Checked" fmlaLink="$D$22" lockText="1" noThreeD="1"/>
</file>

<file path=xl/ctrlProps/ctrlProp182.xml><?xml version="1.0" encoding="utf-8"?>
<formControlPr xmlns="http://schemas.microsoft.com/office/spreadsheetml/2009/9/main" objectType="CheckBox" checked="Checked" fmlaLink="$D$23" lockText="1" noThreeD="1"/>
</file>

<file path=xl/ctrlProps/ctrlProp183.xml><?xml version="1.0" encoding="utf-8"?>
<formControlPr xmlns="http://schemas.microsoft.com/office/spreadsheetml/2009/9/main" objectType="CheckBox" checked="Checked" fmlaLink="$D$24" lockText="1" noThreeD="1"/>
</file>

<file path=xl/ctrlProps/ctrlProp184.xml><?xml version="1.0" encoding="utf-8"?>
<formControlPr xmlns="http://schemas.microsoft.com/office/spreadsheetml/2009/9/main" objectType="CheckBox" checked="Checked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checked="Checked" fmlaLink="$D$29" lockText="1" noThreeD="1"/>
</file>

<file path=xl/ctrlProps/ctrlProp189.xml><?xml version="1.0" encoding="utf-8"?>
<formControlPr xmlns="http://schemas.microsoft.com/office/spreadsheetml/2009/9/main" objectType="CheckBox" checked="Checked" fmlaLink="$D$30" lockText="1" noThreeD="1"/>
</file>

<file path=xl/ctrlProps/ctrlProp190.xml><?xml version="1.0" encoding="utf-8"?>
<formControlPr xmlns="http://schemas.microsoft.com/office/spreadsheetml/2009/9/main" objectType="CheckBox" checked="Checked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checked="Checked" fmlaLink="$D$35" lockText="1" noThreeD="1"/>
</file>

<file path=xl/ctrlProps/ctrlProp195.xml><?xml version="1.0" encoding="utf-8"?>
<formControlPr xmlns="http://schemas.microsoft.com/office/spreadsheetml/2009/9/main" objectType="CheckBox" checked="Checked" fmlaLink="$D$36" lockText="1" noThreeD="1"/>
</file>

<file path=xl/ctrlProps/ctrlProp196.xml><?xml version="1.0" encoding="utf-8"?>
<formControlPr xmlns="http://schemas.microsoft.com/office/spreadsheetml/2009/9/main" objectType="CheckBox" checked="Checked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checked="Checked" fmlaLink="$D$43" lockText="1" noThreeD="1"/>
</file>

<file path=xl/ctrlProps/ctrlProp203.xml><?xml version="1.0" encoding="utf-8"?>
<formControlPr xmlns="http://schemas.microsoft.com/office/spreadsheetml/2009/9/main" objectType="CheckBox" checked="Checked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fmlaLink="$D$7" lockText="1" noThreeD="1"/>
</file>

<file path=xl/ctrlProps/ctrlProp329.xml><?xml version="1.0" encoding="utf-8"?>
<formControlPr xmlns="http://schemas.microsoft.com/office/spreadsheetml/2009/9/main" objectType="CheckBox" fmlaLink="$D$10" lockText="1" noThreeD="1"/>
</file>

<file path=xl/ctrlProps/ctrlProp330.xml><?xml version="1.0" encoding="utf-8"?>
<formControlPr xmlns="http://schemas.microsoft.com/office/spreadsheetml/2009/9/main" objectType="CheckBox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fmlaLink="$D$8" lockText="1" noThreeD="1"/>
</file>

<file path=xl/ctrlProps/ctrlProp341.xml><?xml version="1.0" encoding="utf-8"?>
<formControlPr xmlns="http://schemas.microsoft.com/office/spreadsheetml/2009/9/main" objectType="CheckBox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checked="Checked" fmlaLink="$D$16" lockText="1" noThreeD="1"/>
</file>

<file path=xl/ctrlProps/ctrlProp615.xml><?xml version="1.0" encoding="utf-8"?>
<formControlPr xmlns="http://schemas.microsoft.com/office/spreadsheetml/2009/9/main" objectType="CheckBox" checked="Checked" fmlaLink="$D$17" lockText="1" noThreeD="1"/>
</file>

<file path=xl/ctrlProps/ctrlProp616.xml><?xml version="1.0" encoding="utf-8"?>
<formControlPr xmlns="http://schemas.microsoft.com/office/spreadsheetml/2009/9/main" objectType="CheckBox" checked="Checked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checked="Checked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checked="Checked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fmlaLink="$D$15" lockText="1" noThreeD="1"/>
</file>

<file path=xl/ctrlProps/ctrlProp725.xml><?xml version="1.0" encoding="utf-8"?>
<formControlPr xmlns="http://schemas.microsoft.com/office/spreadsheetml/2009/9/main" objectType="CheckBox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fmlaLink="$D$7" lockText="1" noThreeD="1"/>
</file>

<file path=xl/ctrlProps/ctrlProp821.xml><?xml version="1.0" encoding="utf-8"?>
<formControlPr xmlns="http://schemas.microsoft.com/office/spreadsheetml/2009/9/main" objectType="CheckBox" checked="Checked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7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7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7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7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7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7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7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7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7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7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7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7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7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7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7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7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7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7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7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7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7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7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7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7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7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7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7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7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7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7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7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7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7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7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7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7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7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7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7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7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7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7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7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7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7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7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7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7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7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7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7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7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7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7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7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8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8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8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8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8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8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8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8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8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8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8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8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8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8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8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8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8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8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8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8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8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8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8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8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8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8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8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8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00000000-0008-0000-0800-00001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00000000-0008-0000-0800-00001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8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00000000-0008-0000-0800-00002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  <a:ext uri="{FF2B5EF4-FFF2-40B4-BE49-F238E27FC236}">
                  <a16:creationId xmlns:a16="http://schemas.microsoft.com/office/drawing/2014/main" id="{00000000-0008-0000-0800-00002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  <a:ext uri="{FF2B5EF4-FFF2-40B4-BE49-F238E27FC236}">
                  <a16:creationId xmlns:a16="http://schemas.microsoft.com/office/drawing/2014/main" id="{00000000-0008-0000-0800-00002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  <a:ext uri="{FF2B5EF4-FFF2-40B4-BE49-F238E27FC236}">
                  <a16:creationId xmlns:a16="http://schemas.microsoft.com/office/drawing/2014/main" id="{00000000-0008-0000-0800-00002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  <a:ext uri="{FF2B5EF4-FFF2-40B4-BE49-F238E27FC236}">
                  <a16:creationId xmlns:a16="http://schemas.microsoft.com/office/drawing/2014/main" id="{00000000-0008-0000-0800-00002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8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  <a:ext uri="{FF2B5EF4-FFF2-40B4-BE49-F238E27FC236}">
                  <a16:creationId xmlns:a16="http://schemas.microsoft.com/office/drawing/2014/main" id="{00000000-0008-0000-0800-00002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  <a:ext uri="{FF2B5EF4-FFF2-40B4-BE49-F238E27FC236}">
                  <a16:creationId xmlns:a16="http://schemas.microsoft.com/office/drawing/2014/main" id="{00000000-0008-0000-0800-00002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8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  <a:ext uri="{FF2B5EF4-FFF2-40B4-BE49-F238E27FC236}">
                  <a16:creationId xmlns:a16="http://schemas.microsoft.com/office/drawing/2014/main" id="{00000000-0008-0000-0800-00002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  <a:ext uri="{FF2B5EF4-FFF2-40B4-BE49-F238E27FC236}">
                  <a16:creationId xmlns:a16="http://schemas.microsoft.com/office/drawing/2014/main" id="{00000000-0008-0000-0800-00002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  <a:ext uri="{FF2B5EF4-FFF2-40B4-BE49-F238E27FC236}">
                  <a16:creationId xmlns:a16="http://schemas.microsoft.com/office/drawing/2014/main" id="{00000000-0008-0000-0800-00002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  <a:ext uri="{FF2B5EF4-FFF2-40B4-BE49-F238E27FC236}">
                  <a16:creationId xmlns:a16="http://schemas.microsoft.com/office/drawing/2014/main" id="{00000000-0008-0000-0800-00002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  <a:ext uri="{FF2B5EF4-FFF2-40B4-BE49-F238E27FC236}">
                  <a16:creationId xmlns:a16="http://schemas.microsoft.com/office/drawing/2014/main" id="{00000000-0008-0000-0800-00002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  <a:ext uri="{FF2B5EF4-FFF2-40B4-BE49-F238E27FC236}">
                  <a16:creationId xmlns:a16="http://schemas.microsoft.com/office/drawing/2014/main" id="{00000000-0008-0000-0800-00002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  <a:ext uri="{FF2B5EF4-FFF2-40B4-BE49-F238E27FC236}">
                  <a16:creationId xmlns:a16="http://schemas.microsoft.com/office/drawing/2014/main" id="{00000000-0008-0000-0800-00002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  <a:ext uri="{FF2B5EF4-FFF2-40B4-BE49-F238E27FC236}">
                  <a16:creationId xmlns:a16="http://schemas.microsoft.com/office/drawing/2014/main" id="{00000000-0008-0000-0800-00003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  <a:ext uri="{FF2B5EF4-FFF2-40B4-BE49-F238E27FC236}">
                  <a16:creationId xmlns:a16="http://schemas.microsoft.com/office/drawing/2014/main" id="{00000000-0008-0000-0800-00003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  <a:ext uri="{FF2B5EF4-FFF2-40B4-BE49-F238E27FC236}">
                  <a16:creationId xmlns:a16="http://schemas.microsoft.com/office/drawing/2014/main" id="{00000000-0008-0000-0800-00003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  <a:ext uri="{FF2B5EF4-FFF2-40B4-BE49-F238E27FC236}">
                  <a16:creationId xmlns:a16="http://schemas.microsoft.com/office/drawing/2014/main" id="{00000000-0008-0000-0800-00003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  <a:ext uri="{FF2B5EF4-FFF2-40B4-BE49-F238E27FC236}">
                  <a16:creationId xmlns:a16="http://schemas.microsoft.com/office/drawing/2014/main" id="{00000000-0008-0000-0800-00003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  <a:ext uri="{FF2B5EF4-FFF2-40B4-BE49-F238E27FC236}">
                  <a16:creationId xmlns:a16="http://schemas.microsoft.com/office/drawing/2014/main" id="{00000000-0008-0000-0800-00003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  <a:ext uri="{FF2B5EF4-FFF2-40B4-BE49-F238E27FC236}">
                  <a16:creationId xmlns:a16="http://schemas.microsoft.com/office/drawing/2014/main" id="{00000000-0008-0000-0800-00003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  <a:ext uri="{FF2B5EF4-FFF2-40B4-BE49-F238E27FC236}">
                  <a16:creationId xmlns:a16="http://schemas.microsoft.com/office/drawing/2014/main" id="{00000000-0008-0000-0800-00003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9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9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9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9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9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9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9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9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9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9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9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9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9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9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9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9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9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9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9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9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9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9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9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9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9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9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9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9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9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9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9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9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9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9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9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9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9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9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9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00000000-0008-0000-0900-00002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00000000-0008-0000-0900-00002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00000000-0008-0000-0900-00002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00000000-0008-0000-0900-00002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00000000-0008-0000-0900-00002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00000000-0008-0000-0900-00002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0000000-0008-0000-0900-00002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00000000-0008-0000-0900-00002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00000000-0008-0000-0900-00003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  <a:ext uri="{FF2B5EF4-FFF2-40B4-BE49-F238E27FC236}">
                  <a16:creationId xmlns:a16="http://schemas.microsoft.com/office/drawing/2014/main" id="{00000000-0008-0000-0900-00003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  <a:ext uri="{FF2B5EF4-FFF2-40B4-BE49-F238E27FC236}">
                  <a16:creationId xmlns:a16="http://schemas.microsoft.com/office/drawing/2014/main" id="{00000000-0008-0000-0900-00003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  <a:ext uri="{FF2B5EF4-FFF2-40B4-BE49-F238E27FC236}">
                  <a16:creationId xmlns:a16="http://schemas.microsoft.com/office/drawing/2014/main" id="{00000000-0008-0000-0900-00003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00000000-0008-0000-0900-00003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00000000-0008-0000-0900-00003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  <a:ext uri="{FF2B5EF4-FFF2-40B4-BE49-F238E27FC236}">
                  <a16:creationId xmlns:a16="http://schemas.microsoft.com/office/drawing/2014/main" id="{00000000-0008-0000-0900-00003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A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A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A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A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A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A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A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A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A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A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A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A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A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A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A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A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A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A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A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A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A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A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A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A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A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A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A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A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A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A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A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A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A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A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A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A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A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A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A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A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A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A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  <a:ext uri="{FF2B5EF4-FFF2-40B4-BE49-F238E27FC236}">
                  <a16:creationId xmlns:a16="http://schemas.microsoft.com/office/drawing/2014/main" id="{00000000-0008-0000-0A00-00003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A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A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A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A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A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B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B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B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B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B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B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B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B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B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B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B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B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B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B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B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B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B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B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00000000-0008-0000-0B00-00001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00000000-0008-0000-0B00-00001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B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B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00000000-0008-0000-0B00-00001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00000000-0008-0000-0B00-00001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00000000-0008-0000-0B00-00001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00000000-0008-0000-0B00-00001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  <a:ext uri="{FF2B5EF4-FFF2-40B4-BE49-F238E27FC236}">
                  <a16:creationId xmlns:a16="http://schemas.microsoft.com/office/drawing/2014/main" id="{00000000-0008-0000-0B00-00001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  <a:ext uri="{FF2B5EF4-FFF2-40B4-BE49-F238E27FC236}">
                  <a16:creationId xmlns:a16="http://schemas.microsoft.com/office/drawing/2014/main" id="{00000000-0008-0000-0B00-00001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  <a:ext uri="{FF2B5EF4-FFF2-40B4-BE49-F238E27FC236}">
                  <a16:creationId xmlns:a16="http://schemas.microsoft.com/office/drawing/2014/main" id="{00000000-0008-0000-0B00-00001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  <a:ext uri="{FF2B5EF4-FFF2-40B4-BE49-F238E27FC236}">
                  <a16:creationId xmlns:a16="http://schemas.microsoft.com/office/drawing/2014/main" id="{00000000-0008-0000-0B00-00001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00000000-0008-0000-0B00-00002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  <a:ext uri="{FF2B5EF4-FFF2-40B4-BE49-F238E27FC236}">
                  <a16:creationId xmlns:a16="http://schemas.microsoft.com/office/drawing/2014/main" id="{00000000-0008-0000-0B00-00002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  <a:ext uri="{FF2B5EF4-FFF2-40B4-BE49-F238E27FC236}">
                  <a16:creationId xmlns:a16="http://schemas.microsoft.com/office/drawing/2014/main" id="{00000000-0008-0000-0B00-00002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  <a:ext uri="{FF2B5EF4-FFF2-40B4-BE49-F238E27FC236}">
                  <a16:creationId xmlns:a16="http://schemas.microsoft.com/office/drawing/2014/main" id="{00000000-0008-0000-0B00-00002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  <a:ext uri="{FF2B5EF4-FFF2-40B4-BE49-F238E27FC236}">
                  <a16:creationId xmlns:a16="http://schemas.microsoft.com/office/drawing/2014/main" id="{00000000-0008-0000-0B00-00002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  <a:ext uri="{FF2B5EF4-FFF2-40B4-BE49-F238E27FC236}">
                  <a16:creationId xmlns:a16="http://schemas.microsoft.com/office/drawing/2014/main" id="{00000000-0008-0000-0B00-00002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  <a:ext uri="{FF2B5EF4-FFF2-40B4-BE49-F238E27FC236}">
                  <a16:creationId xmlns:a16="http://schemas.microsoft.com/office/drawing/2014/main" id="{00000000-0008-0000-0B00-00002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  <a:ext uri="{FF2B5EF4-FFF2-40B4-BE49-F238E27FC236}">
                  <a16:creationId xmlns:a16="http://schemas.microsoft.com/office/drawing/2014/main" id="{00000000-0008-0000-0B00-00002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  <a:ext uri="{FF2B5EF4-FFF2-40B4-BE49-F238E27FC236}">
                  <a16:creationId xmlns:a16="http://schemas.microsoft.com/office/drawing/2014/main" id="{00000000-0008-0000-0B00-00002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  <a:ext uri="{FF2B5EF4-FFF2-40B4-BE49-F238E27FC236}">
                  <a16:creationId xmlns:a16="http://schemas.microsoft.com/office/drawing/2014/main" id="{00000000-0008-0000-0B00-00002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  <a:ext uri="{FF2B5EF4-FFF2-40B4-BE49-F238E27FC236}">
                  <a16:creationId xmlns:a16="http://schemas.microsoft.com/office/drawing/2014/main" id="{00000000-0008-0000-0B00-00002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  <a:ext uri="{FF2B5EF4-FFF2-40B4-BE49-F238E27FC236}">
                  <a16:creationId xmlns:a16="http://schemas.microsoft.com/office/drawing/2014/main" id="{00000000-0008-0000-0B00-00002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  <a:ext uri="{FF2B5EF4-FFF2-40B4-BE49-F238E27FC236}">
                  <a16:creationId xmlns:a16="http://schemas.microsoft.com/office/drawing/2014/main" id="{00000000-0008-0000-0B00-00002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  <a:ext uri="{FF2B5EF4-FFF2-40B4-BE49-F238E27FC236}">
                  <a16:creationId xmlns:a16="http://schemas.microsoft.com/office/drawing/2014/main" id="{00000000-0008-0000-0B00-00002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  <a:ext uri="{FF2B5EF4-FFF2-40B4-BE49-F238E27FC236}">
                  <a16:creationId xmlns:a16="http://schemas.microsoft.com/office/drawing/2014/main" id="{00000000-0008-0000-0B00-00002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  <a:ext uri="{FF2B5EF4-FFF2-40B4-BE49-F238E27FC236}">
                  <a16:creationId xmlns:a16="http://schemas.microsoft.com/office/drawing/2014/main" id="{00000000-0008-0000-0B00-00002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  <a:ext uri="{FF2B5EF4-FFF2-40B4-BE49-F238E27FC236}">
                  <a16:creationId xmlns:a16="http://schemas.microsoft.com/office/drawing/2014/main" id="{00000000-0008-0000-0B00-00003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  <a:ext uri="{FF2B5EF4-FFF2-40B4-BE49-F238E27FC236}">
                  <a16:creationId xmlns:a16="http://schemas.microsoft.com/office/drawing/2014/main" id="{00000000-0008-0000-0B00-00003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  <a:ext uri="{FF2B5EF4-FFF2-40B4-BE49-F238E27FC236}">
                  <a16:creationId xmlns:a16="http://schemas.microsoft.com/office/drawing/2014/main" id="{00000000-0008-0000-0B00-00003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  <a:ext uri="{FF2B5EF4-FFF2-40B4-BE49-F238E27FC236}">
                  <a16:creationId xmlns:a16="http://schemas.microsoft.com/office/drawing/2014/main" id="{00000000-0008-0000-0B00-00003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  <a:ext uri="{FF2B5EF4-FFF2-40B4-BE49-F238E27FC236}">
                  <a16:creationId xmlns:a16="http://schemas.microsoft.com/office/drawing/2014/main" id="{00000000-0008-0000-0B00-00003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  <a:ext uri="{FF2B5EF4-FFF2-40B4-BE49-F238E27FC236}">
                  <a16:creationId xmlns:a16="http://schemas.microsoft.com/office/drawing/2014/main" id="{00000000-0008-0000-0B00-00003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  <a:ext uri="{FF2B5EF4-FFF2-40B4-BE49-F238E27FC236}">
                  <a16:creationId xmlns:a16="http://schemas.microsoft.com/office/drawing/2014/main" id="{00000000-0008-0000-0B00-00003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C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C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C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C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C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C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C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C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C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C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C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C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C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C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C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C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C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C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C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C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C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C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C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C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C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C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C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C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C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C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C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  <a:ext uri="{FF2B5EF4-FFF2-40B4-BE49-F238E27FC236}">
                  <a16:creationId xmlns:a16="http://schemas.microsoft.com/office/drawing/2014/main" id="{00000000-0008-0000-0C00-00002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  <a:ext uri="{FF2B5EF4-FFF2-40B4-BE49-F238E27FC236}">
                  <a16:creationId xmlns:a16="http://schemas.microsoft.com/office/drawing/2014/main" id="{00000000-0008-0000-0C00-00002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D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D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D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D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D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D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D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0D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D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0D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D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0D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0D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0D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0D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0D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0D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0D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0D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0D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0D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0D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0D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0D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0D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0D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0D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0D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0D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0D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  <a:ext uri="{FF2B5EF4-FFF2-40B4-BE49-F238E27FC236}">
                  <a16:creationId xmlns:a16="http://schemas.microsoft.com/office/drawing/2014/main" id="{00000000-0008-0000-0D00-00001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  <a:ext uri="{FF2B5EF4-FFF2-40B4-BE49-F238E27FC236}">
                  <a16:creationId xmlns:a16="http://schemas.microsoft.com/office/drawing/2014/main" id="{00000000-0008-0000-0D00-00002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  <a:ext uri="{FF2B5EF4-FFF2-40B4-BE49-F238E27FC236}">
                  <a16:creationId xmlns:a16="http://schemas.microsoft.com/office/drawing/2014/main" id="{00000000-0008-0000-0D00-00002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E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E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E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E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E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E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E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E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E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E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E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E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E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E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E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E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0E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0E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0E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0E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0E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0E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0E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0E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0E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0E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0E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0E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0E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0E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0E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0E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0E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F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F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0F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F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0F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0F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0F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0F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11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11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11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11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11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11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11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12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12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  <a:ext uri="{FF2B5EF4-FFF2-40B4-BE49-F238E27FC236}">
                  <a16:creationId xmlns:a16="http://schemas.microsoft.com/office/drawing/2014/main" id="{00000000-0008-0000-1200-00000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  <a:ext uri="{FF2B5EF4-FFF2-40B4-BE49-F238E27FC236}">
                  <a16:creationId xmlns:a16="http://schemas.microsoft.com/office/drawing/2014/main" id="{00000000-0008-0000-1200-00000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  <a:ext uri="{FF2B5EF4-FFF2-40B4-BE49-F238E27FC236}">
                  <a16:creationId xmlns:a16="http://schemas.microsoft.com/office/drawing/2014/main" id="{00000000-0008-0000-1200-00000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  <a:ext uri="{FF2B5EF4-FFF2-40B4-BE49-F238E27FC236}">
                  <a16:creationId xmlns:a16="http://schemas.microsoft.com/office/drawing/2014/main" id="{00000000-0008-0000-1200-00000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  <a:ext uri="{FF2B5EF4-FFF2-40B4-BE49-F238E27FC236}">
                  <a16:creationId xmlns:a16="http://schemas.microsoft.com/office/drawing/2014/main" id="{00000000-0008-0000-1200-00000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  <a:ext uri="{FF2B5EF4-FFF2-40B4-BE49-F238E27FC236}">
                  <a16:creationId xmlns:a16="http://schemas.microsoft.com/office/drawing/2014/main" id="{00000000-0008-0000-1200-00000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  <a:ext uri="{FF2B5EF4-FFF2-40B4-BE49-F238E27FC236}">
                  <a16:creationId xmlns:a16="http://schemas.microsoft.com/office/drawing/2014/main" id="{00000000-0008-0000-1200-00000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  <a:ext uri="{FF2B5EF4-FFF2-40B4-BE49-F238E27FC236}">
                  <a16:creationId xmlns:a16="http://schemas.microsoft.com/office/drawing/2014/main" id="{00000000-0008-0000-1200-00000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  <a:ext uri="{FF2B5EF4-FFF2-40B4-BE49-F238E27FC236}">
                  <a16:creationId xmlns:a16="http://schemas.microsoft.com/office/drawing/2014/main" id="{00000000-0008-0000-1200-00001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  <a:ext uri="{FF2B5EF4-FFF2-40B4-BE49-F238E27FC236}">
                  <a16:creationId xmlns:a16="http://schemas.microsoft.com/office/drawing/2014/main" id="{00000000-0008-0000-1200-00001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  <a:ext uri="{FF2B5EF4-FFF2-40B4-BE49-F238E27FC236}">
                  <a16:creationId xmlns:a16="http://schemas.microsoft.com/office/drawing/2014/main" id="{00000000-0008-0000-1200-00001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  <a:ext uri="{FF2B5EF4-FFF2-40B4-BE49-F238E27FC236}">
                  <a16:creationId xmlns:a16="http://schemas.microsoft.com/office/drawing/2014/main" id="{00000000-0008-0000-1200-00001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  <a:ext uri="{FF2B5EF4-FFF2-40B4-BE49-F238E27FC236}">
                  <a16:creationId xmlns:a16="http://schemas.microsoft.com/office/drawing/2014/main" id="{00000000-0008-0000-1200-00001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  <a:ext uri="{FF2B5EF4-FFF2-40B4-BE49-F238E27FC236}">
                  <a16:creationId xmlns:a16="http://schemas.microsoft.com/office/drawing/2014/main" id="{00000000-0008-0000-1200-00001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  <a:ext uri="{FF2B5EF4-FFF2-40B4-BE49-F238E27FC236}">
                  <a16:creationId xmlns:a16="http://schemas.microsoft.com/office/drawing/2014/main" id="{00000000-0008-0000-1200-00001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  <a:ext uri="{FF2B5EF4-FFF2-40B4-BE49-F238E27FC236}">
                  <a16:creationId xmlns:a16="http://schemas.microsoft.com/office/drawing/2014/main" id="{00000000-0008-0000-1200-00001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  <a:ext uri="{FF2B5EF4-FFF2-40B4-BE49-F238E27FC236}">
                  <a16:creationId xmlns:a16="http://schemas.microsoft.com/office/drawing/2014/main" id="{00000000-0008-0000-1200-00001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  <a:ext uri="{FF2B5EF4-FFF2-40B4-BE49-F238E27FC236}">
                  <a16:creationId xmlns:a16="http://schemas.microsoft.com/office/drawing/2014/main" id="{00000000-0008-0000-1200-00001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  <a:ext uri="{FF2B5EF4-FFF2-40B4-BE49-F238E27FC236}">
                  <a16:creationId xmlns:a16="http://schemas.microsoft.com/office/drawing/2014/main" id="{00000000-0008-0000-1200-00001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  <a:ext uri="{FF2B5EF4-FFF2-40B4-BE49-F238E27FC236}">
                  <a16:creationId xmlns:a16="http://schemas.microsoft.com/office/drawing/2014/main" id="{00000000-0008-0000-1200-00001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  <a:ext uri="{FF2B5EF4-FFF2-40B4-BE49-F238E27FC236}">
                  <a16:creationId xmlns:a16="http://schemas.microsoft.com/office/drawing/2014/main" id="{00000000-0008-0000-1200-00001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  <a:ext uri="{FF2B5EF4-FFF2-40B4-BE49-F238E27FC236}">
                  <a16:creationId xmlns:a16="http://schemas.microsoft.com/office/drawing/2014/main" id="{00000000-0008-0000-1200-00001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  <a:ext uri="{FF2B5EF4-FFF2-40B4-BE49-F238E27FC236}">
                  <a16:creationId xmlns:a16="http://schemas.microsoft.com/office/drawing/2014/main" id="{00000000-0008-0000-1200-00001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  <a:ext uri="{FF2B5EF4-FFF2-40B4-BE49-F238E27FC236}">
                  <a16:creationId xmlns:a16="http://schemas.microsoft.com/office/drawing/2014/main" id="{00000000-0008-0000-1200-00001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  <a:ext uri="{FF2B5EF4-FFF2-40B4-BE49-F238E27FC236}">
                  <a16:creationId xmlns:a16="http://schemas.microsoft.com/office/drawing/2014/main" id="{00000000-0008-0000-1200-00002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  <a:ext uri="{FF2B5EF4-FFF2-40B4-BE49-F238E27FC236}">
                  <a16:creationId xmlns:a16="http://schemas.microsoft.com/office/drawing/2014/main" id="{00000000-0008-0000-1200-00002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  <a:ext uri="{FF2B5EF4-FFF2-40B4-BE49-F238E27FC236}">
                  <a16:creationId xmlns:a16="http://schemas.microsoft.com/office/drawing/2014/main" id="{00000000-0008-0000-1200-00002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  <a:ext uri="{FF2B5EF4-FFF2-40B4-BE49-F238E27FC236}">
                  <a16:creationId xmlns:a16="http://schemas.microsoft.com/office/drawing/2014/main" id="{00000000-0008-0000-1200-00002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  <a:ext uri="{FF2B5EF4-FFF2-40B4-BE49-F238E27FC236}">
                  <a16:creationId xmlns:a16="http://schemas.microsoft.com/office/drawing/2014/main" id="{00000000-0008-0000-1200-00002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  <a:ext uri="{FF2B5EF4-FFF2-40B4-BE49-F238E27FC236}">
                  <a16:creationId xmlns:a16="http://schemas.microsoft.com/office/drawing/2014/main" id="{00000000-0008-0000-1200-00002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  <a:ext uri="{FF2B5EF4-FFF2-40B4-BE49-F238E27FC236}">
                  <a16:creationId xmlns:a16="http://schemas.microsoft.com/office/drawing/2014/main" id="{00000000-0008-0000-1200-00002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  <a:ext uri="{FF2B5EF4-FFF2-40B4-BE49-F238E27FC236}">
                  <a16:creationId xmlns:a16="http://schemas.microsoft.com/office/drawing/2014/main" id="{00000000-0008-0000-1200-00002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  <a:ext uri="{FF2B5EF4-FFF2-40B4-BE49-F238E27FC236}">
                  <a16:creationId xmlns:a16="http://schemas.microsoft.com/office/drawing/2014/main" id="{00000000-0008-0000-1200-00002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  <a:ext uri="{FF2B5EF4-FFF2-40B4-BE49-F238E27FC236}">
                  <a16:creationId xmlns:a16="http://schemas.microsoft.com/office/drawing/2014/main" id="{00000000-0008-0000-1200-00002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  <a:ext uri="{FF2B5EF4-FFF2-40B4-BE49-F238E27FC236}">
                  <a16:creationId xmlns:a16="http://schemas.microsoft.com/office/drawing/2014/main" id="{00000000-0008-0000-1200-00002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  <a:ext uri="{FF2B5EF4-FFF2-40B4-BE49-F238E27FC236}">
                  <a16:creationId xmlns:a16="http://schemas.microsoft.com/office/drawing/2014/main" id="{00000000-0008-0000-1200-00002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  <a:ext uri="{FF2B5EF4-FFF2-40B4-BE49-F238E27FC236}">
                  <a16:creationId xmlns:a16="http://schemas.microsoft.com/office/drawing/2014/main" id="{00000000-0008-0000-1200-00002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  <a:ext uri="{FF2B5EF4-FFF2-40B4-BE49-F238E27FC236}">
                  <a16:creationId xmlns:a16="http://schemas.microsoft.com/office/drawing/2014/main" id="{00000000-0008-0000-1200-00002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  <a:ext uri="{FF2B5EF4-FFF2-40B4-BE49-F238E27FC236}">
                  <a16:creationId xmlns:a16="http://schemas.microsoft.com/office/drawing/2014/main" id="{00000000-0008-0000-1200-00002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  <a:ext uri="{FF2B5EF4-FFF2-40B4-BE49-F238E27FC236}">
                  <a16:creationId xmlns:a16="http://schemas.microsoft.com/office/drawing/2014/main" id="{00000000-0008-0000-1200-00002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  <a:ext uri="{FF2B5EF4-FFF2-40B4-BE49-F238E27FC236}">
                  <a16:creationId xmlns:a16="http://schemas.microsoft.com/office/drawing/2014/main" id="{00000000-0008-0000-1200-00003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  <a:ext uri="{FF2B5EF4-FFF2-40B4-BE49-F238E27FC236}">
                  <a16:creationId xmlns:a16="http://schemas.microsoft.com/office/drawing/2014/main" id="{00000000-0008-0000-1200-00003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  <a:ext uri="{FF2B5EF4-FFF2-40B4-BE49-F238E27FC236}">
                  <a16:creationId xmlns:a16="http://schemas.microsoft.com/office/drawing/2014/main" id="{00000000-0008-0000-1200-00003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  <a:ext uri="{FF2B5EF4-FFF2-40B4-BE49-F238E27FC236}">
                  <a16:creationId xmlns:a16="http://schemas.microsoft.com/office/drawing/2014/main" id="{00000000-0008-0000-1200-00003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  <a:ext uri="{FF2B5EF4-FFF2-40B4-BE49-F238E27FC236}">
                  <a16:creationId xmlns:a16="http://schemas.microsoft.com/office/drawing/2014/main" id="{00000000-0008-0000-1200-00003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1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1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1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1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1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1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1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1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1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1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1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  <a:ext uri="{FF2B5EF4-FFF2-40B4-BE49-F238E27FC236}">
                  <a16:creationId xmlns:a16="http://schemas.microsoft.com/office/drawing/2014/main" id="{00000000-0008-0000-1300-00000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  <a:ext uri="{FF2B5EF4-FFF2-40B4-BE49-F238E27FC236}">
                  <a16:creationId xmlns:a16="http://schemas.microsoft.com/office/drawing/2014/main" id="{00000000-0008-0000-1300-00000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  <a:ext uri="{FF2B5EF4-FFF2-40B4-BE49-F238E27FC236}">
                  <a16:creationId xmlns:a16="http://schemas.microsoft.com/office/drawing/2014/main" id="{00000000-0008-0000-1300-00000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  <a:ext uri="{FF2B5EF4-FFF2-40B4-BE49-F238E27FC236}">
                  <a16:creationId xmlns:a16="http://schemas.microsoft.com/office/drawing/2014/main" id="{00000000-0008-0000-1300-00000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  <a:ext uri="{FF2B5EF4-FFF2-40B4-BE49-F238E27FC236}">
                  <a16:creationId xmlns:a16="http://schemas.microsoft.com/office/drawing/2014/main" id="{00000000-0008-0000-1300-00001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  <a:ext uri="{FF2B5EF4-FFF2-40B4-BE49-F238E27FC236}">
                  <a16:creationId xmlns:a16="http://schemas.microsoft.com/office/drawing/2014/main" id="{00000000-0008-0000-1300-00001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  <a:ext uri="{FF2B5EF4-FFF2-40B4-BE49-F238E27FC236}">
                  <a16:creationId xmlns:a16="http://schemas.microsoft.com/office/drawing/2014/main" id="{00000000-0008-0000-1300-00001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  <a:ext uri="{FF2B5EF4-FFF2-40B4-BE49-F238E27FC236}">
                  <a16:creationId xmlns:a16="http://schemas.microsoft.com/office/drawing/2014/main" id="{00000000-0008-0000-1300-00001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  <a:ext uri="{FF2B5EF4-FFF2-40B4-BE49-F238E27FC236}">
                  <a16:creationId xmlns:a16="http://schemas.microsoft.com/office/drawing/2014/main" id="{00000000-0008-0000-1300-00001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  <a:ext uri="{FF2B5EF4-FFF2-40B4-BE49-F238E27FC236}">
                  <a16:creationId xmlns:a16="http://schemas.microsoft.com/office/drawing/2014/main" id="{00000000-0008-0000-1300-00001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  <a:ext uri="{FF2B5EF4-FFF2-40B4-BE49-F238E27FC236}">
                  <a16:creationId xmlns:a16="http://schemas.microsoft.com/office/drawing/2014/main" id="{00000000-0008-0000-1300-00001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  <a:ext uri="{FF2B5EF4-FFF2-40B4-BE49-F238E27FC236}">
                  <a16:creationId xmlns:a16="http://schemas.microsoft.com/office/drawing/2014/main" id="{00000000-0008-0000-1300-00001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  <a:ext uri="{FF2B5EF4-FFF2-40B4-BE49-F238E27FC236}">
                  <a16:creationId xmlns:a16="http://schemas.microsoft.com/office/drawing/2014/main" id="{00000000-0008-0000-1300-00001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  <a:ext uri="{FF2B5EF4-FFF2-40B4-BE49-F238E27FC236}">
                  <a16:creationId xmlns:a16="http://schemas.microsoft.com/office/drawing/2014/main" id="{00000000-0008-0000-1300-00001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  <a:ext uri="{FF2B5EF4-FFF2-40B4-BE49-F238E27FC236}">
                  <a16:creationId xmlns:a16="http://schemas.microsoft.com/office/drawing/2014/main" id="{00000000-0008-0000-1300-00001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  <a:ext uri="{FF2B5EF4-FFF2-40B4-BE49-F238E27FC236}">
                  <a16:creationId xmlns:a16="http://schemas.microsoft.com/office/drawing/2014/main" id="{00000000-0008-0000-1300-00001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  <a:ext uri="{FF2B5EF4-FFF2-40B4-BE49-F238E27FC236}">
                  <a16:creationId xmlns:a16="http://schemas.microsoft.com/office/drawing/2014/main" id="{00000000-0008-0000-1300-00001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  <a:ext uri="{FF2B5EF4-FFF2-40B4-BE49-F238E27FC236}">
                  <a16:creationId xmlns:a16="http://schemas.microsoft.com/office/drawing/2014/main" id="{00000000-0008-0000-1300-00001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  <a:ext uri="{FF2B5EF4-FFF2-40B4-BE49-F238E27FC236}">
                  <a16:creationId xmlns:a16="http://schemas.microsoft.com/office/drawing/2014/main" id="{00000000-0008-0000-1300-00001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  <a:ext uri="{FF2B5EF4-FFF2-40B4-BE49-F238E27FC236}">
                  <a16:creationId xmlns:a16="http://schemas.microsoft.com/office/drawing/2014/main" id="{00000000-0008-0000-1300-00001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  <a:ext uri="{FF2B5EF4-FFF2-40B4-BE49-F238E27FC236}">
                  <a16:creationId xmlns:a16="http://schemas.microsoft.com/office/drawing/2014/main" id="{00000000-0008-0000-1300-00002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  <a:ext uri="{FF2B5EF4-FFF2-40B4-BE49-F238E27FC236}">
                  <a16:creationId xmlns:a16="http://schemas.microsoft.com/office/drawing/2014/main" id="{00000000-0008-0000-1300-00002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  <a:ext uri="{FF2B5EF4-FFF2-40B4-BE49-F238E27FC236}">
                  <a16:creationId xmlns:a16="http://schemas.microsoft.com/office/drawing/2014/main" id="{00000000-0008-0000-1300-00002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  <a:ext uri="{FF2B5EF4-FFF2-40B4-BE49-F238E27FC236}">
                  <a16:creationId xmlns:a16="http://schemas.microsoft.com/office/drawing/2014/main" id="{00000000-0008-0000-1300-00002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  <a:ext uri="{FF2B5EF4-FFF2-40B4-BE49-F238E27FC236}">
                  <a16:creationId xmlns:a16="http://schemas.microsoft.com/office/drawing/2014/main" id="{00000000-0008-0000-1300-00002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  <a:ext uri="{FF2B5EF4-FFF2-40B4-BE49-F238E27FC236}">
                  <a16:creationId xmlns:a16="http://schemas.microsoft.com/office/drawing/2014/main" id="{00000000-0008-0000-1300-00002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  <a:ext uri="{FF2B5EF4-FFF2-40B4-BE49-F238E27FC236}">
                  <a16:creationId xmlns:a16="http://schemas.microsoft.com/office/drawing/2014/main" id="{00000000-0008-0000-1300-00002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  <a:ext uri="{FF2B5EF4-FFF2-40B4-BE49-F238E27FC236}">
                  <a16:creationId xmlns:a16="http://schemas.microsoft.com/office/drawing/2014/main" id="{00000000-0008-0000-1300-00002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  <a:ext uri="{FF2B5EF4-FFF2-40B4-BE49-F238E27FC236}">
                  <a16:creationId xmlns:a16="http://schemas.microsoft.com/office/drawing/2014/main" id="{00000000-0008-0000-1300-00002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  <a:ext uri="{FF2B5EF4-FFF2-40B4-BE49-F238E27FC236}">
                  <a16:creationId xmlns:a16="http://schemas.microsoft.com/office/drawing/2014/main" id="{00000000-0008-0000-1300-00002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  <a:ext uri="{FF2B5EF4-FFF2-40B4-BE49-F238E27FC236}">
                  <a16:creationId xmlns:a16="http://schemas.microsoft.com/office/drawing/2014/main" id="{00000000-0008-0000-1300-00002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  <a:ext uri="{FF2B5EF4-FFF2-40B4-BE49-F238E27FC236}">
                  <a16:creationId xmlns:a16="http://schemas.microsoft.com/office/drawing/2014/main" id="{00000000-0008-0000-1300-00002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  <a:ext uri="{FF2B5EF4-FFF2-40B4-BE49-F238E27FC236}">
                  <a16:creationId xmlns:a16="http://schemas.microsoft.com/office/drawing/2014/main" id="{00000000-0008-0000-1300-00002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  <a:ext uri="{FF2B5EF4-FFF2-40B4-BE49-F238E27FC236}">
                  <a16:creationId xmlns:a16="http://schemas.microsoft.com/office/drawing/2014/main" id="{00000000-0008-0000-1300-00002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  <a:ext uri="{FF2B5EF4-FFF2-40B4-BE49-F238E27FC236}">
                  <a16:creationId xmlns:a16="http://schemas.microsoft.com/office/drawing/2014/main" id="{00000000-0008-0000-1300-00002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  <a:ext uri="{FF2B5EF4-FFF2-40B4-BE49-F238E27FC236}">
                  <a16:creationId xmlns:a16="http://schemas.microsoft.com/office/drawing/2014/main" id="{00000000-0008-0000-1300-00002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  <a:ext uri="{FF2B5EF4-FFF2-40B4-BE49-F238E27FC236}">
                  <a16:creationId xmlns:a16="http://schemas.microsoft.com/office/drawing/2014/main" id="{00000000-0008-0000-1300-00003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  <a:ext uri="{FF2B5EF4-FFF2-40B4-BE49-F238E27FC236}">
                  <a16:creationId xmlns:a16="http://schemas.microsoft.com/office/drawing/2014/main" id="{00000000-0008-0000-1300-00003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  <a:ext uri="{FF2B5EF4-FFF2-40B4-BE49-F238E27FC236}">
                  <a16:creationId xmlns:a16="http://schemas.microsoft.com/office/drawing/2014/main" id="{00000000-0008-0000-1300-00003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  <a:ext uri="{FF2B5EF4-FFF2-40B4-BE49-F238E27FC236}">
                  <a16:creationId xmlns:a16="http://schemas.microsoft.com/office/drawing/2014/main" id="{00000000-0008-0000-1300-00003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  <a:ext uri="{FF2B5EF4-FFF2-40B4-BE49-F238E27FC236}">
                  <a16:creationId xmlns:a16="http://schemas.microsoft.com/office/drawing/2014/main" id="{00000000-0008-0000-1300-00003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14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4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14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14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14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14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14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14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  <a:ext uri="{FF2B5EF4-FFF2-40B4-BE49-F238E27FC236}">
                  <a16:creationId xmlns:a16="http://schemas.microsoft.com/office/drawing/2014/main" id="{00000000-0008-0000-1400-00000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  <a:ext uri="{FF2B5EF4-FFF2-40B4-BE49-F238E27FC236}">
                  <a16:creationId xmlns:a16="http://schemas.microsoft.com/office/drawing/2014/main" id="{00000000-0008-0000-1400-00000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  <a:ext uri="{FF2B5EF4-FFF2-40B4-BE49-F238E27FC236}">
                  <a16:creationId xmlns:a16="http://schemas.microsoft.com/office/drawing/2014/main" id="{00000000-0008-0000-1400-00000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  <a:ext uri="{FF2B5EF4-FFF2-40B4-BE49-F238E27FC236}">
                  <a16:creationId xmlns:a16="http://schemas.microsoft.com/office/drawing/2014/main" id="{00000000-0008-0000-1400-00000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  <a:ext uri="{FF2B5EF4-FFF2-40B4-BE49-F238E27FC236}">
                  <a16:creationId xmlns:a16="http://schemas.microsoft.com/office/drawing/2014/main" id="{00000000-0008-0000-1400-00000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  <a:ext uri="{FF2B5EF4-FFF2-40B4-BE49-F238E27FC236}">
                  <a16:creationId xmlns:a16="http://schemas.microsoft.com/office/drawing/2014/main" id="{00000000-0008-0000-1400-00001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  <a:ext uri="{FF2B5EF4-FFF2-40B4-BE49-F238E27FC236}">
                  <a16:creationId xmlns:a16="http://schemas.microsoft.com/office/drawing/2014/main" id="{00000000-0008-0000-1400-00001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  <a:ext uri="{FF2B5EF4-FFF2-40B4-BE49-F238E27FC236}">
                  <a16:creationId xmlns:a16="http://schemas.microsoft.com/office/drawing/2014/main" id="{00000000-0008-0000-1400-00001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  <a:ext uri="{FF2B5EF4-FFF2-40B4-BE49-F238E27FC236}">
                  <a16:creationId xmlns:a16="http://schemas.microsoft.com/office/drawing/2014/main" id="{00000000-0008-0000-1400-00001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  <a:ext uri="{FF2B5EF4-FFF2-40B4-BE49-F238E27FC236}">
                  <a16:creationId xmlns:a16="http://schemas.microsoft.com/office/drawing/2014/main" id="{00000000-0008-0000-1400-00001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  <a:ext uri="{FF2B5EF4-FFF2-40B4-BE49-F238E27FC236}">
                  <a16:creationId xmlns:a16="http://schemas.microsoft.com/office/drawing/2014/main" id="{00000000-0008-0000-1400-00001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  <a:ext uri="{FF2B5EF4-FFF2-40B4-BE49-F238E27FC236}">
                  <a16:creationId xmlns:a16="http://schemas.microsoft.com/office/drawing/2014/main" id="{00000000-0008-0000-1400-00001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  <a:ext uri="{FF2B5EF4-FFF2-40B4-BE49-F238E27FC236}">
                  <a16:creationId xmlns:a16="http://schemas.microsoft.com/office/drawing/2014/main" id="{00000000-0008-0000-1400-00001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  <a:ext uri="{FF2B5EF4-FFF2-40B4-BE49-F238E27FC236}">
                  <a16:creationId xmlns:a16="http://schemas.microsoft.com/office/drawing/2014/main" id="{00000000-0008-0000-1400-00001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  <a:ext uri="{FF2B5EF4-FFF2-40B4-BE49-F238E27FC236}">
                  <a16:creationId xmlns:a16="http://schemas.microsoft.com/office/drawing/2014/main" id="{00000000-0008-0000-1400-00001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  <a:ext uri="{FF2B5EF4-FFF2-40B4-BE49-F238E27FC236}">
                  <a16:creationId xmlns:a16="http://schemas.microsoft.com/office/drawing/2014/main" id="{00000000-0008-0000-1400-00001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  <a:ext uri="{FF2B5EF4-FFF2-40B4-BE49-F238E27FC236}">
                  <a16:creationId xmlns:a16="http://schemas.microsoft.com/office/drawing/2014/main" id="{00000000-0008-0000-1400-00001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  <a:ext uri="{FF2B5EF4-FFF2-40B4-BE49-F238E27FC236}">
                  <a16:creationId xmlns:a16="http://schemas.microsoft.com/office/drawing/2014/main" id="{00000000-0008-0000-1400-00001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  <a:ext uri="{FF2B5EF4-FFF2-40B4-BE49-F238E27FC236}">
                  <a16:creationId xmlns:a16="http://schemas.microsoft.com/office/drawing/2014/main" id="{00000000-0008-0000-1400-00001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  <a:ext uri="{FF2B5EF4-FFF2-40B4-BE49-F238E27FC236}">
                  <a16:creationId xmlns:a16="http://schemas.microsoft.com/office/drawing/2014/main" id="{00000000-0008-0000-1400-00001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  <a:ext uri="{FF2B5EF4-FFF2-40B4-BE49-F238E27FC236}">
                  <a16:creationId xmlns:a16="http://schemas.microsoft.com/office/drawing/2014/main" id="{00000000-0008-0000-1400-00001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  <a:ext uri="{FF2B5EF4-FFF2-40B4-BE49-F238E27FC236}">
                  <a16:creationId xmlns:a16="http://schemas.microsoft.com/office/drawing/2014/main" id="{00000000-0008-0000-1400-00002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  <a:ext uri="{FF2B5EF4-FFF2-40B4-BE49-F238E27FC236}">
                  <a16:creationId xmlns:a16="http://schemas.microsoft.com/office/drawing/2014/main" id="{00000000-0008-0000-1400-00002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  <a:ext uri="{FF2B5EF4-FFF2-40B4-BE49-F238E27FC236}">
                  <a16:creationId xmlns:a16="http://schemas.microsoft.com/office/drawing/2014/main" id="{00000000-0008-0000-1400-00002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  <a:ext uri="{FF2B5EF4-FFF2-40B4-BE49-F238E27FC236}">
                  <a16:creationId xmlns:a16="http://schemas.microsoft.com/office/drawing/2014/main" id="{00000000-0008-0000-1400-00002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  <a:ext uri="{FF2B5EF4-FFF2-40B4-BE49-F238E27FC236}">
                  <a16:creationId xmlns:a16="http://schemas.microsoft.com/office/drawing/2014/main" id="{00000000-0008-0000-1400-00002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  <a:ext uri="{FF2B5EF4-FFF2-40B4-BE49-F238E27FC236}">
                  <a16:creationId xmlns:a16="http://schemas.microsoft.com/office/drawing/2014/main" id="{00000000-0008-0000-1400-00002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  <a:ext uri="{FF2B5EF4-FFF2-40B4-BE49-F238E27FC236}">
                  <a16:creationId xmlns:a16="http://schemas.microsoft.com/office/drawing/2014/main" id="{00000000-0008-0000-1400-00002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  <a:ext uri="{FF2B5EF4-FFF2-40B4-BE49-F238E27FC236}">
                  <a16:creationId xmlns:a16="http://schemas.microsoft.com/office/drawing/2014/main" id="{00000000-0008-0000-1400-00002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  <a:ext uri="{FF2B5EF4-FFF2-40B4-BE49-F238E27FC236}">
                  <a16:creationId xmlns:a16="http://schemas.microsoft.com/office/drawing/2014/main" id="{00000000-0008-0000-1400-00002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  <a:ext uri="{FF2B5EF4-FFF2-40B4-BE49-F238E27FC236}">
                  <a16:creationId xmlns:a16="http://schemas.microsoft.com/office/drawing/2014/main" id="{00000000-0008-0000-1400-00002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  <a:ext uri="{FF2B5EF4-FFF2-40B4-BE49-F238E27FC236}">
                  <a16:creationId xmlns:a16="http://schemas.microsoft.com/office/drawing/2014/main" id="{00000000-0008-0000-1400-00002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  <a:ext uri="{FF2B5EF4-FFF2-40B4-BE49-F238E27FC236}">
                  <a16:creationId xmlns:a16="http://schemas.microsoft.com/office/drawing/2014/main" id="{00000000-0008-0000-1400-00002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  <a:ext uri="{FF2B5EF4-FFF2-40B4-BE49-F238E27FC236}">
                  <a16:creationId xmlns:a16="http://schemas.microsoft.com/office/drawing/2014/main" id="{00000000-0008-0000-1400-00002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  <a:ext uri="{FF2B5EF4-FFF2-40B4-BE49-F238E27FC236}">
                  <a16:creationId xmlns:a16="http://schemas.microsoft.com/office/drawing/2014/main" id="{00000000-0008-0000-1400-00002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  <a:ext uri="{FF2B5EF4-FFF2-40B4-BE49-F238E27FC236}">
                  <a16:creationId xmlns:a16="http://schemas.microsoft.com/office/drawing/2014/main" id="{00000000-0008-0000-1400-00002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  <a:ext uri="{FF2B5EF4-FFF2-40B4-BE49-F238E27FC236}">
                  <a16:creationId xmlns:a16="http://schemas.microsoft.com/office/drawing/2014/main" id="{00000000-0008-0000-1400-00002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  <a:ext uri="{FF2B5EF4-FFF2-40B4-BE49-F238E27FC236}">
                  <a16:creationId xmlns:a16="http://schemas.microsoft.com/office/drawing/2014/main" id="{00000000-0008-0000-1400-00003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  <a:ext uri="{FF2B5EF4-FFF2-40B4-BE49-F238E27FC236}">
                  <a16:creationId xmlns:a16="http://schemas.microsoft.com/office/drawing/2014/main" id="{00000000-0008-0000-1400-00003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  <a:ext uri="{FF2B5EF4-FFF2-40B4-BE49-F238E27FC236}">
                  <a16:creationId xmlns:a16="http://schemas.microsoft.com/office/drawing/2014/main" id="{00000000-0008-0000-1400-00003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  <a:ext uri="{FF2B5EF4-FFF2-40B4-BE49-F238E27FC236}">
                  <a16:creationId xmlns:a16="http://schemas.microsoft.com/office/drawing/2014/main" id="{00000000-0008-0000-1400-00003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  <a:ext uri="{FF2B5EF4-FFF2-40B4-BE49-F238E27FC236}">
                  <a16:creationId xmlns:a16="http://schemas.microsoft.com/office/drawing/2014/main" id="{00000000-0008-0000-1400-00003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15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15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15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15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  <a:ext uri="{FF2B5EF4-FFF2-40B4-BE49-F238E27FC236}">
                  <a16:creationId xmlns:a16="http://schemas.microsoft.com/office/drawing/2014/main" id="{00000000-0008-0000-1500-00000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15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  <a:ext uri="{FF2B5EF4-FFF2-40B4-BE49-F238E27FC236}">
                  <a16:creationId xmlns:a16="http://schemas.microsoft.com/office/drawing/2014/main" id="{00000000-0008-0000-1500-00000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  <a:ext uri="{FF2B5EF4-FFF2-40B4-BE49-F238E27FC236}">
                  <a16:creationId xmlns:a16="http://schemas.microsoft.com/office/drawing/2014/main" id="{00000000-0008-0000-1500-00000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  <a:ext uri="{FF2B5EF4-FFF2-40B4-BE49-F238E27FC236}">
                  <a16:creationId xmlns:a16="http://schemas.microsoft.com/office/drawing/2014/main" id="{00000000-0008-0000-1500-00000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  <a:ext uri="{FF2B5EF4-FFF2-40B4-BE49-F238E27FC236}">
                  <a16:creationId xmlns:a16="http://schemas.microsoft.com/office/drawing/2014/main" id="{00000000-0008-0000-1500-00000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  <a:ext uri="{FF2B5EF4-FFF2-40B4-BE49-F238E27FC236}">
                  <a16:creationId xmlns:a16="http://schemas.microsoft.com/office/drawing/2014/main" id="{00000000-0008-0000-1500-00000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  <a:ext uri="{FF2B5EF4-FFF2-40B4-BE49-F238E27FC236}">
                  <a16:creationId xmlns:a16="http://schemas.microsoft.com/office/drawing/2014/main" id="{00000000-0008-0000-1500-00000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15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15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15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15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15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15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15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15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15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15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15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15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15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15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15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15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  <a:ext uri="{FF2B5EF4-FFF2-40B4-BE49-F238E27FC236}">
                  <a16:creationId xmlns:a16="http://schemas.microsoft.com/office/drawing/2014/main" id="{00000000-0008-0000-1500-00001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  <a:ext uri="{FF2B5EF4-FFF2-40B4-BE49-F238E27FC236}">
                  <a16:creationId xmlns:a16="http://schemas.microsoft.com/office/drawing/2014/main" id="{00000000-0008-0000-1500-00001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  <a:ext uri="{FF2B5EF4-FFF2-40B4-BE49-F238E27FC236}">
                  <a16:creationId xmlns:a16="http://schemas.microsoft.com/office/drawing/2014/main" id="{00000000-0008-0000-1500-00001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  <a:ext uri="{FF2B5EF4-FFF2-40B4-BE49-F238E27FC236}">
                  <a16:creationId xmlns:a16="http://schemas.microsoft.com/office/drawing/2014/main" id="{00000000-0008-0000-1500-00002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  <a:ext uri="{FF2B5EF4-FFF2-40B4-BE49-F238E27FC236}">
                  <a16:creationId xmlns:a16="http://schemas.microsoft.com/office/drawing/2014/main" id="{00000000-0008-0000-1500-00002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  <a:ext uri="{FF2B5EF4-FFF2-40B4-BE49-F238E27FC236}">
                  <a16:creationId xmlns:a16="http://schemas.microsoft.com/office/drawing/2014/main" id="{00000000-0008-0000-1500-00002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  <a:ext uri="{FF2B5EF4-FFF2-40B4-BE49-F238E27FC236}">
                  <a16:creationId xmlns:a16="http://schemas.microsoft.com/office/drawing/2014/main" id="{00000000-0008-0000-1500-00002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  <a:ext uri="{FF2B5EF4-FFF2-40B4-BE49-F238E27FC236}">
                  <a16:creationId xmlns:a16="http://schemas.microsoft.com/office/drawing/2014/main" id="{00000000-0008-0000-1500-00002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  <a:ext uri="{FF2B5EF4-FFF2-40B4-BE49-F238E27FC236}">
                  <a16:creationId xmlns:a16="http://schemas.microsoft.com/office/drawing/2014/main" id="{00000000-0008-0000-1500-00002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6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6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00000000-0008-0000-16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1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1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1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1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  <a:ext uri="{FF2B5EF4-FFF2-40B4-BE49-F238E27FC236}">
                  <a16:creationId xmlns:a16="http://schemas.microsoft.com/office/drawing/2014/main" id="{00000000-0008-0000-1600-00000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  <a:ext uri="{FF2B5EF4-FFF2-40B4-BE49-F238E27FC236}">
                  <a16:creationId xmlns:a16="http://schemas.microsoft.com/office/drawing/2014/main" id="{00000000-0008-0000-1600-00000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  <a:ext uri="{FF2B5EF4-FFF2-40B4-BE49-F238E27FC236}">
                  <a16:creationId xmlns:a16="http://schemas.microsoft.com/office/drawing/2014/main" id="{00000000-0008-0000-1600-00000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  <a:ext uri="{FF2B5EF4-FFF2-40B4-BE49-F238E27FC236}">
                  <a16:creationId xmlns:a16="http://schemas.microsoft.com/office/drawing/2014/main" id="{00000000-0008-0000-1600-00000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  <a:ext uri="{FF2B5EF4-FFF2-40B4-BE49-F238E27FC236}">
                  <a16:creationId xmlns:a16="http://schemas.microsoft.com/office/drawing/2014/main" id="{00000000-0008-0000-1600-00000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  <a:ext uri="{FF2B5EF4-FFF2-40B4-BE49-F238E27FC236}">
                  <a16:creationId xmlns:a16="http://schemas.microsoft.com/office/drawing/2014/main" id="{00000000-0008-0000-1600-00000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  <a:ext uri="{FF2B5EF4-FFF2-40B4-BE49-F238E27FC236}">
                  <a16:creationId xmlns:a16="http://schemas.microsoft.com/office/drawing/2014/main" id="{00000000-0008-0000-1600-00000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  <a:ext uri="{FF2B5EF4-FFF2-40B4-BE49-F238E27FC236}">
                  <a16:creationId xmlns:a16="http://schemas.microsoft.com/office/drawing/2014/main" id="{00000000-0008-0000-1600-00000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  <a:ext uri="{FF2B5EF4-FFF2-40B4-BE49-F238E27FC236}">
                  <a16:creationId xmlns:a16="http://schemas.microsoft.com/office/drawing/2014/main" id="{00000000-0008-0000-1600-00001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  <a:ext uri="{FF2B5EF4-FFF2-40B4-BE49-F238E27FC236}">
                  <a16:creationId xmlns:a16="http://schemas.microsoft.com/office/drawing/2014/main" id="{00000000-0008-0000-1600-00001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  <a:ext uri="{FF2B5EF4-FFF2-40B4-BE49-F238E27FC236}">
                  <a16:creationId xmlns:a16="http://schemas.microsoft.com/office/drawing/2014/main" id="{00000000-0008-0000-1600-00001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  <a:ext uri="{FF2B5EF4-FFF2-40B4-BE49-F238E27FC236}">
                  <a16:creationId xmlns:a16="http://schemas.microsoft.com/office/drawing/2014/main" id="{00000000-0008-0000-1600-00001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  <a:ext uri="{FF2B5EF4-FFF2-40B4-BE49-F238E27FC236}">
                  <a16:creationId xmlns:a16="http://schemas.microsoft.com/office/drawing/2014/main" id="{00000000-0008-0000-1600-00001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  <a:ext uri="{FF2B5EF4-FFF2-40B4-BE49-F238E27FC236}">
                  <a16:creationId xmlns:a16="http://schemas.microsoft.com/office/drawing/2014/main" id="{00000000-0008-0000-1600-00001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  <a:ext uri="{FF2B5EF4-FFF2-40B4-BE49-F238E27FC236}">
                  <a16:creationId xmlns:a16="http://schemas.microsoft.com/office/drawing/2014/main" id="{00000000-0008-0000-1600-00001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  <a:ext uri="{FF2B5EF4-FFF2-40B4-BE49-F238E27FC236}">
                  <a16:creationId xmlns:a16="http://schemas.microsoft.com/office/drawing/2014/main" id="{00000000-0008-0000-1600-00001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  <a:ext uri="{FF2B5EF4-FFF2-40B4-BE49-F238E27FC236}">
                  <a16:creationId xmlns:a16="http://schemas.microsoft.com/office/drawing/2014/main" id="{00000000-0008-0000-1600-00001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  <a:ext uri="{FF2B5EF4-FFF2-40B4-BE49-F238E27FC236}">
                  <a16:creationId xmlns:a16="http://schemas.microsoft.com/office/drawing/2014/main" id="{00000000-0008-0000-1600-00001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  <a:ext uri="{FF2B5EF4-FFF2-40B4-BE49-F238E27FC236}">
                  <a16:creationId xmlns:a16="http://schemas.microsoft.com/office/drawing/2014/main" id="{00000000-0008-0000-1600-00001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  <a:ext uri="{FF2B5EF4-FFF2-40B4-BE49-F238E27FC236}">
                  <a16:creationId xmlns:a16="http://schemas.microsoft.com/office/drawing/2014/main" id="{00000000-0008-0000-1600-00001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  <a:ext uri="{FF2B5EF4-FFF2-40B4-BE49-F238E27FC236}">
                  <a16:creationId xmlns:a16="http://schemas.microsoft.com/office/drawing/2014/main" id="{00000000-0008-0000-1600-00001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  <a:ext uri="{FF2B5EF4-FFF2-40B4-BE49-F238E27FC236}">
                  <a16:creationId xmlns:a16="http://schemas.microsoft.com/office/drawing/2014/main" id="{00000000-0008-0000-1600-00001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  <a:ext uri="{FF2B5EF4-FFF2-40B4-BE49-F238E27FC236}">
                  <a16:creationId xmlns:a16="http://schemas.microsoft.com/office/drawing/2014/main" id="{00000000-0008-0000-1600-00001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  <a:ext uri="{FF2B5EF4-FFF2-40B4-BE49-F238E27FC236}">
                  <a16:creationId xmlns:a16="http://schemas.microsoft.com/office/drawing/2014/main" id="{00000000-0008-0000-1600-00001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  <a:ext uri="{FF2B5EF4-FFF2-40B4-BE49-F238E27FC236}">
                  <a16:creationId xmlns:a16="http://schemas.microsoft.com/office/drawing/2014/main" id="{00000000-0008-0000-1600-00002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  <a:ext uri="{FF2B5EF4-FFF2-40B4-BE49-F238E27FC236}">
                  <a16:creationId xmlns:a16="http://schemas.microsoft.com/office/drawing/2014/main" id="{00000000-0008-0000-1600-00002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  <a:ext uri="{FF2B5EF4-FFF2-40B4-BE49-F238E27FC236}">
                  <a16:creationId xmlns:a16="http://schemas.microsoft.com/office/drawing/2014/main" id="{00000000-0008-0000-1600-00002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  <a:ext uri="{FF2B5EF4-FFF2-40B4-BE49-F238E27FC236}">
                  <a16:creationId xmlns:a16="http://schemas.microsoft.com/office/drawing/2014/main" id="{00000000-0008-0000-1600-00002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  <a:ext uri="{FF2B5EF4-FFF2-40B4-BE49-F238E27FC236}">
                  <a16:creationId xmlns:a16="http://schemas.microsoft.com/office/drawing/2014/main" id="{00000000-0008-0000-1600-00002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  <a:ext uri="{FF2B5EF4-FFF2-40B4-BE49-F238E27FC236}">
                  <a16:creationId xmlns:a16="http://schemas.microsoft.com/office/drawing/2014/main" id="{00000000-0008-0000-1600-00002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17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17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17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17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17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17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17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17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17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17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17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17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17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17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17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17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17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17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17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17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17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17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17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17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17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17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17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17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17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17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17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17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17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17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17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17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17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8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8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18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18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18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18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18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18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18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18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8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18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18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18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18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18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18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18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18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18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18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18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18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18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18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18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9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9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9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19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19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19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19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19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19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19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9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9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19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19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19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19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19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19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19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19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19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19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19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19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19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19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A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1A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A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1A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1A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1A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1A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1A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1A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  <a:ext uri="{FF2B5EF4-FFF2-40B4-BE49-F238E27FC236}">
                  <a16:creationId xmlns:a16="http://schemas.microsoft.com/office/drawing/2014/main" id="{00000000-0008-0000-1A00-00000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  <a:ext uri="{FF2B5EF4-FFF2-40B4-BE49-F238E27FC236}">
                  <a16:creationId xmlns:a16="http://schemas.microsoft.com/office/drawing/2014/main" id="{00000000-0008-0000-1A00-00000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  <a:ext uri="{FF2B5EF4-FFF2-40B4-BE49-F238E27FC236}">
                  <a16:creationId xmlns:a16="http://schemas.microsoft.com/office/drawing/2014/main" id="{00000000-0008-0000-1A00-00000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  <a:ext uri="{FF2B5EF4-FFF2-40B4-BE49-F238E27FC236}">
                  <a16:creationId xmlns:a16="http://schemas.microsoft.com/office/drawing/2014/main" id="{00000000-0008-0000-1A00-00000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  <a:ext uri="{FF2B5EF4-FFF2-40B4-BE49-F238E27FC236}">
                  <a16:creationId xmlns:a16="http://schemas.microsoft.com/office/drawing/2014/main" id="{00000000-0008-0000-1A00-00000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  <a:ext uri="{FF2B5EF4-FFF2-40B4-BE49-F238E27FC236}">
                  <a16:creationId xmlns:a16="http://schemas.microsoft.com/office/drawing/2014/main" id="{00000000-0008-0000-1A00-00000F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  <a:ext uri="{FF2B5EF4-FFF2-40B4-BE49-F238E27FC236}">
                  <a16:creationId xmlns:a16="http://schemas.microsoft.com/office/drawing/2014/main" id="{00000000-0008-0000-1A00-00001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  <a:ext uri="{FF2B5EF4-FFF2-40B4-BE49-F238E27FC236}">
                  <a16:creationId xmlns:a16="http://schemas.microsoft.com/office/drawing/2014/main" id="{00000000-0008-0000-1A00-00001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  <a:ext uri="{FF2B5EF4-FFF2-40B4-BE49-F238E27FC236}">
                  <a16:creationId xmlns:a16="http://schemas.microsoft.com/office/drawing/2014/main" id="{00000000-0008-0000-1A00-00001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  <a:ext uri="{FF2B5EF4-FFF2-40B4-BE49-F238E27FC236}">
                  <a16:creationId xmlns:a16="http://schemas.microsoft.com/office/drawing/2014/main" id="{00000000-0008-0000-1A00-00001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  <a:ext uri="{FF2B5EF4-FFF2-40B4-BE49-F238E27FC236}">
                  <a16:creationId xmlns:a16="http://schemas.microsoft.com/office/drawing/2014/main" id="{00000000-0008-0000-1A00-00001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  <a:ext uri="{FF2B5EF4-FFF2-40B4-BE49-F238E27FC236}">
                  <a16:creationId xmlns:a16="http://schemas.microsoft.com/office/drawing/2014/main" id="{00000000-0008-0000-1A00-00001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  <a:ext uri="{FF2B5EF4-FFF2-40B4-BE49-F238E27FC236}">
                  <a16:creationId xmlns:a16="http://schemas.microsoft.com/office/drawing/2014/main" id="{00000000-0008-0000-1A00-00001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  <a:ext uri="{FF2B5EF4-FFF2-40B4-BE49-F238E27FC236}">
                  <a16:creationId xmlns:a16="http://schemas.microsoft.com/office/drawing/2014/main" id="{00000000-0008-0000-1A00-00001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  <a:ext uri="{FF2B5EF4-FFF2-40B4-BE49-F238E27FC236}">
                  <a16:creationId xmlns:a16="http://schemas.microsoft.com/office/drawing/2014/main" id="{00000000-0008-0000-1A00-00001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  <a:ext uri="{FF2B5EF4-FFF2-40B4-BE49-F238E27FC236}">
                  <a16:creationId xmlns:a16="http://schemas.microsoft.com/office/drawing/2014/main" id="{00000000-0008-0000-1A00-00001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  <a:ext uri="{FF2B5EF4-FFF2-40B4-BE49-F238E27FC236}">
                  <a16:creationId xmlns:a16="http://schemas.microsoft.com/office/drawing/2014/main" id="{00000000-0008-0000-1A00-00001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B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B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B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B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1B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1B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1B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  <a:ext uri="{FF2B5EF4-FFF2-40B4-BE49-F238E27FC236}">
                  <a16:creationId xmlns:a16="http://schemas.microsoft.com/office/drawing/2014/main" id="{00000000-0008-0000-1B00-00000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1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1C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1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1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1C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1C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1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1C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1D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1D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1D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1D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1D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1D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1D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1D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1E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E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1E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1E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1F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1F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1F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1F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2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20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20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20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21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00000000-0008-0000-2100-000002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00000000-0008-0000-2100-000003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00000000-0008-0000-2100-000004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2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22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22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22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3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3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23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23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AV13"/>
  <sheetViews>
    <sheetView showGridLines="0" tabSelected="1" topLeftCell="F8" zoomScaleNormal="100" workbookViewId="0">
      <selection activeCell="J8" sqref="J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401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402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403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404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409.5" x14ac:dyDescent="0.25">
      <c r="A8" s="24">
        <v>1</v>
      </c>
      <c r="B8" s="49" t="s">
        <v>56</v>
      </c>
      <c r="C8" s="49" t="s">
        <v>56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390</v>
      </c>
      <c r="J8" s="47" t="s">
        <v>405</v>
      </c>
      <c r="K8" s="3"/>
      <c r="L8" s="3"/>
    </row>
    <row r="9" spans="1:48" x14ac:dyDescent="0.25">
      <c r="A9" s="24">
        <v>2</v>
      </c>
      <c r="B9" s="49"/>
      <c r="C9" s="49"/>
      <c r="D9" s="50" t="str">
        <f>IF(OR(B9=M9,C9=M9),"",HYPERLINK("#Р2!A6","переход на форму"))</f>
        <v/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0" t="str">
        <f>IF(OR(B9=M9,C9=M9),"",HYPERLINK("#Р2_КТ!A6","переход на форму"))</f>
        <v/>
      </c>
      <c r="H9" s="50" t="str">
        <f>IF(OR(B9=M9,C9=M9),"",HYPERLINK("#Р2_СТ!A6","переход на форму"))</f>
        <v/>
      </c>
      <c r="I9" s="49"/>
      <c r="J9" s="47"/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IF($C8=$AJ$8,Соотв!$B$2,Соотв!$B$3:$B$5)</xm:f>
          </x14:formula1>
          <xm:sqref>I8:I10</xm:sqref>
        </x14:dataValidation>
        <x14:dataValidation type="list" allowBlank="1" xr:uid="{00000000-0002-0000-0000-000001000000}">
          <x14:formula1>
            <xm:f>ВР!$D$2:$R$2</xm:f>
          </x14:formula1>
          <xm:sqref>B8:B10</xm:sqref>
        </x14:dataValidation>
        <x14:dataValidation type="list" allowBlank="1" showInputMessage="1" showErrorMessage="1" xr:uid="{00000000-0002-0000-0000-000002000000}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Медицинское изделие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/>
      <c r="D7" s="44"/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4" t="s">
        <v>16</v>
      </c>
      <c r="D8" s="44" t="s">
        <v>11</v>
      </c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/>
      <c r="D26" s="44"/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/>
      <c r="D43" s="44"/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 xr:uid="{00000000-0004-0000-0100-000000000000}"/>
    <hyperlink ref="A1:B1" location="Форма!A1" display="Вернуться на главную страницу" xr:uid="{00000000-0004-0000-01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 xr:uid="{00000000-0002-0000-0100-000001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Форма!C9</f>
        <v>0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/>
      <c r="D43" s="44"/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200-000000000000}"/>
    <hyperlink ref="A1:B1" location="Форма!A1" display="Вернуться на главную страницу" xr:uid="{00000000-0004-0000-02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2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300-000000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3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12:C12"/>
    <mergeCell ref="A1:B1"/>
    <mergeCell ref="A3:B3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</mergeCells>
  <hyperlinks>
    <hyperlink ref="A1" location="Форма!A1" display="Вернуться на лист &quot;Форма&quot;" xr:uid="{00000000-0004-0000-0600-000000000000}"/>
    <hyperlink ref="A1:B1" location="Форма!A1" display="Вернуться на главную страницу" xr:uid="{00000000-0004-0000-0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 xr:uid="{00000000-0004-0000-0700-000000000000}"/>
    <hyperlink ref="A1:B1" location="Форма!A1" display="Вернуться на главную страницу" xr:uid="{00000000-0004-0000-0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 xr:uid="{00000000-0004-0000-0800-000000000000}"/>
    <hyperlink ref="A1:B1" location="Форма!A1" display="Вернуться на главную страницу" xr:uid="{00000000-0004-0000-0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1</v>
      </c>
      <c r="E7" s="1">
        <f>IF(LEN(D7)&gt;4,1,0)</f>
        <v>1</v>
      </c>
    </row>
    <row r="8" spans="1:5" s="1" customFormat="1" ht="30" customHeight="1" x14ac:dyDescent="0.25">
      <c r="A8" s="73" t="s">
        <v>175</v>
      </c>
      <c r="B8" s="73"/>
      <c r="C8" s="73"/>
      <c r="D8" s="46" t="b">
        <v>1</v>
      </c>
      <c r="E8" s="1">
        <f t="shared" ref="E8:E60" si="0">IF(LEN(D8)&gt;4,1,0)</f>
        <v>1</v>
      </c>
    </row>
    <row r="9" spans="1:5" s="1" customFormat="1" ht="30" customHeight="1" x14ac:dyDescent="0.25">
      <c r="A9" s="73" t="s">
        <v>176</v>
      </c>
      <c r="B9" s="73"/>
      <c r="C9" s="73"/>
      <c r="D9" s="46" t="b">
        <v>1</v>
      </c>
      <c r="E9" s="1">
        <f t="shared" si="0"/>
        <v>1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1</v>
      </c>
      <c r="E10" s="1">
        <f t="shared" si="0"/>
        <v>1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1</v>
      </c>
      <c r="E11" s="1">
        <f t="shared" si="0"/>
        <v>1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1</v>
      </c>
      <c r="E12" s="1">
        <f t="shared" si="0"/>
        <v>1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1</v>
      </c>
      <c r="E14" s="1">
        <f t="shared" si="0"/>
        <v>1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1</v>
      </c>
      <c r="E16" s="1">
        <f t="shared" si="0"/>
        <v>1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1</v>
      </c>
      <c r="E17" s="1">
        <f t="shared" si="0"/>
        <v>1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1</v>
      </c>
      <c r="E19" s="1">
        <f t="shared" si="0"/>
        <v>1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1</v>
      </c>
      <c r="E21" s="1">
        <f t="shared" si="0"/>
        <v>1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1</v>
      </c>
      <c r="E22" s="1">
        <f t="shared" si="0"/>
        <v>1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1</v>
      </c>
      <c r="E23" s="1">
        <f t="shared" si="0"/>
        <v>1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1</v>
      </c>
      <c r="E24" s="1">
        <f t="shared" si="0"/>
        <v>1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1</v>
      </c>
      <c r="E25" s="1">
        <f t="shared" si="0"/>
        <v>1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1</v>
      </c>
      <c r="E29" s="1">
        <f t="shared" si="0"/>
        <v>1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1</v>
      </c>
      <c r="E30" s="1">
        <f t="shared" si="0"/>
        <v>1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1</v>
      </c>
      <c r="E31" s="1">
        <f t="shared" si="0"/>
        <v>1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1</v>
      </c>
      <c r="E35" s="1">
        <f t="shared" si="0"/>
        <v>1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1</v>
      </c>
      <c r="E36" s="1">
        <f t="shared" si="0"/>
        <v>1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1</v>
      </c>
      <c r="E37" s="1">
        <f t="shared" si="0"/>
        <v>1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1</v>
      </c>
      <c r="E43" s="1">
        <f t="shared" si="0"/>
        <v>1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1</v>
      </c>
      <c r="E44" s="1">
        <f t="shared" si="0"/>
        <v>1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23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1:B1"/>
    <mergeCell ref="A3:B3"/>
    <mergeCell ref="A4:B4"/>
    <mergeCell ref="A6:D6"/>
    <mergeCell ref="A7:C7"/>
    <mergeCell ref="A2:D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 xr:uid="{00000000-0004-0000-0900-000000000000}"/>
    <hyperlink ref="A1:B1" location="Форма!A1" display="Вернуться на главную страницу" xr:uid="{00000000-0004-0000-0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 xr:uid="{00000000-0004-0000-0A00-000000000000}"/>
    <hyperlink ref="A1:B1" location="Форма!A1" display="Вернуться на главную страницу" xr:uid="{00000000-0004-0000-0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 xr:uid="{00000000-0004-0000-0B00-000000000000}"/>
    <hyperlink ref="A1:B1" location="Форма!A1" display="Вернуться на главную страницу" xr:uid="{00000000-0004-0000-0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 xr:uid="{00000000-0004-0000-0C00-000000000000}"/>
    <hyperlink ref="A1:B1" location="Форма!A1" display="Вернуться на главную страницу" xr:uid="{00000000-0004-0000-0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 xr:uid="{00000000-0004-0000-0D00-000000000000}"/>
    <hyperlink ref="A1:B1" location="Форма!A1" display="Вернуться на главную страницу" xr:uid="{00000000-0004-0000-0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 xr:uid="{00000000-0004-0000-0E00-000000000000}"/>
    <hyperlink ref="A1:B1" location="Форма!A1" display="Вернуться на главную страницу" xr:uid="{00000000-0004-0000-0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 xr:uid="{00000000-0004-0000-0F00-000000000000}"/>
    <hyperlink ref="A1:B1" location="Форма!A1" display="Вернуться на главную страницу" xr:uid="{00000000-0004-0000-0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 xr:uid="{00000000-0004-0000-1000-000000000000}"/>
    <hyperlink ref="A1:B1" location="Форма!A1" display="Вернуться на главную страницу" xr:uid="{00000000-0004-0000-1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 xr:uid="{00000000-0004-0000-1100-000000000000}"/>
    <hyperlink ref="A1:B1" location="Форма!A1" display="Вернуться на главную страницу" xr:uid="{00000000-0004-0000-1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 xr:uid="{00000000-0004-0000-1200-000000000000}"/>
    <hyperlink ref="A1:B1" location="Форма!A1" display="Вернуться на главную страницу" xr:uid="{00000000-0004-0000-1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 xr:uid="{00000000-0004-0000-1300-000000000000}"/>
    <hyperlink ref="A1:B1" location="Форма!A1" display="Вернуться на главную страницу" xr:uid="{00000000-0004-0000-1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 xr:uid="{00000000-0004-0000-1400-000000000000}"/>
    <hyperlink ref="A1:B1" location="Форма!A1" display="Вернуться на главную страницу" xr:uid="{00000000-0004-0000-14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1</v>
      </c>
      <c r="E16" s="1">
        <f t="shared" si="0"/>
        <v>1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1</v>
      </c>
      <c r="E17" s="1">
        <f t="shared" si="0"/>
        <v>1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1</v>
      </c>
      <c r="E18" s="1">
        <f t="shared" si="0"/>
        <v>1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1</v>
      </c>
      <c r="E22" s="1">
        <f t="shared" si="0"/>
        <v>1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1</v>
      </c>
      <c r="E36" s="1">
        <f t="shared" si="0"/>
        <v>1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5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 xr:uid="{00000000-0004-0000-1500-000000000000}"/>
    <hyperlink ref="A1:B1" location="Форма!A1" display="Вернуться на главную страницу" xr:uid="{00000000-0004-0000-15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 xr:uid="{00000000-0004-0000-1600-000000000000}"/>
    <hyperlink ref="A1:B1" location="Форма!A1" display="Вернуться на главную страницу" xr:uid="{00000000-0004-0000-1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 xr:uid="{00000000-0004-0000-1700-000000000000}"/>
    <hyperlink ref="A1:B1" location="Форма!A1" display="Вернуться на главную страницу" xr:uid="{00000000-0004-0000-1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 xr:uid="{00000000-0004-0000-1800-000000000000}"/>
    <hyperlink ref="A1:B1" location="Форма!A1" display="Вернуться на главную страницу" xr:uid="{00000000-0004-0000-1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 xr:uid="{00000000-0004-0000-1900-000000000000}"/>
    <hyperlink ref="A1:B1" location="Форма!A1" display="Вернуться на главную страницу" xr:uid="{00000000-0004-0000-1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 xr:uid="{00000000-0004-0000-1A00-000000000000}"/>
    <hyperlink ref="A1:B1" location="Форма!A1" display="Вернуться на главную страницу" xr:uid="{00000000-0004-0000-1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 xr:uid="{00000000-0004-0000-1B00-000000000000}"/>
    <hyperlink ref="A1:B1" location="Форма!A1" display="Вернуться на главную страницу" xr:uid="{00000000-0004-0000-1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 xr:uid="{00000000-0004-0000-1C00-000000000000}"/>
    <hyperlink ref="A1:B1" location="Форма!A1" display="Вернуться на главную страницу" xr:uid="{00000000-0004-0000-1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 xr:uid="{00000000-0004-0000-1D00-000000000000}"/>
    <hyperlink ref="A1:B1" location="Форма!A1" display="Вернуться на главную страницу" xr:uid="{00000000-0004-0000-1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1</v>
      </c>
      <c r="E10" s="1">
        <f t="shared" si="0"/>
        <v>1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 xr:uid="{00000000-0004-0000-1E00-000000000000}"/>
    <hyperlink ref="A1:B1" location="Форма!A1" display="Вернуться на главную страницу" xr:uid="{00000000-0004-0000-1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 xr:uid="{00000000-0004-0000-1F00-000000000000}"/>
    <hyperlink ref="A1:B1" location="Форма!A1" display="Вернуться на главную страницу" xr:uid="{00000000-0004-0000-1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 xr:uid="{00000000-0004-0000-2000-000000000000}"/>
    <hyperlink ref="A1:B1" location="Форма!A1" display="Вернуться на главную страницу" xr:uid="{00000000-0004-0000-2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Медицинское изделие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Медицинское изделие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 xr:uid="{00000000-0004-0000-2100-000000000000}"/>
    <hyperlink ref="A1:B1" location="Форма!A1" display="Вернуться на главную страницу" xr:uid="{00000000-0004-0000-2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 xr:uid="{00000000-0004-0000-2200-000000000000}"/>
    <hyperlink ref="A1:B1" location="Форма!A1" display="Вернуться на главную страницу" xr:uid="{00000000-0004-0000-2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 xr:uid="{00000000-0004-0000-2300-000000000000}"/>
    <hyperlink ref="A1:B1" location="Форма!A1" display="Вернуться на главную страницу" xr:uid="{00000000-0004-0000-2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 xr:uid="{00000000-0002-0000-2400-000000000000}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2">
        <v>1</v>
      </c>
      <c r="B3" s="83" t="s">
        <v>10</v>
      </c>
      <c r="C3" s="14" t="s">
        <v>11</v>
      </c>
      <c r="D3" s="4">
        <v>10</v>
      </c>
    </row>
    <row r="4" spans="1:4" ht="44.25" customHeight="1" x14ac:dyDescent="0.25">
      <c r="A4" s="82"/>
      <c r="B4" s="83"/>
      <c r="C4" s="14" t="s">
        <v>18</v>
      </c>
      <c r="D4" s="4">
        <v>9</v>
      </c>
    </row>
    <row r="5" spans="1:4" ht="80.25" customHeight="1" x14ac:dyDescent="0.25">
      <c r="A5" s="82">
        <v>2</v>
      </c>
      <c r="B5" s="83" t="s">
        <v>12</v>
      </c>
      <c r="C5" s="14" t="s">
        <v>11</v>
      </c>
      <c r="D5" s="4">
        <v>8</v>
      </c>
    </row>
    <row r="6" spans="1:4" ht="33.75" customHeight="1" x14ac:dyDescent="0.25">
      <c r="A6" s="82"/>
      <c r="B6" s="83"/>
      <c r="C6" s="14" t="s">
        <v>18</v>
      </c>
      <c r="D6" s="4">
        <v>7</v>
      </c>
    </row>
    <row r="7" spans="1:4" ht="91.5" customHeight="1" x14ac:dyDescent="0.25">
      <c r="A7" s="82">
        <v>3</v>
      </c>
      <c r="B7" s="83" t="s">
        <v>13</v>
      </c>
      <c r="C7" s="14" t="s">
        <v>11</v>
      </c>
      <c r="D7" s="4">
        <v>6</v>
      </c>
    </row>
    <row r="8" spans="1:4" ht="36" customHeight="1" x14ac:dyDescent="0.25">
      <c r="A8" s="82"/>
      <c r="B8" s="83"/>
      <c r="C8" s="14" t="s">
        <v>18</v>
      </c>
      <c r="D8" s="4">
        <v>5</v>
      </c>
    </row>
    <row r="9" spans="1:4" ht="38.25" customHeight="1" x14ac:dyDescent="0.25">
      <c r="A9" s="82">
        <v>4</v>
      </c>
      <c r="B9" s="83" t="s">
        <v>14</v>
      </c>
      <c r="C9" s="14" t="s">
        <v>11</v>
      </c>
      <c r="D9" s="4">
        <v>4</v>
      </c>
    </row>
    <row r="10" spans="1:4" ht="30" x14ac:dyDescent="0.25">
      <c r="A10" s="82"/>
      <c r="B10" s="83"/>
      <c r="C10" s="14" t="s">
        <v>18</v>
      </c>
      <c r="D10" s="4">
        <v>3</v>
      </c>
    </row>
    <row r="11" spans="1:4" ht="33.75" customHeight="1" x14ac:dyDescent="0.25">
      <c r="A11" s="82">
        <v>5</v>
      </c>
      <c r="B11" s="83" t="s">
        <v>15</v>
      </c>
      <c r="C11" s="14" t="s">
        <v>11</v>
      </c>
      <c r="D11" s="4">
        <v>2</v>
      </c>
    </row>
    <row r="12" spans="1:4" ht="39" customHeight="1" x14ac:dyDescent="0.25">
      <c r="A12" s="82"/>
      <c r="B12" s="83"/>
      <c r="C12" s="14" t="s">
        <v>18</v>
      </c>
      <c r="D12" s="4">
        <v>1</v>
      </c>
    </row>
    <row r="13" spans="1:4" ht="30" x14ac:dyDescent="0.25">
      <c r="A13" s="82">
        <v>6</v>
      </c>
      <c r="B13" s="83" t="s">
        <v>16</v>
      </c>
      <c r="C13" s="14" t="s">
        <v>11</v>
      </c>
      <c r="D13" s="4">
        <v>2</v>
      </c>
    </row>
    <row r="14" spans="1:4" ht="30" x14ac:dyDescent="0.25">
      <c r="A14" s="82"/>
      <c r="B14" s="83"/>
      <c r="C14" s="14" t="s">
        <v>18</v>
      </c>
      <c r="D14" s="4">
        <v>1</v>
      </c>
    </row>
  </sheetData>
  <mergeCells count="13">
    <mergeCell ref="B5:B6"/>
    <mergeCell ref="A5:A6"/>
    <mergeCell ref="A3:A4"/>
    <mergeCell ref="B3:B4"/>
    <mergeCell ref="A1:D1"/>
    <mergeCell ref="A7:A8"/>
    <mergeCell ref="B7:B8"/>
    <mergeCell ref="B13:B14"/>
    <mergeCell ref="A13:A14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Петренко</cp:lastModifiedBy>
  <dcterms:created xsi:type="dcterms:W3CDTF">2023-11-20T08:23:11Z</dcterms:created>
  <dcterms:modified xsi:type="dcterms:W3CDTF">2024-10-09T11:19:12Z</dcterms:modified>
</cp:coreProperties>
</file>