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196" windowHeight="7787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9" l="1"/>
  <c r="E15" i="52"/>
  <c r="E15" i="39"/>
  <c r="X7" i="23"/>
  <c r="E11" i="58"/>
  <c r="E33" i="48"/>
  <c r="E40" i="35"/>
  <c r="X7" i="22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<sst xmlns="http://schemas.openxmlformats.org/spreadsheetml/2006/main" count="1291" uniqueCount="406">
  <si>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</si>
  <si>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</si>
  <si>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</si>
  <si>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</si>
  <si>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</si>
  <si>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</si>
  <si>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</si>
  <si>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</si>
  <si>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</si>
  <si>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</si>
  <si>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</si>
  <si>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</si>
  <si>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</si>
  <si>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</si>
  <si>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</si>
  <si>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</si>
  <si>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</si>
  <si>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</si>
  <si>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</si>
  <si>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</si>
  <si>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</si>
  <si>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</si>
  <si>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</si>
  <si>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</si>
  <si>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</si>
  <si>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</si>
  <si>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</si>
  <si>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</si>
  <si>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</si>
  <si>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</si>
  <si>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</si>
  <si>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</si>
  <si>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</si>
  <si>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</si>
  <si>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</si>
  <si>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</si>
  <si>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</si>
  <si>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</si>
  <si>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</si>
  <si>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</si>
  <si>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</si>
  <si>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</si>
  <si>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</si>
  <si>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</si>
  <si>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</si>
  <si>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</si>
  <si>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</si>
  <si>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</si>
  <si>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</si>
  <si>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</si>
  <si>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</si>
  <si>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</si>
  <si>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</si>
  <si>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</si>
  <si>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</si>
  <si>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</si>
  <si>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</si>
  <si>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</si>
  <si>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</si>
  <si>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</si>
  <si>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</si>
  <si>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</si>
  <si>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</si>
  <si>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</si>
  <si>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</si>
  <si>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</si>
  <si>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</si>
  <si>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</si>
  <si>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</si>
  <si>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</si>
  <si>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</si>
  <si>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</si>
  <si>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</si>
  <si>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</si>
  <si>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</si>
  <si>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</si>
  <si>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</si>
  <si>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</si>
  <si>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</si>
  <si>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</si>
  <si>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</si>
  <si>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</si>
  <si>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</si>
  <si>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</si>
  <si>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</si>
  <si>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</si>
  <si>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</si>
  <si>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</si>
  <si>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</si>
  <si>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</si>
  <si>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</si>
  <si>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</si>
  <si>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</si>
  <si>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</si>
  <si>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</si>
  <si>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</si>
  <si>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</si>
  <si>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</si>
  <si>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</si>
  <si>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</si>
  <si>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</si>
  <si>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</si>
  <si>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</si>
  <si>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</si>
  <si>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</si>
  <si>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</si>
  <si>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</si>
  <si>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</si>
  <si>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</si>
  <si>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</si>
  <si>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</si>
  <si>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</si>
  <si>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</si>
  <si>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</si>
  <si>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</si>
  <si>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</si>
  <si>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</si>
  <si>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</si>
  <si>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</si>
  <si>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</si>
  <si>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</si>
  <si>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</si>
  <si>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</si>
  <si>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</si>
  <si>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</si>
  <si>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</si>
  <si>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</si>
  <si>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</si>
  <si>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</si>
  <si>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</si>
  <si>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</si>
  <si>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</si>
  <si>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</si>
  <si>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</si>
  <si>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</si>
  <si>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</si>
  <si>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</si>
  <si>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</si>
  <si>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</si>
  <si>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</si>
  <si>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</si>
  <si>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</si>
  <si>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</si>
  <si>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</si>
  <si>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</si>
  <si>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</si>
  <si>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</si>
  <si>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</si>
  <si>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</si>
  <si>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</si>
  <si>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</si>
  <si>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</si>
  <si>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</si>
  <si>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</si>
  <si>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</si>
  <si>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</si>
  <si>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</si>
  <si>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</si>
  <si>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</si>
  <si>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</si>
  <si>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</si>
  <si>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</si>
  <si>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</si>
  <si>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</si>
  <si>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</si>
  <si>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</si>
  <si>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</si>
  <si>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</si>
  <si>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</si>
  <si>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</si>
  <si>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</si>
  <si>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</si>
  <si>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</si>
  <si>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</si>
  <si>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</si>
  <si>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</si>
  <si>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</si>
  <si>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</si>
  <si>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</si>
  <si>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</si>
  <si>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</si>
  <si>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</si>
  <si>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</si>
  <si>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</si>
  <si>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</si>
  <si>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</si>
  <si>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</si>
  <si>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</si>
  <si>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</si>
  <si>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</si>
  <si>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</si>
  <si>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</si>
  <si>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</si>
  <si>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</si>
  <si>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</si>
  <si>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</si>
  <si>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</si>
  <si>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</si>
  <si>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</si>
  <si>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</si>
  <si>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</si>
  <si>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</si>
  <si>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</si>
  <si>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</si>
  <si>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</si>
  <si>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</si>
  <si>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</si>
  <si>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</si>
  <si>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</si>
  <si>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</si>
  <si>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</si>
  <si>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</si>
  <si>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</si>
  <si>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</si>
  <si>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</si>
  <si>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</si>
  <si>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</si>
  <si>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</si>
  <si>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</si>
  <si>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</si>
  <si>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</si>
  <si>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</si>
  <si>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</si>
  <si>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</si>
  <si>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</si>
  <si>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</si>
  <si>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</si>
  <si>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</si>
  <si>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</si>
  <si>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</si>
  <si>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</si>
  <si>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</si>
  <si>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</si>
  <si>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</si>
  <si>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</si>
  <si>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</si>
  <si>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</si>
  <si>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</si>
  <si>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</si>
  <si>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</si>
  <si>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</si>
  <si>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</si>
  <si>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</si>
  <si>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</si>
  <si>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</si>
  <si>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</si>
  <si>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</si>
  <si>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</si>
  <si>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</si>
  <si>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</si>
  <si>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</si>
  <si>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</si>
  <si>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</si>
  <si>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</si>
  <si>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</si>
  <si>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</si>
  <si>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</si>
  <si>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</si>
  <si>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</si>
  <si>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</si>
  <si>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</si>
  <si>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</si>
  <si>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</si>
  <si>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</si>
  <si>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</si>
  <si>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</si>
  <si>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</si>
  <si>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</si>
  <si>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</si>
  <si>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</si>
  <si>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</si>
  <si>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</si>
  <si>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</si>
  <si>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</si>
  <si>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</si>
  <si>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</si>
  <si>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</si>
  <si>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</si>
  <si>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</si>
  <si>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</si>
  <si>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</si>
  <si>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</si>
  <si>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</si>
  <si>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</si>
  <si>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</si>
  <si>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</si>
  <si>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</si>
  <si>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</si>
  <si>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</si>
  <si>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</si>
  <si>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</si>
  <si>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</si>
  <si>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</si>
  <si>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</si>
  <si>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</si>
  <si>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</si>
  <si>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</si>
  <si>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</si>
  <si>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</si>
  <si>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</si>
  <si>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</si>
  <si>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</si>
  <si>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</si>
  <si>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</si>
  <si>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</si>
  <si>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</si>
  <si>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</si>
  <si>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</si>
  <si>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</si>
  <si>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</si>
  <si>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</si>
  <si>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</si>
  <si>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</si>
  <si>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</si>
  <si>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</si>
  <si>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</si>
  <si>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</si>
  <si>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</si>
  <si>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</si>
  <si>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</si>
  <si>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</si>
  <si>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</si>
  <si>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</si>
  <si>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</si>
  <si>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</si>
  <si>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</si>
  <si>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</si>
  <si>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</si>
  <si>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</si>
  <si>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</si>
  <si>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</si>
  <si>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</si>
  <si>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</si>
  <si>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</si>
  <si>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</si>
  <si>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</si>
  <si>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</si>
  <si>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</si>
  <si>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</si>
  <si>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</si>
  <si>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</si>
  <si>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</si>
  <si>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</si>
  <si>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</si>
  <si>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</si>
  <si>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</si>
  <si>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</si>
  <si>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</si>
  <si>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</si>
  <si>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</si>
  <si>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</si>
  <si>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</si>
  <si>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</si>
  <si>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</si>
  <si>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</si>
  <si>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</si>
  <si>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</si>
  <si>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</si>
  <si>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</si>
  <si>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</si>
  <si>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</si>
  <si>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</si>
  <si>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</si>
  <si>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</si>
  <si>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</si>
  <si>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</si>
  <si>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</si>
  <si>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</si>
  <si>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</si>
  <si>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</si>
  <si>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</si>
  <si>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</si>
  <si>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</si>
  <si>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</si>
  <si>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</si>
  <si>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</si>
  <si>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</si>
  <si>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</si>
  <si>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</si>
  <si>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</si>
  <si>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</si>
  <si>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</si>
  <si>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</si>
  <si>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</si>
  <si>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</si>
  <si>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</si>
  <si>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</si>
  <si>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</si>
  <si>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</si>
  <si>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</si>
  <si>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</si>
  <si>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</si>
  <si>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</si>
  <si>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</si>
  <si>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</si>
  <si>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</si>
  <si>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</si>
  <si>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</si>
  <si>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</si>
  <si>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</si>
  <si>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</si>
  <si>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</si>
  <si>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КПМ-0252</t>
  </si>
  <si>
    <t>Разработка технологии клинико-генетической диагностики наследственных форм низкорослости</t>
  </si>
  <si>
    <t>FGFF-2023-0009</t>
  </si>
  <si>
    <t>Состав и содержание отчета соответствует поставленным задачам. Создана панель праймеров 820 генов для  диагностики низкорослости, создана база данных даргинцев с различным типом низкорослости, разработана тест-система для идентификации делеций в гене GH1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</si>
</sst>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checked="Checked" fmlaLink="$D$7" lockText="1" noThreeD="1"/>
</file>

<file path=xl/ctrlProps/ctrlProp444.xml><?xml version="1.0" encoding="utf-8"?>
<formControlPr xmlns="http://schemas.microsoft.com/office/spreadsheetml/2009/9/main" objectType="CheckBox" checked="Checked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checked="Checked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checked="Checked" fmlaLink="$D$14" lockText="1" noThreeD="1"/>
</file>

<file path=xl/ctrlProps/ctrlProp449.xml><?xml version="1.0" encoding="utf-8"?>
<formControlPr xmlns="http://schemas.microsoft.com/office/spreadsheetml/2009/9/main" objectType="CheckBox" checked="Checked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checked="Checked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checked="Checked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checked="Checked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checked="Checked" fmlaLink="$D$36" lockText="1" noThreeD="1"/>
</file>

<file path=xl/ctrlProps/ctrlProp637.xml><?xml version="1.0" encoding="utf-8"?>
<formControlPr xmlns="http://schemas.microsoft.com/office/spreadsheetml/2009/9/main" objectType="CheckBox" checked="Checked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checked="Checked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checked="Checked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checked="Checked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checked="Checked" fmlaLink="$D$7" lockText="1" noThreeD="1"/>
</file>

<file path=xl/ctrlProps/ctrlProp813.xml><?xml version="1.0" encoding="utf-8"?>
<formControlPr xmlns="http://schemas.microsoft.com/office/spreadsheetml/2009/9/main" objectType="CheckBox" checked="Checked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checked="Checked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checked="Checked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8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.05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.05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.05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.05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44.8" x14ac:dyDescent="0.3">
      <c r="A8" s="24">
        <v>1</v>
      </c>
      <c r="B8" s="50" t="s">
        <v>63</v>
      </c>
      <c r="C8" s="50" t="s">
        <v>56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3">
      <c r="A9" s="24">
        <v>2</v>
      </c>
      <c r="B9" s="50" t="s">
        <v>65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/>
      <c r="K9" s="3"/>
      <c r="L9" s="3"/>
    </row>
    <row r="10" spans="1:48" x14ac:dyDescent="0.3">
      <c r="A10" s="24">
        <v>3</v>
      </c>
      <c r="B10" s="50" t="s">
        <v>72</v>
      </c>
      <c r="C10" s="50" t="s">
        <v>58</v>
      </c>
      <c r="D10" s="51" t="str">
        <f>IF(OR(B10=M10,C10=M10),"",HYPERLINK("#Р3!A6","переход на форму"))</f>
        <v>переход на форму</v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1" t="str">
        <f>IF(OR(B10=M10,C10=M10),"",HYPERLINK("#Р3_КТ!A6","переход на форму"))</f>
        <v>переход на форму</v>
      </c>
      <c r="H10" s="51" t="str">
        <f>IF(OR(B10=M10,C10=M10),"",HYPERLINK("#Р3_СТ!A6","переход на форму"))</f>
        <v>переход на форму</v>
      </c>
      <c r="I10" s="50" t="s">
        <v>389</v>
      </c>
      <c r="J10" s="48"/>
      <c r="K10" s="3"/>
      <c r="L10" s="3"/>
    </row>
    <row r="11" spans="1:48" ht="14.3" x14ac:dyDescent="0.45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s="1" customFormat="1" ht="30.05" customHeight="1" x14ac:dyDescent="0.3">
      <c r="A7" s="74" t="s">
        <v>174</v>
      </c>
      <c r="B7" s="74"/>
      <c r="C7" s="74"/>
      <c r="D7" s="47" t="b">
        <v>1</v>
      </c>
      <c r="E7" s="1">
        <f>IF(LEN(D7)&gt;4,1,0)</f>
        <v>1</v>
      </c>
    </row>
    <row r="8" spans="1:5" s="1" customFormat="1" ht="30.05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4" t="s">
        <v>176</v>
      </c>
      <c r="B9" s="74"/>
      <c r="C9" s="74"/>
      <c r="D9" s="47" t="b">
        <v>1</v>
      </c>
      <c r="E9" s="1">
        <f t="shared" si="0"/>
        <v>1</v>
      </c>
    </row>
    <row r="10" spans="1:5" s="1" customFormat="1" ht="30.05" customHeight="1" x14ac:dyDescent="0.3">
      <c r="A10" s="74" t="s">
        <v>177</v>
      </c>
      <c r="B10" s="74"/>
      <c r="C10" s="74"/>
      <c r="D10" s="47" t="b">
        <v>1</v>
      </c>
      <c r="E10" s="1">
        <f t="shared" si="0"/>
        <v>1</v>
      </c>
    </row>
    <row r="11" spans="1:5" s="1" customFormat="1" ht="30.05" customHeight="1" x14ac:dyDescent="0.3">
      <c r="A11" s="74" t="s">
        <v>178</v>
      </c>
      <c r="B11" s="74"/>
      <c r="C11" s="74"/>
      <c r="D11" s="47" t="b">
        <v>1</v>
      </c>
      <c r="E11" s="1">
        <f t="shared" si="0"/>
        <v>1</v>
      </c>
    </row>
    <row r="12" spans="1:5" s="1" customFormat="1" ht="30.05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.05" customHeight="1" x14ac:dyDescent="0.3">
      <c r="A13" s="74" t="s">
        <v>180</v>
      </c>
      <c r="B13" s="74"/>
      <c r="C13" s="74"/>
      <c r="D13" s="47" t="b">
        <v>1</v>
      </c>
      <c r="E13" s="1">
        <f t="shared" si="0"/>
        <v>1</v>
      </c>
    </row>
    <row r="14" spans="1:5" s="1" customFormat="1" ht="30.05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.05" customHeight="1" x14ac:dyDescent="0.3">
      <c r="A16" s="74" t="s">
        <v>87</v>
      </c>
      <c r="B16" s="74"/>
      <c r="C16" s="74"/>
      <c r="D16" s="47" t="b">
        <v>1</v>
      </c>
      <c r="E16" s="1">
        <f t="shared" si="0"/>
        <v>1</v>
      </c>
    </row>
    <row r="17" spans="1:5" s="1" customFormat="1" ht="30.05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.05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.05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.05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.05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.05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.05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.05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.05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.05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.05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.05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.05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.05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.05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.05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.05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.05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.05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.05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.05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.05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.05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.05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.05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.05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.05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.05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.05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.05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.05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.05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.05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.05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.05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.05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.05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.05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.05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.05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.05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.05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.05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.05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6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2.95000000000000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2.95000000000000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2.95000000000000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2.95000000000000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2.95000000000000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2.95000000000000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2.95000000000000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2.95000000000000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2.95000000000000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2.95000000000000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2.95000000000000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2.95000000000000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2.95000000000000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2.95000000000000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2.95000000000000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2.95000000000000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2.95000000000000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2.95000000000000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2.95000000000000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2.95000000000000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2.95000000000000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2.95000000000000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2.95000000000000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2.95000000000000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2.95000000000000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2.95000000000000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2.95000000000000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2.95000000000000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2.95000000000000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2.95000000000000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2.95000000000000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2.95000000000000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2.95000000000000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2.95000000000000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2.95000000000000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2.95000000000000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2.95000000000000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2.95000000000000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2.95000000000000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2.95000000000000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2.95000000000000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2.95000000000000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2.95000000000000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2.95000000000000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2.95000000000000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2.95000000000000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2.95000000000000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2.95000000000000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2.95000000000000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2.95000000000000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2.95000000000000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2.95000000000000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2.95000000000000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2.95000000000000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7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1</v>
      </c>
      <c r="E7">
        <f>IF(LEN(D7)&gt;4,1,0)</f>
        <v>1</v>
      </c>
    </row>
    <row r="8" spans="1:5" ht="34.5" customHeight="1" x14ac:dyDescent="0.3">
      <c r="A8" s="76" t="s">
        <v>255</v>
      </c>
      <c r="B8" s="76"/>
      <c r="C8" s="76"/>
      <c r="D8" s="46" t="b">
        <v>1</v>
      </c>
      <c r="E8">
        <f t="shared" ref="E8:E14" si="0">IF(LEN(D8)&gt;4,1,0)</f>
        <v>1</v>
      </c>
    </row>
    <row r="9" spans="1:5" ht="34.5" customHeight="1" x14ac:dyDescent="0.3">
      <c r="A9" s="76" t="s">
        <v>256</v>
      </c>
      <c r="B9" s="76"/>
      <c r="C9" s="76"/>
      <c r="D9" s="46" t="b">
        <v>1</v>
      </c>
      <c r="E9">
        <f t="shared" si="0"/>
        <v>1</v>
      </c>
    </row>
    <row r="10" spans="1:5" ht="34.5" customHeight="1" x14ac:dyDescent="0.3">
      <c r="A10" s="76" t="s">
        <v>257</v>
      </c>
      <c r="B10" s="76"/>
      <c r="C10" s="76"/>
      <c r="D10" s="46" t="b">
        <v>1</v>
      </c>
      <c r="E10">
        <f t="shared" si="0"/>
        <v>1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1</v>
      </c>
      <c r="E12">
        <f t="shared" si="0"/>
        <v>1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1</v>
      </c>
      <c r="E14">
        <f t="shared" si="0"/>
        <v>1</v>
      </c>
    </row>
    <row r="15" spans="1:5" x14ac:dyDescent="0.3">
      <c r="E15">
        <f>SUM(E7:E14)</f>
        <v>6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</row>
    <row r="2" spans="1:27" ht="39.049999999999997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.0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7" t="s">
        <v>48</v>
      </c>
      <c r="B4" s="67"/>
      <c r="C4" s="25" t="str">
        <f>Форма!C8</f>
        <v>Медицинское изделие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.05" customHeight="1" x14ac:dyDescent="0.3">
      <c r="A6" s="64"/>
      <c r="B6" s="64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5"/>
      <c r="D8" s="45"/>
    </row>
    <row r="9" spans="1:27" ht="80.349999999999994" customHeight="1" x14ac:dyDescent="0.3">
      <c r="A9" s="19">
        <v>3</v>
      </c>
      <c r="B9" s="19" t="s">
        <v>130</v>
      </c>
      <c r="C9" s="45"/>
      <c r="D9" s="45"/>
    </row>
    <row r="10" spans="1:27" ht="80.349999999999994" customHeight="1" x14ac:dyDescent="0.3">
      <c r="A10" s="19">
        <v>4</v>
      </c>
      <c r="B10" s="19" t="s">
        <v>131</v>
      </c>
      <c r="C10" s="45"/>
      <c r="D10" s="45"/>
    </row>
    <row r="11" spans="1:27" ht="80.349999999999994" customHeight="1" x14ac:dyDescent="0.3">
      <c r="A11" s="19">
        <v>5</v>
      </c>
      <c r="B11" s="19" t="s">
        <v>132</v>
      </c>
      <c r="C11" s="45"/>
      <c r="D11" s="45"/>
    </row>
    <row r="12" spans="1:27" ht="80.349999999999994" customHeight="1" x14ac:dyDescent="0.3">
      <c r="A12" s="19">
        <v>6</v>
      </c>
      <c r="B12" s="19" t="s">
        <v>133</v>
      </c>
      <c r="C12" s="45"/>
      <c r="D12" s="45"/>
    </row>
    <row r="13" spans="1:27" ht="80.349999999999994" customHeight="1" x14ac:dyDescent="0.3">
      <c r="A13" s="19">
        <v>7</v>
      </c>
      <c r="B13" s="19" t="s">
        <v>134</v>
      </c>
      <c r="C13" s="45"/>
      <c r="D13" s="45"/>
    </row>
    <row r="14" spans="1:27" ht="80.349999999999994" customHeight="1" x14ac:dyDescent="0.3">
      <c r="A14" s="19">
        <v>8</v>
      </c>
      <c r="B14" s="19" t="s">
        <v>135</v>
      </c>
      <c r="C14" s="45"/>
      <c r="D14" s="45"/>
    </row>
    <row r="15" spans="1:27" ht="80.349999999999994" customHeight="1" x14ac:dyDescent="0.3">
      <c r="A15" s="19">
        <v>9</v>
      </c>
      <c r="B15" s="19" t="s">
        <v>136</v>
      </c>
      <c r="C15" s="45"/>
      <c r="D15" s="45"/>
    </row>
    <row r="16" spans="1:27" ht="80.349999999999994" customHeight="1" x14ac:dyDescent="0.3">
      <c r="A16" s="19">
        <v>10</v>
      </c>
      <c r="B16" s="19" t="s">
        <v>137</v>
      </c>
      <c r="C16" s="45"/>
      <c r="D16" s="45"/>
    </row>
    <row r="17" spans="1:4" ht="80.349999999999994" customHeight="1" x14ac:dyDescent="0.3">
      <c r="A17" s="19">
        <v>11</v>
      </c>
      <c r="B17" s="19" t="s">
        <v>138</v>
      </c>
      <c r="C17" s="45"/>
      <c r="D17" s="45"/>
    </row>
    <row r="18" spans="1:4" ht="80.349999999999994" customHeight="1" x14ac:dyDescent="0.3">
      <c r="A18" s="19">
        <v>12</v>
      </c>
      <c r="B18" s="19" t="s">
        <v>139</v>
      </c>
      <c r="C18" s="45"/>
      <c r="D18" s="45"/>
    </row>
    <row r="19" spans="1:4" ht="80.349999999999994" customHeight="1" x14ac:dyDescent="0.3">
      <c r="A19" s="19">
        <v>13</v>
      </c>
      <c r="B19" s="19" t="s">
        <v>140</v>
      </c>
      <c r="C19" s="45"/>
      <c r="D19" s="45"/>
    </row>
    <row r="20" spans="1:4" ht="80.349999999999994" customHeight="1" x14ac:dyDescent="0.3">
      <c r="A20" s="19">
        <v>14</v>
      </c>
      <c r="B20" s="19" t="s">
        <v>141</v>
      </c>
      <c r="C20" s="45"/>
      <c r="D20" s="45"/>
    </row>
    <row r="21" spans="1:4" ht="80.349999999999994" customHeight="1" x14ac:dyDescent="0.3">
      <c r="A21" s="19">
        <v>15</v>
      </c>
      <c r="B21" s="19" t="s">
        <v>142</v>
      </c>
      <c r="C21" s="45"/>
      <c r="D21" s="45"/>
    </row>
    <row r="22" spans="1:4" ht="80.349999999999994" customHeight="1" x14ac:dyDescent="0.3">
      <c r="A22" s="19">
        <v>16</v>
      </c>
      <c r="B22" s="19" t="s">
        <v>143</v>
      </c>
      <c r="C22" s="45"/>
      <c r="D22" s="45"/>
    </row>
    <row r="23" spans="1:4" ht="80.349999999999994" customHeight="1" x14ac:dyDescent="0.3">
      <c r="A23" s="19">
        <v>17</v>
      </c>
      <c r="B23" s="19" t="s">
        <v>144</v>
      </c>
      <c r="C23" s="45"/>
      <c r="D23" s="45"/>
    </row>
    <row r="24" spans="1:4" ht="80.349999999999994" customHeight="1" x14ac:dyDescent="0.3">
      <c r="A24" s="19">
        <v>18</v>
      </c>
      <c r="B24" s="19" t="s">
        <v>145</v>
      </c>
      <c r="C24" s="45"/>
      <c r="D24" s="45"/>
    </row>
    <row r="25" spans="1:4" ht="80.349999999999994" customHeight="1" x14ac:dyDescent="0.3">
      <c r="A25" s="19">
        <v>19</v>
      </c>
      <c r="B25" s="19" t="s">
        <v>146</v>
      </c>
      <c r="C25" s="45"/>
      <c r="D25" s="45"/>
    </row>
    <row r="26" spans="1:4" ht="80.349999999999994" customHeight="1" x14ac:dyDescent="0.3">
      <c r="A26" s="19">
        <v>20</v>
      </c>
      <c r="B26" s="19" t="s">
        <v>147</v>
      </c>
      <c r="C26" s="45"/>
      <c r="D26" s="45"/>
    </row>
    <row r="27" spans="1:4" ht="80.349999999999994" customHeight="1" x14ac:dyDescent="0.3">
      <c r="A27" s="19">
        <v>21</v>
      </c>
      <c r="B27" s="19" t="s">
        <v>148</v>
      </c>
      <c r="C27" s="45"/>
      <c r="D27" s="45"/>
    </row>
    <row r="28" spans="1:4" ht="80.349999999999994" customHeight="1" x14ac:dyDescent="0.3">
      <c r="A28" s="19">
        <v>22</v>
      </c>
      <c r="B28" s="19" t="s">
        <v>149</v>
      </c>
      <c r="C28" s="45"/>
      <c r="D28" s="45"/>
    </row>
    <row r="29" spans="1:4" ht="80.349999999999994" customHeight="1" x14ac:dyDescent="0.3">
      <c r="A29" s="19">
        <v>23</v>
      </c>
      <c r="B29" s="19" t="s">
        <v>150</v>
      </c>
      <c r="C29" s="45"/>
      <c r="D29" s="45"/>
    </row>
    <row r="30" spans="1:4" ht="80.349999999999994" customHeight="1" x14ac:dyDescent="0.3">
      <c r="A30" s="19">
        <v>24</v>
      </c>
      <c r="B30" s="19" t="s">
        <v>151</v>
      </c>
      <c r="C30" s="45"/>
      <c r="D30" s="45"/>
    </row>
    <row r="31" spans="1:4" ht="80.349999999999994" customHeight="1" x14ac:dyDescent="0.3">
      <c r="A31" s="19">
        <v>25</v>
      </c>
      <c r="B31" s="19" t="s">
        <v>152</v>
      </c>
      <c r="C31" s="45"/>
      <c r="D31" s="45"/>
    </row>
    <row r="32" spans="1:4" ht="80.349999999999994" customHeight="1" x14ac:dyDescent="0.3">
      <c r="A32" s="19">
        <v>26</v>
      </c>
      <c r="B32" s="19" t="s">
        <v>153</v>
      </c>
      <c r="C32" s="45"/>
      <c r="D32" s="45"/>
    </row>
    <row r="33" spans="1:4" ht="80.349999999999994" customHeight="1" x14ac:dyDescent="0.3">
      <c r="A33" s="19">
        <v>27</v>
      </c>
      <c r="B33" s="19" t="s">
        <v>154</v>
      </c>
      <c r="C33" s="45"/>
      <c r="D33" s="45"/>
    </row>
    <row r="34" spans="1:4" ht="80.349999999999994" customHeight="1" x14ac:dyDescent="0.3">
      <c r="A34" s="19">
        <v>28</v>
      </c>
      <c r="B34" s="19" t="s">
        <v>155</v>
      </c>
      <c r="C34" s="45"/>
      <c r="D34" s="45"/>
    </row>
    <row r="35" spans="1:4" ht="80.349999999999994" customHeight="1" x14ac:dyDescent="0.3">
      <c r="A35" s="19">
        <v>29</v>
      </c>
      <c r="B35" s="19" t="s">
        <v>156</v>
      </c>
      <c r="C35" s="45"/>
      <c r="D35" s="45"/>
    </row>
    <row r="36" spans="1:4" ht="80.349999999999994" customHeight="1" x14ac:dyDescent="0.3">
      <c r="A36" s="19">
        <v>30</v>
      </c>
      <c r="B36" s="19" t="s">
        <v>157</v>
      </c>
      <c r="C36" s="45"/>
      <c r="D36" s="45"/>
    </row>
    <row r="37" spans="1:4" ht="80.349999999999994" customHeight="1" x14ac:dyDescent="0.3">
      <c r="A37" s="19">
        <v>31</v>
      </c>
      <c r="B37" s="19" t="s">
        <v>158</v>
      </c>
      <c r="C37" s="45"/>
      <c r="D37" s="45"/>
    </row>
    <row r="38" spans="1:4" ht="80.349999999999994" customHeight="1" x14ac:dyDescent="0.3">
      <c r="A38" s="19">
        <v>32</v>
      </c>
      <c r="B38" s="19" t="s">
        <v>159</v>
      </c>
      <c r="C38" s="45"/>
      <c r="D38" s="45"/>
    </row>
    <row r="39" spans="1:4" ht="80.349999999999994" customHeight="1" x14ac:dyDescent="0.3">
      <c r="A39" s="19">
        <v>33</v>
      </c>
      <c r="B39" s="19" t="s">
        <v>160</v>
      </c>
      <c r="C39" s="45"/>
      <c r="D39" s="45"/>
    </row>
    <row r="40" spans="1:4" ht="80.349999999999994" customHeight="1" x14ac:dyDescent="0.3">
      <c r="A40" s="19">
        <v>34</v>
      </c>
      <c r="B40" s="19" t="s">
        <v>161</v>
      </c>
      <c r="C40" s="45"/>
      <c r="D40" s="45"/>
    </row>
    <row r="41" spans="1:4" ht="80.349999999999994" customHeight="1" x14ac:dyDescent="0.3">
      <c r="A41" s="19">
        <v>35</v>
      </c>
      <c r="B41" s="19" t="s">
        <v>162</v>
      </c>
      <c r="C41" s="45"/>
      <c r="D41" s="45"/>
    </row>
    <row r="42" spans="1:4" ht="80.349999999999994" customHeight="1" x14ac:dyDescent="0.3">
      <c r="A42" s="19">
        <v>36</v>
      </c>
      <c r="B42" s="19" t="s">
        <v>163</v>
      </c>
      <c r="C42" s="45"/>
      <c r="D42" s="45"/>
    </row>
    <row r="43" spans="1:4" ht="80.349999999999994" customHeight="1" x14ac:dyDescent="0.3">
      <c r="A43" s="19">
        <v>37</v>
      </c>
      <c r="B43" s="19" t="s">
        <v>164</v>
      </c>
      <c r="C43" s="45"/>
      <c r="D43" s="45"/>
    </row>
    <row r="44" spans="1:4" ht="80.349999999999994" customHeight="1" x14ac:dyDescent="0.3">
      <c r="A44" s="19">
        <v>38</v>
      </c>
      <c r="B44" s="19" t="s">
        <v>165</v>
      </c>
      <c r="C44" s="45"/>
      <c r="D44" s="45"/>
    </row>
    <row r="45" spans="1:4" ht="80.349999999999994" customHeight="1" x14ac:dyDescent="0.3">
      <c r="A45" s="19">
        <v>39</v>
      </c>
      <c r="B45" s="19" t="s">
        <v>166</v>
      </c>
      <c r="C45" s="45"/>
      <c r="D45" s="45"/>
    </row>
    <row r="46" spans="1:4" ht="80.349999999999994" customHeight="1" x14ac:dyDescent="0.3">
      <c r="A46" s="19">
        <v>40</v>
      </c>
      <c r="B46" s="19" t="s">
        <v>167</v>
      </c>
      <c r="C46" s="45"/>
      <c r="D46" s="45"/>
    </row>
    <row r="47" spans="1:4" ht="80.349999999999994" customHeight="1" x14ac:dyDescent="0.3">
      <c r="A47" s="19">
        <v>41</v>
      </c>
      <c r="B47" s="19" t="s">
        <v>168</v>
      </c>
      <c r="C47" s="45" t="s">
        <v>16</v>
      </c>
      <c r="D47" s="45" t="s">
        <v>11</v>
      </c>
    </row>
    <row r="48" spans="1:4" ht="80.349999999999994" customHeight="1" x14ac:dyDescent="0.3">
      <c r="A48" s="19">
        <v>42</v>
      </c>
      <c r="B48" s="19" t="s">
        <v>169</v>
      </c>
      <c r="C48" s="45"/>
      <c r="D48" s="45"/>
    </row>
    <row r="49" spans="1:4" ht="80.34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318</v>
      </c>
      <c r="B8" s="76"/>
      <c r="C8" s="76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1</v>
      </c>
      <c r="E10" s="1">
        <f t="shared" si="0"/>
        <v>1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1</v>
      </c>
      <c r="E14" s="1">
        <f t="shared" si="0"/>
        <v>1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1</v>
      </c>
      <c r="E18" s="1">
        <f t="shared" si="0"/>
        <v>1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1</v>
      </c>
      <c r="E22" s="1">
        <f t="shared" si="0"/>
        <v>1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1</v>
      </c>
      <c r="E34" s="1">
        <f t="shared" si="0"/>
        <v>1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1</v>
      </c>
      <c r="E36" s="1">
        <f t="shared" si="0"/>
        <v>1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1</v>
      </c>
      <c r="E37" s="1">
        <f t="shared" si="0"/>
        <v>1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11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1</v>
      </c>
      <c r="E22" s="1">
        <f t="shared" si="0"/>
        <v>1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1</v>
      </c>
      <c r="E26" s="1">
        <f t="shared" si="0"/>
        <v>1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7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0"/>
    </row>
    <row r="2" spans="1:27" ht="39.049999999999997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.0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5"/>
      <c r="D7" s="45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76.599999999999994" customHeight="1" x14ac:dyDescent="0.3">
      <c r="A8" s="19">
        <v>2</v>
      </c>
      <c r="B8" s="19" t="s">
        <v>129</v>
      </c>
      <c r="C8" s="45"/>
      <c r="D8" s="45"/>
    </row>
    <row r="9" spans="1:27" ht="76.599999999999994" customHeight="1" x14ac:dyDescent="0.3">
      <c r="A9" s="19">
        <v>3</v>
      </c>
      <c r="B9" s="19" t="s">
        <v>130</v>
      </c>
      <c r="C9" s="45"/>
      <c r="D9" s="45"/>
    </row>
    <row r="10" spans="1:27" ht="76.599999999999994" customHeight="1" x14ac:dyDescent="0.3">
      <c r="A10" s="19">
        <v>4</v>
      </c>
      <c r="B10" s="19" t="s">
        <v>131</v>
      </c>
      <c r="C10" s="45"/>
      <c r="D10" s="45"/>
    </row>
    <row r="11" spans="1:27" ht="76.599999999999994" customHeight="1" x14ac:dyDescent="0.3">
      <c r="A11" s="19">
        <v>5</v>
      </c>
      <c r="B11" s="19" t="s">
        <v>132</v>
      </c>
      <c r="C11" s="45"/>
      <c r="D11" s="45"/>
    </row>
    <row r="12" spans="1:27" ht="76.599999999999994" customHeight="1" x14ac:dyDescent="0.3">
      <c r="A12" s="19">
        <v>6</v>
      </c>
      <c r="B12" s="19" t="s">
        <v>133</v>
      </c>
      <c r="C12" s="45"/>
      <c r="D12" s="45"/>
    </row>
    <row r="13" spans="1:27" ht="76.599999999999994" customHeight="1" x14ac:dyDescent="0.3">
      <c r="A13" s="19">
        <v>7</v>
      </c>
      <c r="B13" s="19" t="s">
        <v>134</v>
      </c>
      <c r="C13" s="45"/>
      <c r="D13" s="45"/>
    </row>
    <row r="14" spans="1:27" ht="76.599999999999994" customHeight="1" x14ac:dyDescent="0.3">
      <c r="A14" s="19">
        <v>8</v>
      </c>
      <c r="B14" s="19" t="s">
        <v>135</v>
      </c>
      <c r="C14" s="45"/>
      <c r="D14" s="45"/>
    </row>
    <row r="15" spans="1:27" ht="76.599999999999994" customHeight="1" x14ac:dyDescent="0.3">
      <c r="A15" s="19">
        <v>9</v>
      </c>
      <c r="B15" s="19" t="s">
        <v>136</v>
      </c>
      <c r="C15" s="45"/>
      <c r="D15" s="45"/>
    </row>
    <row r="16" spans="1:27" ht="76.599999999999994" customHeight="1" x14ac:dyDescent="0.3">
      <c r="A16" s="19">
        <v>10</v>
      </c>
      <c r="B16" s="19" t="s">
        <v>137</v>
      </c>
      <c r="C16" s="45"/>
      <c r="D16" s="45"/>
    </row>
    <row r="17" spans="1:4" ht="76.599999999999994" customHeight="1" x14ac:dyDescent="0.3">
      <c r="A17" s="19">
        <v>11</v>
      </c>
      <c r="B17" s="19" t="s">
        <v>138</v>
      </c>
      <c r="C17" s="45"/>
      <c r="D17" s="45"/>
    </row>
    <row r="18" spans="1:4" ht="76.599999999999994" customHeight="1" x14ac:dyDescent="0.3">
      <c r="A18" s="19">
        <v>12</v>
      </c>
      <c r="B18" s="19" t="s">
        <v>139</v>
      </c>
      <c r="C18" s="45"/>
      <c r="D18" s="45"/>
    </row>
    <row r="19" spans="1:4" ht="76.599999999999994" customHeight="1" x14ac:dyDescent="0.3">
      <c r="A19" s="19">
        <v>13</v>
      </c>
      <c r="B19" s="19" t="s">
        <v>140</v>
      </c>
      <c r="C19" s="45"/>
      <c r="D19" s="45"/>
    </row>
    <row r="20" spans="1:4" ht="76.599999999999994" customHeight="1" x14ac:dyDescent="0.3">
      <c r="A20" s="19">
        <v>14</v>
      </c>
      <c r="B20" s="19" t="s">
        <v>141</v>
      </c>
      <c r="C20" s="45"/>
      <c r="D20" s="45"/>
    </row>
    <row r="21" spans="1:4" ht="76.599999999999994" customHeight="1" x14ac:dyDescent="0.3">
      <c r="A21" s="19">
        <v>15</v>
      </c>
      <c r="B21" s="19" t="s">
        <v>142</v>
      </c>
      <c r="C21" s="45"/>
      <c r="D21" s="45"/>
    </row>
    <row r="22" spans="1:4" ht="76.599999999999994" customHeight="1" x14ac:dyDescent="0.3">
      <c r="A22" s="19">
        <v>16</v>
      </c>
      <c r="B22" s="19" t="s">
        <v>143</v>
      </c>
      <c r="C22" s="45"/>
      <c r="D22" s="45"/>
    </row>
    <row r="23" spans="1:4" ht="76.599999999999994" customHeight="1" x14ac:dyDescent="0.3">
      <c r="A23" s="19">
        <v>17</v>
      </c>
      <c r="B23" s="19" t="s">
        <v>144</v>
      </c>
      <c r="C23" s="45"/>
      <c r="D23" s="45"/>
    </row>
    <row r="24" spans="1:4" ht="76.599999999999994" customHeight="1" x14ac:dyDescent="0.3">
      <c r="A24" s="19">
        <v>18</v>
      </c>
      <c r="B24" s="19" t="s">
        <v>145</v>
      </c>
      <c r="C24" s="45"/>
      <c r="D24" s="45"/>
    </row>
    <row r="25" spans="1:4" ht="76.599999999999994" customHeight="1" x14ac:dyDescent="0.3">
      <c r="A25" s="19">
        <v>19</v>
      </c>
      <c r="B25" s="19" t="s">
        <v>146</v>
      </c>
      <c r="C25" s="45"/>
      <c r="D25" s="45"/>
    </row>
    <row r="26" spans="1:4" ht="76.599999999999994" customHeight="1" x14ac:dyDescent="0.3">
      <c r="A26" s="19">
        <v>20</v>
      </c>
      <c r="B26" s="19" t="s">
        <v>147</v>
      </c>
      <c r="C26" s="45"/>
      <c r="D26" s="45"/>
    </row>
    <row r="27" spans="1:4" ht="76.599999999999994" customHeight="1" x14ac:dyDescent="0.3">
      <c r="A27" s="19">
        <v>21</v>
      </c>
      <c r="B27" s="19" t="s">
        <v>148</v>
      </c>
      <c r="C27" s="45"/>
      <c r="D27" s="45"/>
    </row>
    <row r="28" spans="1:4" ht="76.599999999999994" customHeight="1" x14ac:dyDescent="0.3">
      <c r="A28" s="19">
        <v>22</v>
      </c>
      <c r="B28" s="19" t="s">
        <v>149</v>
      </c>
      <c r="C28" s="45"/>
      <c r="D28" s="45"/>
    </row>
    <row r="29" spans="1:4" ht="76.599999999999994" customHeight="1" x14ac:dyDescent="0.3">
      <c r="A29" s="19">
        <v>23</v>
      </c>
      <c r="B29" s="19" t="s">
        <v>150</v>
      </c>
      <c r="C29" s="45"/>
      <c r="D29" s="45"/>
    </row>
    <row r="30" spans="1:4" ht="76.599999999999994" customHeight="1" x14ac:dyDescent="0.3">
      <c r="A30" s="19">
        <v>24</v>
      </c>
      <c r="B30" s="19" t="s">
        <v>151</v>
      </c>
      <c r="C30" s="45"/>
      <c r="D30" s="45"/>
    </row>
    <row r="31" spans="1:4" ht="76.599999999999994" customHeight="1" x14ac:dyDescent="0.3">
      <c r="A31" s="19">
        <v>25</v>
      </c>
      <c r="B31" s="19" t="s">
        <v>152</v>
      </c>
      <c r="C31" s="45"/>
      <c r="D31" s="45"/>
    </row>
    <row r="32" spans="1:4" ht="76.599999999999994" customHeight="1" x14ac:dyDescent="0.3">
      <c r="A32" s="19">
        <v>26</v>
      </c>
      <c r="B32" s="19" t="s">
        <v>153</v>
      </c>
      <c r="C32" s="45"/>
      <c r="D32" s="45"/>
    </row>
    <row r="33" spans="1:4" ht="76.599999999999994" customHeight="1" x14ac:dyDescent="0.3">
      <c r="A33" s="19">
        <v>27</v>
      </c>
      <c r="B33" s="19" t="s">
        <v>154</v>
      </c>
      <c r="C33" s="45"/>
      <c r="D33" s="45"/>
    </row>
    <row r="34" spans="1:4" ht="76.599999999999994" customHeight="1" x14ac:dyDescent="0.3">
      <c r="A34" s="19">
        <v>28</v>
      </c>
      <c r="B34" s="19" t="s">
        <v>155</v>
      </c>
      <c r="C34" s="45"/>
      <c r="D34" s="45"/>
    </row>
    <row r="35" spans="1:4" ht="76.599999999999994" customHeight="1" x14ac:dyDescent="0.3">
      <c r="A35" s="19">
        <v>29</v>
      </c>
      <c r="B35" s="19" t="s">
        <v>156</v>
      </c>
      <c r="C35" s="45"/>
      <c r="D35" s="45"/>
    </row>
    <row r="36" spans="1:4" ht="76.599999999999994" customHeight="1" x14ac:dyDescent="0.3">
      <c r="A36" s="19">
        <v>30</v>
      </c>
      <c r="B36" s="19" t="s">
        <v>157</v>
      </c>
      <c r="C36" s="45"/>
      <c r="D36" s="45"/>
    </row>
    <row r="37" spans="1:4" ht="76.599999999999994" customHeight="1" x14ac:dyDescent="0.3">
      <c r="A37" s="19">
        <v>31</v>
      </c>
      <c r="B37" s="19" t="s">
        <v>158</v>
      </c>
      <c r="C37" s="45"/>
      <c r="D37" s="45"/>
    </row>
    <row r="38" spans="1:4" ht="76.599999999999994" customHeight="1" x14ac:dyDescent="0.3">
      <c r="A38" s="19">
        <v>32</v>
      </c>
      <c r="B38" s="19" t="s">
        <v>159</v>
      </c>
      <c r="C38" s="45"/>
      <c r="D38" s="45"/>
    </row>
    <row r="39" spans="1:4" ht="76.599999999999994" customHeight="1" x14ac:dyDescent="0.3">
      <c r="A39" s="19">
        <v>33</v>
      </c>
      <c r="B39" s="19" t="s">
        <v>160</v>
      </c>
      <c r="C39" s="45"/>
      <c r="D39" s="45"/>
    </row>
    <row r="40" spans="1:4" ht="76.599999999999994" customHeight="1" x14ac:dyDescent="0.3">
      <c r="A40" s="19">
        <v>34</v>
      </c>
      <c r="B40" s="19" t="s">
        <v>161</v>
      </c>
      <c r="C40" s="45"/>
      <c r="D40" s="45"/>
    </row>
    <row r="41" spans="1:4" ht="76.599999999999994" customHeight="1" x14ac:dyDescent="0.3">
      <c r="A41" s="19">
        <v>35</v>
      </c>
      <c r="B41" s="19" t="s">
        <v>162</v>
      </c>
      <c r="C41" s="45"/>
      <c r="D41" s="45"/>
    </row>
    <row r="42" spans="1:4" ht="76.599999999999994" customHeight="1" x14ac:dyDescent="0.3">
      <c r="A42" s="19">
        <v>36</v>
      </c>
      <c r="B42" s="19" t="s">
        <v>163</v>
      </c>
      <c r="C42" s="45"/>
      <c r="D42" s="45"/>
    </row>
    <row r="43" spans="1:4" ht="76.599999999999994" customHeight="1" x14ac:dyDescent="0.3">
      <c r="A43" s="19">
        <v>37</v>
      </c>
      <c r="B43" s="19" t="s">
        <v>164</v>
      </c>
      <c r="C43" s="45"/>
      <c r="D43" s="45"/>
    </row>
    <row r="44" spans="1:4" ht="76.599999999999994" customHeight="1" x14ac:dyDescent="0.3">
      <c r="A44" s="19">
        <v>38</v>
      </c>
      <c r="B44" s="19" t="s">
        <v>165</v>
      </c>
      <c r="C44" s="45"/>
      <c r="D44" s="45"/>
    </row>
    <row r="45" spans="1:4" ht="76.599999999999994" customHeight="1" x14ac:dyDescent="0.3">
      <c r="A45" s="19">
        <v>39</v>
      </c>
      <c r="B45" s="19" t="s">
        <v>166</v>
      </c>
      <c r="C45" s="45"/>
      <c r="D45" s="45"/>
    </row>
    <row r="46" spans="1:4" ht="76.599999999999994" customHeight="1" x14ac:dyDescent="0.3">
      <c r="A46" s="19">
        <v>40</v>
      </c>
      <c r="B46" s="19" t="s">
        <v>167</v>
      </c>
      <c r="C46" s="45"/>
      <c r="D46" s="45"/>
    </row>
    <row r="47" spans="1:4" ht="76.599999999999994" customHeight="1" x14ac:dyDescent="0.3">
      <c r="A47" s="19">
        <v>41</v>
      </c>
      <c r="B47" s="19" t="s">
        <v>168</v>
      </c>
      <c r="C47" s="45" t="s">
        <v>16</v>
      </c>
      <c r="D47" s="45" t="s">
        <v>11</v>
      </c>
    </row>
    <row r="48" spans="1:4" ht="76.599999999999994" customHeight="1" x14ac:dyDescent="0.3">
      <c r="A48" s="19">
        <v>42</v>
      </c>
      <c r="B48" s="19" t="s">
        <v>169</v>
      </c>
      <c r="C48" s="45" t="s">
        <v>16</v>
      </c>
      <c r="D48" s="45" t="s">
        <v>11</v>
      </c>
    </row>
    <row r="49" spans="1:4" ht="76.59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2</v>
      </c>
      <c r="D50" s="2">
        <f>COUNTA(D7:D49)</f>
        <v>2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9" t="s">
        <v>352</v>
      </c>
      <c r="B8" s="79"/>
      <c r="C8" s="79"/>
      <c r="D8" s="47" t="b">
        <v>1</v>
      </c>
      <c r="E8" s="1">
        <f t="shared" ref="E8:E14" si="0">IF(LEN(D8)&gt;4,1,0)</f>
        <v>1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1</v>
      </c>
      <c r="E10" s="1">
        <f t="shared" si="0"/>
        <v>1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3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3" x14ac:dyDescent="0.45">
      <c r="A1" t="s">
        <v>387</v>
      </c>
      <c r="B1" t="s">
        <v>388</v>
      </c>
    </row>
    <row r="2" spans="1:2" ht="14.3" x14ac:dyDescent="0.4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4"/>
      <c r="B4" s="83"/>
      <c r="C4" s="14" t="s">
        <v>18</v>
      </c>
      <c r="D4" s="4">
        <v>9</v>
      </c>
    </row>
    <row r="5" spans="1:4" ht="80.349999999999994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4"/>
      <c r="B6" s="83"/>
      <c r="C6" s="14" t="s">
        <v>18</v>
      </c>
      <c r="D6" s="4">
        <v>7</v>
      </c>
    </row>
    <row r="7" spans="1:4" ht="91.5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4"/>
      <c r="B10" s="83"/>
      <c r="C10" s="14" t="s">
        <v>18</v>
      </c>
      <c r="D10" s="4">
        <v>3</v>
      </c>
    </row>
    <row r="11" spans="1:4" ht="33.799999999999997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4"/>
      <c r="B12" s="83"/>
      <c r="C12" s="14" t="s">
        <v>18</v>
      </c>
      <c r="D12" s="4">
        <v>1</v>
      </c>
    </row>
    <row r="13" spans="1:4" ht="28.8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6"/>
    </row>
    <row r="2" spans="1:27" ht="39.049999999999997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.05" customHeight="1" x14ac:dyDescent="0.3">
      <c r="A3" s="67" t="s">
        <v>171</v>
      </c>
      <c r="B3" s="67"/>
      <c r="C3" s="25" t="str">
        <f>Форма!B10</f>
        <v>Прочее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 t="str">
        <f>Форма!C10</f>
        <v>Иное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8" customHeight="1" x14ac:dyDescent="0.3">
      <c r="A8" s="19">
        <v>2</v>
      </c>
      <c r="B8" s="19" t="s">
        <v>129</v>
      </c>
      <c r="C8" s="45"/>
      <c r="D8" s="45"/>
    </row>
    <row r="9" spans="1:27" ht="78.8" customHeight="1" x14ac:dyDescent="0.3">
      <c r="A9" s="19">
        <v>3</v>
      </c>
      <c r="B9" s="19" t="s">
        <v>130</v>
      </c>
      <c r="C9" s="45"/>
      <c r="D9" s="45"/>
    </row>
    <row r="10" spans="1:27" ht="78.8" customHeight="1" x14ac:dyDescent="0.3">
      <c r="A10" s="19">
        <v>4</v>
      </c>
      <c r="B10" s="19" t="s">
        <v>131</v>
      </c>
      <c r="C10" s="45"/>
      <c r="D10" s="45"/>
    </row>
    <row r="11" spans="1:27" ht="78.8" customHeight="1" x14ac:dyDescent="0.3">
      <c r="A11" s="19">
        <v>5</v>
      </c>
      <c r="B11" s="19" t="s">
        <v>132</v>
      </c>
      <c r="C11" s="45"/>
      <c r="D11" s="45"/>
    </row>
    <row r="12" spans="1:27" ht="78.8" customHeight="1" x14ac:dyDescent="0.3">
      <c r="A12" s="19">
        <v>6</v>
      </c>
      <c r="B12" s="19" t="s">
        <v>133</v>
      </c>
      <c r="C12" s="45"/>
      <c r="D12" s="45"/>
    </row>
    <row r="13" spans="1:27" ht="78.8" customHeight="1" x14ac:dyDescent="0.3">
      <c r="A13" s="19">
        <v>7</v>
      </c>
      <c r="B13" s="19" t="s">
        <v>134</v>
      </c>
      <c r="C13" s="45"/>
      <c r="D13" s="45"/>
    </row>
    <row r="14" spans="1:27" ht="78.8" customHeight="1" x14ac:dyDescent="0.3">
      <c r="A14" s="19">
        <v>8</v>
      </c>
      <c r="B14" s="19" t="s">
        <v>135</v>
      </c>
      <c r="C14" s="45"/>
      <c r="D14" s="45"/>
    </row>
    <row r="15" spans="1:27" ht="78.8" customHeight="1" x14ac:dyDescent="0.3">
      <c r="A15" s="19">
        <v>9</v>
      </c>
      <c r="B15" s="19" t="s">
        <v>136</v>
      </c>
      <c r="C15" s="45"/>
      <c r="D15" s="45"/>
    </row>
    <row r="16" spans="1:27" ht="78.8" customHeight="1" x14ac:dyDescent="0.3">
      <c r="A16" s="19">
        <v>10</v>
      </c>
      <c r="B16" s="19" t="s">
        <v>137</v>
      </c>
      <c r="C16" s="45"/>
      <c r="D16" s="45"/>
    </row>
    <row r="17" spans="1:4" ht="78.8" customHeight="1" x14ac:dyDescent="0.3">
      <c r="A17" s="19">
        <v>11</v>
      </c>
      <c r="B17" s="19" t="s">
        <v>138</v>
      </c>
      <c r="C17" s="45"/>
      <c r="D17" s="45"/>
    </row>
    <row r="18" spans="1:4" ht="78.8" customHeight="1" x14ac:dyDescent="0.3">
      <c r="A18" s="19">
        <v>12</v>
      </c>
      <c r="B18" s="19" t="s">
        <v>139</v>
      </c>
      <c r="C18" s="45"/>
      <c r="D18" s="45"/>
    </row>
    <row r="19" spans="1:4" ht="78.8" customHeight="1" x14ac:dyDescent="0.3">
      <c r="A19" s="19">
        <v>13</v>
      </c>
      <c r="B19" s="19" t="s">
        <v>140</v>
      </c>
      <c r="C19" s="45"/>
      <c r="D19" s="45"/>
    </row>
    <row r="20" spans="1:4" ht="78.8" customHeight="1" x14ac:dyDescent="0.3">
      <c r="A20" s="19">
        <v>14</v>
      </c>
      <c r="B20" s="19" t="s">
        <v>141</v>
      </c>
      <c r="C20" s="45"/>
      <c r="D20" s="45"/>
    </row>
    <row r="21" spans="1:4" ht="78.8" customHeight="1" x14ac:dyDescent="0.3">
      <c r="A21" s="19">
        <v>15</v>
      </c>
      <c r="B21" s="19" t="s">
        <v>142</v>
      </c>
      <c r="C21" s="45"/>
      <c r="D21" s="45"/>
    </row>
    <row r="22" spans="1:4" ht="78.8" customHeight="1" x14ac:dyDescent="0.3">
      <c r="A22" s="19">
        <v>16</v>
      </c>
      <c r="B22" s="19" t="s">
        <v>143</v>
      </c>
      <c r="C22" s="45"/>
      <c r="D22" s="45"/>
    </row>
    <row r="23" spans="1:4" ht="78.8" customHeight="1" x14ac:dyDescent="0.3">
      <c r="A23" s="19">
        <v>17</v>
      </c>
      <c r="B23" s="19" t="s">
        <v>144</v>
      </c>
      <c r="C23" s="45"/>
      <c r="D23" s="45"/>
    </row>
    <row r="24" spans="1:4" ht="78.8" customHeight="1" x14ac:dyDescent="0.3">
      <c r="A24" s="19">
        <v>18</v>
      </c>
      <c r="B24" s="19" t="s">
        <v>145</v>
      </c>
      <c r="C24" s="45"/>
      <c r="D24" s="45"/>
    </row>
    <row r="25" spans="1:4" ht="78.8" customHeight="1" x14ac:dyDescent="0.3">
      <c r="A25" s="19">
        <v>19</v>
      </c>
      <c r="B25" s="19" t="s">
        <v>146</v>
      </c>
      <c r="C25" s="45"/>
      <c r="D25" s="45"/>
    </row>
    <row r="26" spans="1:4" ht="78.8" customHeight="1" x14ac:dyDescent="0.3">
      <c r="A26" s="19">
        <v>20</v>
      </c>
      <c r="B26" s="19" t="s">
        <v>147</v>
      </c>
      <c r="C26" s="45"/>
      <c r="D26" s="45"/>
    </row>
    <row r="27" spans="1:4" ht="78.8" customHeight="1" x14ac:dyDescent="0.3">
      <c r="A27" s="19">
        <v>21</v>
      </c>
      <c r="B27" s="19" t="s">
        <v>148</v>
      </c>
      <c r="C27" s="45"/>
      <c r="D27" s="45"/>
    </row>
    <row r="28" spans="1:4" ht="78.8" customHeight="1" x14ac:dyDescent="0.3">
      <c r="A28" s="19">
        <v>22</v>
      </c>
      <c r="B28" s="19" t="s">
        <v>149</v>
      </c>
      <c r="C28" s="45"/>
      <c r="D28" s="45"/>
    </row>
    <row r="29" spans="1:4" ht="78.8" customHeight="1" x14ac:dyDescent="0.3">
      <c r="A29" s="19">
        <v>23</v>
      </c>
      <c r="B29" s="19" t="s">
        <v>150</v>
      </c>
      <c r="C29" s="45"/>
      <c r="D29" s="45"/>
    </row>
    <row r="30" spans="1:4" ht="78.8" customHeight="1" x14ac:dyDescent="0.3">
      <c r="A30" s="19">
        <v>24</v>
      </c>
      <c r="B30" s="19" t="s">
        <v>151</v>
      </c>
      <c r="C30" s="45"/>
      <c r="D30" s="45"/>
    </row>
    <row r="31" spans="1:4" ht="78.8" customHeight="1" x14ac:dyDescent="0.3">
      <c r="A31" s="19">
        <v>25</v>
      </c>
      <c r="B31" s="19" t="s">
        <v>152</v>
      </c>
      <c r="C31" s="45"/>
      <c r="D31" s="45"/>
    </row>
    <row r="32" spans="1:4" ht="78.8" customHeight="1" x14ac:dyDescent="0.3">
      <c r="A32" s="19">
        <v>26</v>
      </c>
      <c r="B32" s="19" t="s">
        <v>153</v>
      </c>
      <c r="C32" s="45"/>
      <c r="D32" s="45"/>
    </row>
    <row r="33" spans="1:4" ht="78.8" customHeight="1" x14ac:dyDescent="0.3">
      <c r="A33" s="19">
        <v>27</v>
      </c>
      <c r="B33" s="19" t="s">
        <v>154</v>
      </c>
      <c r="C33" s="45"/>
      <c r="D33" s="45"/>
    </row>
    <row r="34" spans="1:4" ht="78.8" customHeight="1" x14ac:dyDescent="0.3">
      <c r="A34" s="19">
        <v>28</v>
      </c>
      <c r="B34" s="19" t="s">
        <v>155</v>
      </c>
      <c r="C34" s="45"/>
      <c r="D34" s="45"/>
    </row>
    <row r="35" spans="1:4" ht="78.8" customHeight="1" x14ac:dyDescent="0.3">
      <c r="A35" s="19">
        <v>29</v>
      </c>
      <c r="B35" s="19" t="s">
        <v>156</v>
      </c>
      <c r="C35" s="45"/>
      <c r="D35" s="45"/>
    </row>
    <row r="36" spans="1:4" ht="78.8" customHeight="1" x14ac:dyDescent="0.3">
      <c r="A36" s="19">
        <v>30</v>
      </c>
      <c r="B36" s="19" t="s">
        <v>157</v>
      </c>
      <c r="C36" s="45"/>
      <c r="D36" s="45"/>
    </row>
    <row r="37" spans="1:4" ht="78.8" customHeight="1" x14ac:dyDescent="0.3">
      <c r="A37" s="19">
        <v>31</v>
      </c>
      <c r="B37" s="19" t="s">
        <v>158</v>
      </c>
      <c r="C37" s="45"/>
      <c r="D37" s="45"/>
    </row>
    <row r="38" spans="1:4" ht="78.8" customHeight="1" x14ac:dyDescent="0.3">
      <c r="A38" s="19">
        <v>32</v>
      </c>
      <c r="B38" s="19" t="s">
        <v>159</v>
      </c>
      <c r="C38" s="45"/>
      <c r="D38" s="45"/>
    </row>
    <row r="39" spans="1:4" ht="78.8" customHeight="1" x14ac:dyDescent="0.3">
      <c r="A39" s="19">
        <v>33</v>
      </c>
      <c r="B39" s="19" t="s">
        <v>160</v>
      </c>
      <c r="C39" s="45"/>
      <c r="D39" s="45"/>
    </row>
    <row r="40" spans="1:4" ht="78.8" customHeight="1" x14ac:dyDescent="0.3">
      <c r="A40" s="19">
        <v>34</v>
      </c>
      <c r="B40" s="19" t="s">
        <v>161</v>
      </c>
      <c r="C40" s="45"/>
      <c r="D40" s="45"/>
    </row>
    <row r="41" spans="1:4" ht="78.8" customHeight="1" x14ac:dyDescent="0.3">
      <c r="A41" s="19">
        <v>35</v>
      </c>
      <c r="B41" s="19" t="s">
        <v>162</v>
      </c>
      <c r="C41" s="45"/>
      <c r="D41" s="45"/>
    </row>
    <row r="42" spans="1:4" ht="78.8" customHeight="1" x14ac:dyDescent="0.3">
      <c r="A42" s="19">
        <v>36</v>
      </c>
      <c r="B42" s="19" t="s">
        <v>163</v>
      </c>
      <c r="C42" s="45"/>
      <c r="D42" s="45"/>
    </row>
    <row r="43" spans="1:4" ht="78.8" customHeight="1" x14ac:dyDescent="0.3">
      <c r="A43" s="19">
        <v>37</v>
      </c>
      <c r="B43" s="19" t="s">
        <v>164</v>
      </c>
      <c r="C43" s="45"/>
      <c r="D43" s="45"/>
    </row>
    <row r="44" spans="1:4" ht="78.8" customHeight="1" x14ac:dyDescent="0.3">
      <c r="A44" s="19">
        <v>38</v>
      </c>
      <c r="B44" s="19" t="s">
        <v>165</v>
      </c>
      <c r="C44" s="45"/>
      <c r="D44" s="45"/>
    </row>
    <row r="45" spans="1:4" ht="78.8" customHeight="1" x14ac:dyDescent="0.3">
      <c r="A45" s="19">
        <v>39</v>
      </c>
      <c r="B45" s="19" t="s">
        <v>166</v>
      </c>
      <c r="C45" s="45"/>
      <c r="D45" s="45"/>
    </row>
    <row r="46" spans="1:4" ht="78.8" customHeight="1" x14ac:dyDescent="0.3">
      <c r="A46" s="19">
        <v>40</v>
      </c>
      <c r="B46" s="19" t="s">
        <v>167</v>
      </c>
      <c r="C46" s="45"/>
      <c r="D46" s="45"/>
    </row>
    <row r="47" spans="1:4" ht="78.8" customHeight="1" x14ac:dyDescent="0.3">
      <c r="A47" s="19">
        <v>41</v>
      </c>
      <c r="B47" s="19" t="s">
        <v>168</v>
      </c>
      <c r="C47" s="45" t="s">
        <v>12</v>
      </c>
      <c r="D47" s="45" t="s">
        <v>11</v>
      </c>
    </row>
    <row r="48" spans="1:4" ht="78.8" customHeight="1" x14ac:dyDescent="0.3">
      <c r="A48" s="19">
        <v>42</v>
      </c>
      <c r="B48" s="19" t="s">
        <v>169</v>
      </c>
      <c r="C48" s="45"/>
      <c r="D48" s="45"/>
    </row>
    <row r="49" spans="1:4" ht="78.8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9" t="s">
        <v>9</v>
      </c>
      <c r="B1" s="70"/>
    </row>
    <row r="2" spans="1:2" ht="14.95" x14ac:dyDescent="0.3">
      <c r="A2" s="16" t="s">
        <v>0</v>
      </c>
      <c r="B2" s="12" t="s">
        <v>52</v>
      </c>
    </row>
    <row r="3" spans="1:2" ht="14.3" x14ac:dyDescent="0.4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Тест-система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диагностики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Форма!B10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Форма!C10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2024-09-25T04:42:05Z</dcterms:modified>
</cp:coreProperties>
</file>