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esktop\"/>
    </mc:Choice>
  </mc:AlternateContent>
  <bookViews>
    <workbookView showSheetTabs="0" xWindow="0" yWindow="0" windowWidth="28800" windowHeight="123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9" l="1"/>
  <c r="G10" i="9" l="1"/>
  <c r="G9" i="9"/>
  <c r="H10" i="9"/>
  <c r="H9" i="9"/>
  <c r="H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<sst xmlns="http://schemas.openxmlformats.org/spreadsheetml/2006/main" count="1283" uniqueCount="406">
  <si>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</si>
  <si>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</si>
  <si>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</si>
  <si>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</si>
  <si>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</si>
  <si>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</si>
  <si>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</si>
  <si>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</si>
  <si>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</si>
  <si>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</si>
  <si>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</si>
  <si>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</si>
  <si>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</si>
  <si>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</si>
  <si>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</si>
  <si>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</si>
  <si>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</si>
  <si>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</si>
  <si>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</si>
  <si>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</si>
  <si>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</si>
  <si>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</si>
  <si>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</si>
  <si>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</si>
  <si>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</si>
  <si>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</si>
  <si>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</si>
  <si>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</si>
  <si>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</si>
  <si>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</si>
  <si>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</si>
  <si>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</si>
  <si>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</si>
  <si>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</si>
  <si>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</si>
  <si>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</si>
  <si>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</si>
  <si>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</si>
  <si>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</si>
  <si>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</si>
  <si>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</si>
  <si>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</si>
  <si>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</si>
  <si>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</si>
  <si>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</si>
  <si>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</si>
  <si>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</si>
  <si>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</si>
  <si>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</si>
  <si>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</si>
  <si>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</si>
  <si>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</si>
  <si>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</si>
  <si>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</si>
  <si>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</si>
  <si>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</si>
  <si>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</si>
  <si>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</si>
  <si>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</si>
  <si>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</si>
  <si>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</si>
  <si>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</si>
  <si>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</si>
  <si>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</si>
  <si>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</si>
  <si>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</si>
  <si>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</si>
  <si>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</si>
  <si>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</si>
  <si>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</si>
  <si>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</si>
  <si>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</si>
  <si>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</si>
  <si>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</si>
  <si>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</si>
  <si>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</si>
  <si>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</si>
  <si>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</si>
  <si>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</si>
  <si>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</si>
  <si>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</si>
  <si>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</si>
  <si>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</si>
  <si>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</si>
  <si>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</si>
  <si>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</si>
  <si>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</si>
  <si>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</si>
  <si>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</si>
  <si>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</si>
  <si>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</si>
  <si>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</si>
  <si>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</si>
  <si>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</si>
  <si>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</si>
  <si>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</si>
  <si>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</si>
  <si>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</si>
  <si>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</si>
  <si>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</si>
  <si>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</si>
  <si>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</si>
  <si>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</si>
  <si>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</si>
  <si>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</si>
  <si>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</si>
  <si>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</si>
  <si>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</si>
  <si>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</si>
  <si>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</si>
  <si>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</si>
  <si>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</si>
  <si>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</si>
  <si>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</si>
  <si>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</si>
  <si>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</si>
  <si>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</si>
  <si>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</si>
  <si>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</si>
  <si>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</si>
  <si>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</si>
  <si>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</si>
  <si>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</si>
  <si>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</si>
  <si>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</si>
  <si>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</si>
  <si>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</si>
  <si>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</si>
  <si>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</si>
  <si>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</si>
  <si>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</si>
  <si>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</si>
  <si>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</si>
  <si>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</si>
  <si>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</si>
  <si>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</si>
  <si>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</si>
  <si>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</si>
  <si>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</si>
  <si>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</si>
  <si>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</si>
  <si>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</si>
  <si>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</si>
  <si>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</si>
  <si>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</si>
  <si>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</si>
  <si>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</si>
  <si>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</si>
  <si>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</si>
  <si>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</si>
  <si>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</si>
  <si>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</si>
  <si>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</si>
  <si>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</si>
  <si>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</si>
  <si>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</si>
  <si>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</si>
  <si>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</si>
  <si>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</si>
  <si>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</si>
  <si>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</si>
  <si>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</si>
  <si>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</si>
  <si>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</si>
  <si>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</si>
  <si>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</si>
  <si>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</si>
  <si>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</si>
  <si>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</si>
  <si>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</si>
  <si>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</si>
  <si>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</si>
  <si>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</si>
  <si>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</si>
  <si>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</si>
  <si>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</si>
  <si>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</si>
  <si>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</si>
  <si>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</si>
  <si>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</si>
  <si>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</si>
  <si>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</si>
  <si>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</si>
  <si>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</si>
  <si>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</si>
  <si>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</si>
  <si>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</si>
  <si>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</si>
  <si>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</si>
  <si>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</si>
  <si>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</si>
  <si>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</si>
  <si>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</si>
  <si>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</si>
  <si>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</si>
  <si>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</si>
  <si>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</si>
  <si>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</si>
  <si>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</si>
  <si>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</si>
  <si>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</si>
  <si>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</si>
  <si>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</si>
  <si>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</si>
  <si>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</si>
  <si>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</si>
  <si>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</si>
  <si>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</si>
  <si>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</si>
  <si>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</si>
  <si>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</si>
  <si>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</si>
  <si>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</si>
  <si>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</si>
  <si>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</si>
  <si>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</si>
  <si>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</si>
  <si>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</si>
  <si>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</si>
  <si>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</si>
  <si>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</si>
  <si>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</si>
  <si>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</si>
  <si>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</si>
  <si>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</si>
  <si>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</si>
  <si>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</si>
  <si>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</si>
  <si>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</si>
  <si>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</si>
  <si>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</si>
  <si>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</si>
  <si>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</si>
  <si>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</si>
  <si>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</si>
  <si>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</si>
  <si>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</si>
  <si>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</si>
  <si>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</si>
  <si>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</si>
  <si>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</si>
  <si>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</si>
  <si>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</si>
  <si>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</si>
  <si>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</si>
  <si>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</si>
  <si>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</si>
  <si>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</si>
  <si>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</si>
  <si>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</si>
  <si>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</si>
  <si>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</si>
  <si>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</si>
  <si>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</si>
  <si>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</si>
  <si>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</si>
  <si>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</si>
  <si>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</si>
  <si>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</si>
  <si>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</si>
  <si>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</si>
  <si>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</si>
  <si>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</si>
  <si>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</si>
  <si>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</si>
  <si>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</si>
  <si>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</si>
  <si>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</si>
  <si>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</si>
  <si>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</si>
  <si>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</si>
  <si>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</si>
  <si>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</si>
  <si>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</si>
  <si>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</si>
  <si>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</si>
  <si>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</si>
  <si>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</si>
  <si>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</si>
  <si>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</si>
  <si>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</si>
  <si>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</si>
  <si>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</si>
  <si>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</si>
  <si>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</si>
  <si>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</si>
  <si>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</si>
  <si>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</si>
  <si>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</si>
  <si>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</si>
  <si>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</si>
  <si>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</si>
  <si>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</si>
  <si>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</si>
  <si>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</si>
  <si>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</si>
  <si>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</si>
  <si>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</si>
  <si>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</si>
  <si>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</si>
  <si>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</si>
  <si>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</si>
  <si>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</si>
  <si>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</si>
  <si>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</si>
  <si>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</si>
  <si>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</si>
  <si>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</si>
  <si>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</si>
  <si>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</si>
  <si>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</si>
  <si>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</si>
  <si>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</si>
  <si>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</si>
  <si>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</si>
  <si>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</si>
  <si>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</si>
  <si>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</si>
  <si>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</si>
  <si>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</si>
  <si>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</si>
  <si>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</si>
  <si>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</si>
  <si>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</si>
  <si>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</si>
  <si>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</si>
  <si>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</si>
  <si>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</si>
  <si>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</si>
  <si>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</si>
  <si>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</si>
  <si>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</si>
  <si>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</si>
  <si>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</si>
  <si>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</si>
  <si>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</si>
  <si>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</si>
  <si>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</si>
  <si>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</si>
  <si>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</si>
  <si>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</si>
  <si>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</si>
  <si>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</si>
  <si>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</si>
  <si>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</si>
  <si>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</si>
  <si>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</si>
  <si>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</si>
  <si>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</si>
  <si>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</si>
  <si>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</si>
  <si>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</si>
  <si>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</si>
  <si>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</si>
  <si>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</si>
  <si>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</si>
  <si>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</si>
  <si>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</si>
  <si>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</si>
  <si>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</si>
  <si>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</si>
  <si>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</si>
  <si>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</si>
  <si>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</si>
  <si>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</si>
  <si>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</si>
  <si>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</si>
  <si>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</si>
  <si>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</si>
  <si>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</si>
  <si>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</si>
  <si>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</si>
  <si>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</si>
  <si>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</si>
  <si>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</si>
  <si>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</si>
  <si>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</si>
  <si>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</si>
  <si>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</si>
  <si>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</si>
  <si>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</si>
  <si>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</si>
  <si>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</si>
  <si>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</si>
  <si>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</si>
  <si>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</si>
  <si>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</si>
  <si>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</si>
  <si>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</si>
  <si>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</si>
  <si>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</si>
  <si>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</si>
  <si>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</si>
  <si>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</si>
  <si>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</si>
  <si>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</si>
  <si>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</si>
  <si>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</si>
  <si>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</si>
  <si>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</si>
  <si>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</si>
  <si>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"Томский национальный исследовательский медицинский центр Российской академии наук"</t>
  </si>
  <si>
    <t>КПМ-0280</t>
  </si>
  <si>
    <t>Разработка новых подходов к повышению эффективности противотромботических лекарственных средств в программах превенции тромбо-геморрагических осложнений при фармакотерапии основных соматических заболеваний</t>
  </si>
  <si>
    <t>FGWM-2023-0005</t>
  </si>
  <si>
    <t xml:space="preserve">В целом представленный отчет соответствует заявленной тематике НИР, результаты имеют перспективы клинического внедрения для достижения ключевых целей системы здравоохранения в борьбе со смертностью, но находятся пока на ранней стадии. Необходимо расширить коллаборацию с клиническими и промышленными базами для дальнейшего продвижения результатов НИР.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</si>
</sst>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checked="Checked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checked="Checked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checked="Checked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checked="Checked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checked="Checked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checked="Checked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checked="Checked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checked="Checked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checked="Checked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checked="Checked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checked="Checked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checked="Checked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85" zoomScaleNormal="85" workbookViewId="0">
      <selection activeCell="G8" sqref="G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5" x14ac:dyDescent="0.25">
      <c r="A8" s="24">
        <v>1</v>
      </c>
      <c r="B8" s="50" t="s">
        <v>61</v>
      </c>
      <c r="C8" s="50" t="s">
        <v>55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zIQ7OSb9zzU6XTbFvn+wtV9mzN4uAurlCGW6jdBYCeyGtBa1hbVhuprrlZB2EdihYfJjJTiHSYKwXBerBcZ/yA==" saltValue="pE7OH25751aMxDropsT+DA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1</v>
      </c>
      <c r="E7">
        <f>IF(LEN(D7)&gt;4,1,0)</f>
        <v>1</v>
      </c>
    </row>
    <row r="8" spans="1:5" ht="26.25" customHeight="1" x14ac:dyDescent="0.25">
      <c r="A8" s="76" t="s">
        <v>266</v>
      </c>
      <c r="B8" s="76"/>
      <c r="C8" s="76"/>
      <c r="D8" s="46" t="b">
        <v>1</v>
      </c>
      <c r="E8">
        <f t="shared" ref="E8:E58" si="0">IF(LEN(D8)&gt;4,1,0)</f>
        <v>1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1</v>
      </c>
      <c r="E10">
        <f t="shared" si="0"/>
        <v>1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1</v>
      </c>
      <c r="E24">
        <f t="shared" si="0"/>
        <v>1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1</v>
      </c>
      <c r="E27">
        <f t="shared" si="0"/>
        <v>1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1</v>
      </c>
      <c r="E30">
        <f t="shared" si="0"/>
        <v>1</v>
      </c>
    </row>
    <row r="31" spans="1:5" ht="26.25" customHeight="1" x14ac:dyDescent="0.25">
      <c r="A31" s="76" t="s">
        <v>289</v>
      </c>
      <c r="B31" s="76"/>
      <c r="C31" s="76"/>
      <c r="D31" s="46" t="b">
        <v>1</v>
      </c>
      <c r="E31">
        <f t="shared" si="0"/>
        <v>1</v>
      </c>
    </row>
    <row r="32" spans="1:5" ht="26.25" customHeight="1" x14ac:dyDescent="0.25">
      <c r="A32" s="76" t="s">
        <v>290</v>
      </c>
      <c r="B32" s="76"/>
      <c r="C32" s="76"/>
      <c r="D32" s="46" t="b">
        <v>1</v>
      </c>
      <c r="E32">
        <f t="shared" si="0"/>
        <v>1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1</v>
      </c>
      <c r="E34">
        <f t="shared" si="0"/>
        <v>1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1</v>
      </c>
      <c r="E37">
        <f t="shared" si="0"/>
        <v>1</v>
      </c>
    </row>
    <row r="38" spans="1:5" ht="26.25" customHeight="1" x14ac:dyDescent="0.25">
      <c r="A38" s="76" t="s">
        <v>296</v>
      </c>
      <c r="B38" s="76"/>
      <c r="C38" s="76"/>
      <c r="D38" s="46" t="b">
        <v>1</v>
      </c>
      <c r="E38">
        <f t="shared" si="0"/>
        <v>1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1</v>
      </c>
      <c r="E43">
        <f t="shared" si="0"/>
        <v>1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1</v>
      </c>
      <c r="E49">
        <f t="shared" si="0"/>
        <v>1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13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Лекарственный препарат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6</v>
      </c>
      <c r="Z7" s="2">
        <f>COUNTA(C7:C49)</f>
        <v>3</v>
      </c>
      <c r="AA7" s="2">
        <f>COUNTA(D7:D49)</f>
        <v>3</v>
      </c>
    </row>
    <row r="8" spans="1:27" ht="80.25" customHeight="1" x14ac:dyDescent="0.25">
      <c r="A8" s="19">
        <v>2</v>
      </c>
      <c r="B8" s="19" t="s">
        <v>129</v>
      </c>
      <c r="C8" s="45" t="s">
        <v>10</v>
      </c>
      <c r="D8" s="45" t="s">
        <v>11</v>
      </c>
    </row>
    <row r="9" spans="1:27" ht="80.25" customHeight="1" x14ac:dyDescent="0.25">
      <c r="A9" s="19">
        <v>3</v>
      </c>
      <c r="B9" s="19" t="s">
        <v>130</v>
      </c>
      <c r="C9" s="45" t="s">
        <v>10</v>
      </c>
      <c r="D9" s="45" t="s">
        <v>11</v>
      </c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3</v>
      </c>
      <c r="D50" s="2">
        <f>COUNTA(D7:D49)</f>
        <v>3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2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Модель заболевания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1</v>
      </c>
      <c r="E7">
        <f>IF(LEN(D7)&gt;4,1,0)</f>
        <v>1</v>
      </c>
    </row>
    <row r="8" spans="1:5" ht="23.25" customHeight="1" x14ac:dyDescent="0.25">
      <c r="A8" s="71" t="s">
        <v>74</v>
      </c>
      <c r="B8" s="72"/>
      <c r="C8" s="72"/>
      <c r="D8" s="46" t="b">
        <v>1</v>
      </c>
      <c r="E8">
        <f t="shared" ref="E8:E61" si="0">IF(LEN(D8)&gt;4,1,0)</f>
        <v>1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1</v>
      </c>
      <c r="E11">
        <f t="shared" si="0"/>
        <v>1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1</v>
      </c>
      <c r="E13">
        <f t="shared" si="0"/>
        <v>1</v>
      </c>
    </row>
    <row r="14" spans="1:5" ht="23.25" customHeight="1" x14ac:dyDescent="0.25">
      <c r="A14" s="71" t="s">
        <v>80</v>
      </c>
      <c r="B14" s="72"/>
      <c r="C14" s="72"/>
      <c r="D14" s="46" t="b">
        <v>1</v>
      </c>
      <c r="E14">
        <f t="shared" si="0"/>
        <v>1</v>
      </c>
    </row>
    <row r="15" spans="1:5" ht="23.25" customHeight="1" x14ac:dyDescent="0.25">
      <c r="A15" s="71" t="s">
        <v>81</v>
      </c>
      <c r="B15" s="72"/>
      <c r="C15" s="72"/>
      <c r="D15" s="46" t="b">
        <v>1</v>
      </c>
      <c r="E15">
        <f t="shared" si="0"/>
        <v>1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1</v>
      </c>
      <c r="E19">
        <f t="shared" si="0"/>
        <v>1</v>
      </c>
    </row>
    <row r="20" spans="1:5" ht="23.25" customHeight="1" x14ac:dyDescent="0.25">
      <c r="A20" s="71" t="s">
        <v>86</v>
      </c>
      <c r="B20" s="72"/>
      <c r="C20" s="72"/>
      <c r="D20" s="46" t="b">
        <v>1</v>
      </c>
      <c r="E20">
        <f t="shared" si="0"/>
        <v>1</v>
      </c>
    </row>
    <row r="21" spans="1:5" ht="23.25" customHeight="1" x14ac:dyDescent="0.25">
      <c r="A21" s="71" t="s">
        <v>87</v>
      </c>
      <c r="B21" s="72"/>
      <c r="C21" s="72"/>
      <c r="D21" s="46" t="b">
        <v>1</v>
      </c>
      <c r="E21">
        <f t="shared" si="0"/>
        <v>1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1</v>
      </c>
      <c r="E25">
        <f t="shared" si="0"/>
        <v>1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1</v>
      </c>
      <c r="E28">
        <f t="shared" si="0"/>
        <v>1</v>
      </c>
    </row>
    <row r="29" spans="1:5" ht="23.25" customHeight="1" x14ac:dyDescent="0.25">
      <c r="A29" s="71" t="s">
        <v>95</v>
      </c>
      <c r="B29" s="72"/>
      <c r="C29" s="72"/>
      <c r="D29" s="46" t="b">
        <v>1</v>
      </c>
      <c r="E29">
        <f t="shared" si="0"/>
        <v>1</v>
      </c>
    </row>
    <row r="30" spans="1:5" ht="23.25" customHeight="1" x14ac:dyDescent="0.25">
      <c r="A30" s="71" t="s">
        <v>96</v>
      </c>
      <c r="B30" s="72"/>
      <c r="C30" s="72"/>
      <c r="D30" s="46" t="b">
        <v>1</v>
      </c>
      <c r="E30">
        <f t="shared" si="0"/>
        <v>1</v>
      </c>
    </row>
    <row r="31" spans="1:5" ht="23.25" customHeight="1" x14ac:dyDescent="0.25">
      <c r="A31" s="71" t="s">
        <v>97</v>
      </c>
      <c r="B31" s="72"/>
      <c r="C31" s="72"/>
      <c r="D31" s="46" t="b">
        <v>1</v>
      </c>
      <c r="E31">
        <f t="shared" si="0"/>
        <v>1</v>
      </c>
    </row>
    <row r="32" spans="1:5" ht="23.25" customHeight="1" x14ac:dyDescent="0.25">
      <c r="A32" s="71" t="s">
        <v>98</v>
      </c>
      <c r="B32" s="72"/>
      <c r="C32" s="72"/>
      <c r="D32" s="46" t="b">
        <v>1</v>
      </c>
      <c r="E32">
        <f t="shared" si="0"/>
        <v>1</v>
      </c>
    </row>
    <row r="33" spans="1:5" ht="23.25" customHeight="1" x14ac:dyDescent="0.25">
      <c r="A33" s="71" t="s">
        <v>99</v>
      </c>
      <c r="B33" s="72"/>
      <c r="C33" s="72"/>
      <c r="D33" s="46" t="b">
        <v>1</v>
      </c>
      <c r="E33">
        <f t="shared" si="0"/>
        <v>1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1</v>
      </c>
      <c r="E35">
        <f t="shared" si="0"/>
        <v>1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17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2024-10-15T06:31:30Z</dcterms:modified>
</cp:coreProperties>
</file>