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banova.FGBUNTP\Desktop\"/>
    </mc:Choice>
  </mc:AlternateContent>
  <bookViews>
    <workbookView showSheetTabs="0" xWindow="0" yWindow="0" windowWidth="38400" windowHeight="1762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33" i="47" s="1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59" i="43" s="1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40" i="35" s="1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5" i="50" l="1"/>
  <c r="E15" i="52"/>
  <c r="E11" i="59"/>
  <c r="E15" i="39"/>
  <c r="E44" i="44"/>
  <c r="E59" i="42"/>
  <c r="E11" i="58"/>
  <c r="E44" i="45"/>
  <c r="E33" i="49"/>
  <c r="E11" i="57"/>
  <c r="E15" i="38"/>
  <c r="E40" i="34"/>
  <c r="E33" i="4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<sst xmlns="http://schemas.openxmlformats.org/spreadsheetml/2006/main" count="1279" uniqueCount="406">
  <si>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</si>
  <si>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</si>
  <si>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</si>
  <si>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</si>
  <si>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</si>
  <si>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</si>
  <si>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</si>
  <si>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</si>
  <si>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</si>
  <si>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</si>
  <si>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</si>
  <si>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</si>
  <si>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</si>
  <si>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</si>
  <si>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</si>
  <si>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</si>
  <si>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</si>
  <si>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</si>
  <si>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</si>
  <si>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</si>
  <si>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</si>
  <si>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</si>
  <si>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</si>
  <si>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</si>
  <si>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</si>
  <si>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</si>
  <si>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</si>
  <si>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</si>
  <si>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</si>
  <si>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</si>
  <si>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</si>
  <si>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</si>
  <si>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</si>
  <si>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</si>
  <si>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</si>
  <si>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</si>
  <si>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</si>
  <si>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</si>
  <si>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</si>
  <si>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</si>
  <si>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</si>
  <si>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</si>
  <si>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</si>
  <si>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</si>
  <si>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</si>
  <si>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</si>
  <si>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</si>
  <si>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</si>
  <si>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</si>
  <si>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</si>
  <si>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</si>
  <si>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</si>
  <si>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</si>
  <si>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</si>
  <si>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</si>
  <si>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</si>
  <si>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</si>
  <si>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</si>
  <si>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</si>
  <si>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</si>
  <si>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</si>
  <si>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</si>
  <si>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</si>
  <si>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</si>
  <si>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</si>
  <si>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</si>
  <si>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</si>
  <si>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</si>
  <si>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</si>
  <si>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</si>
  <si>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</si>
  <si>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</si>
  <si>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</si>
  <si>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</si>
  <si>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</si>
  <si>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</si>
  <si>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</si>
  <si>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</si>
  <si>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</si>
  <si>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</si>
  <si>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</si>
  <si>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</si>
  <si>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</si>
  <si>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</si>
  <si>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</si>
  <si>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</si>
  <si>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</si>
  <si>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</si>
  <si>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</si>
  <si>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</si>
  <si>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</si>
  <si>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</si>
  <si>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</si>
  <si>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</si>
  <si>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</si>
  <si>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</si>
  <si>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</si>
  <si>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</si>
  <si>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</si>
  <si>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</si>
  <si>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</si>
  <si>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</si>
  <si>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</si>
  <si>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</si>
  <si>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</si>
  <si>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</si>
  <si>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</si>
  <si>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</si>
  <si>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</si>
  <si>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</si>
  <si>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</si>
  <si>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</si>
  <si>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</si>
  <si>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</si>
  <si>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</si>
  <si>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</si>
  <si>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</si>
  <si>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</si>
  <si>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</si>
  <si>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</si>
  <si>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</si>
  <si>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</si>
  <si>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</si>
  <si>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</si>
  <si>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</si>
  <si>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</si>
  <si>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</si>
  <si>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</si>
  <si>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</si>
  <si>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</si>
  <si>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</si>
  <si>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</si>
  <si>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</si>
  <si>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</si>
  <si>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</si>
  <si>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</si>
  <si>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</si>
  <si>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</si>
  <si>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</si>
  <si>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</si>
  <si>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</si>
  <si>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</si>
  <si>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</si>
  <si>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</si>
  <si>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</si>
  <si>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</si>
  <si>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</si>
  <si>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</si>
  <si>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</si>
  <si>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</si>
  <si>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</si>
  <si>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</si>
  <si>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</si>
  <si>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</si>
  <si>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</si>
  <si>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</si>
  <si>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</si>
  <si>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</si>
  <si>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</si>
  <si>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</si>
  <si>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</si>
  <si>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</si>
  <si>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</si>
  <si>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</si>
  <si>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</si>
  <si>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</si>
  <si>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</si>
  <si>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</si>
  <si>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</si>
  <si>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</si>
  <si>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</si>
  <si>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</si>
  <si>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</si>
  <si>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</si>
  <si>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</si>
  <si>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</si>
  <si>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</si>
  <si>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</si>
  <si>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</si>
  <si>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</si>
  <si>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</si>
  <si>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</si>
  <si>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</si>
  <si>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</si>
  <si>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</si>
  <si>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</si>
  <si>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</si>
  <si>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</si>
  <si>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</si>
  <si>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</si>
  <si>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</si>
  <si>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</si>
  <si>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</si>
  <si>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</si>
  <si>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</si>
  <si>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</si>
  <si>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</si>
  <si>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</si>
  <si>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</si>
  <si>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</si>
  <si>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</si>
  <si>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</si>
  <si>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</si>
  <si>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</si>
  <si>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</si>
  <si>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</si>
  <si>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</si>
  <si>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</si>
  <si>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</si>
  <si>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</si>
  <si>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</si>
  <si>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</si>
  <si>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</si>
  <si>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</si>
  <si>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</si>
  <si>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</si>
  <si>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</si>
  <si>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</si>
  <si>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</si>
  <si>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</si>
  <si>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</si>
  <si>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</si>
  <si>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</si>
  <si>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</si>
  <si>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</si>
  <si>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</si>
  <si>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</si>
  <si>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</si>
  <si>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</si>
  <si>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</si>
  <si>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</si>
  <si>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</si>
  <si>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</si>
  <si>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</si>
  <si>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</si>
  <si>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</si>
  <si>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</si>
  <si>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</si>
  <si>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</si>
  <si>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</si>
  <si>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</si>
  <si>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</si>
  <si>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</si>
  <si>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</si>
  <si>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</si>
  <si>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</si>
  <si>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</si>
  <si>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</si>
  <si>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</si>
  <si>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</si>
  <si>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</si>
  <si>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</si>
  <si>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</si>
  <si>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</si>
  <si>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</si>
  <si>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</si>
  <si>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</si>
  <si>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</si>
  <si>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</si>
  <si>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</si>
  <si>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</si>
  <si>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</si>
  <si>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</si>
  <si>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</si>
  <si>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</si>
  <si>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</si>
  <si>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</si>
  <si>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</si>
  <si>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</si>
  <si>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</si>
  <si>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</si>
  <si>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</si>
  <si>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</si>
  <si>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</si>
  <si>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</si>
  <si>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</si>
  <si>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</si>
  <si>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</si>
  <si>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</si>
  <si>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</si>
  <si>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</si>
  <si>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</si>
  <si>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</si>
  <si>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</si>
  <si>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</si>
  <si>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</si>
  <si>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</si>
  <si>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</si>
  <si>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</si>
  <si>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</si>
  <si>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</si>
  <si>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</si>
  <si>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</si>
  <si>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</si>
  <si>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</si>
  <si>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</si>
  <si>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</si>
  <si>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</si>
  <si>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</si>
  <si>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</si>
  <si>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</si>
  <si>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</si>
  <si>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</si>
  <si>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</si>
  <si>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</si>
  <si>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</si>
  <si>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</si>
  <si>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</si>
  <si>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</si>
  <si>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</si>
  <si>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</si>
  <si>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</si>
  <si>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</si>
  <si>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</si>
  <si>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</si>
  <si>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</si>
  <si>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</si>
  <si>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</si>
  <si>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</si>
  <si>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</si>
  <si>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</si>
  <si>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</si>
  <si>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</si>
  <si>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</si>
  <si>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</si>
  <si>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</si>
  <si>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</si>
  <si>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</si>
  <si>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</si>
  <si>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</si>
  <si>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</si>
  <si>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</si>
  <si>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</si>
  <si>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</si>
  <si>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</si>
  <si>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</si>
  <si>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</si>
  <si>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</si>
  <si>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</si>
  <si>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</si>
  <si>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</si>
  <si>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</si>
  <si>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</si>
  <si>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</si>
  <si>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</si>
  <si>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</si>
  <si>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</si>
  <si>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</si>
  <si>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</si>
  <si>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</si>
  <si>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</si>
  <si>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</si>
  <si>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</si>
  <si>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</si>
  <si>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</si>
  <si>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</si>
  <si>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</si>
  <si>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</si>
  <si>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</si>
  <si>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</si>
  <si>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</si>
  <si>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</si>
  <si>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</si>
  <si>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</si>
  <si>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</si>
  <si>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</si>
  <si>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</si>
  <si>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</si>
  <si>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</si>
  <si>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</si>
  <si>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</si>
  <si>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</si>
  <si>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</si>
  <si>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</si>
  <si>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</si>
  <si>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</si>
  <si>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</si>
  <si>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</si>
  <si>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</si>
  <si>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</si>
  <si>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</si>
  <si>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</si>
  <si>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</si>
  <si>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</si>
  <si>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</si>
  <si>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</si>
  <si>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</si>
  <si>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</si>
  <si>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</si>
  <si>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</si>
  <si>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</si>
  <si>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</si>
  <si>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</si>
  <si>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</si>
  <si>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</si>
  <si>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</si>
  <si>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</si>
  <si>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</si>
  <si>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</si>
  <si>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</si>
  <si>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</si>
  <si>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"Научно-исследовательский институт акушерства, гинекологии и репродуктологии имени Д.О. Отта"</t>
  </si>
  <si>
    <t>КПМ-0290</t>
  </si>
  <si>
    <t>Разработка технологии прогнозирования патологического роста плода и ребёнка у матери с сахарным диабетом</t>
  </si>
  <si>
    <t>FGWN-2023-0008</t>
  </si>
  <si>
    <t xml:space="preserve">В ходе проведенного исследования предложен новый инновационный подход к прогнозированию массы плода при сахарном диабете, играющей важную роль не только в развитии интранатальных осложнений,но формировании отдаленных неблагоприятных последствий у детей. Оптимизация ведения беременности служит основой снижения неблагоприятных перинатальных исходов и улучшения качества жизни детей.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</si>
</sst>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checked="Checked" fmlaLink="$D$7" lockText="1" noThreeD="1"/>
</file>

<file path=xl/ctrlProps/ctrlProp428.xml><?xml version="1.0" encoding="utf-8"?>
<formControlPr xmlns="http://schemas.microsoft.com/office/spreadsheetml/2009/9/main" objectType="CheckBox" checked="Checked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checked="Checked" fmlaLink="$D$13" lockText="1" noThreeD="1"/>
</file>

<file path=xl/ctrlProps/ctrlProp432.xml><?xml version="1.0" encoding="utf-8"?>
<formControlPr xmlns="http://schemas.microsoft.com/office/spreadsheetml/2009/9/main" objectType="CheckBox" checked="Checked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checked="Checked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checked="Checked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checked="Checked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checked="Checked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7" zoomScale="90" zoomScaleNormal="9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49" t="s">
        <v>69</v>
      </c>
      <c r="C8" s="49" t="s">
        <v>58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1</v>
      </c>
      <c r="E7">
        <f>IF(LEN(D7)&gt;4,1,0)</f>
        <v>1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1</v>
      </c>
      <c r="E9">
        <f t="shared" si="0"/>
        <v>1</v>
      </c>
    </row>
    <row r="10" spans="1:5" ht="34.5" customHeight="1" x14ac:dyDescent="0.25">
      <c r="A10" s="76" t="s">
        <v>257</v>
      </c>
      <c r="B10" s="76"/>
      <c r="C10" s="76"/>
      <c r="D10" s="45" t="b">
        <v>1</v>
      </c>
      <c r="E10">
        <f t="shared" si="0"/>
        <v>1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1</v>
      </c>
      <c r="E13">
        <f t="shared" si="0"/>
        <v>1</v>
      </c>
    </row>
    <row r="14" spans="1:5" ht="34.5" customHeight="1" x14ac:dyDescent="0.25">
      <c r="A14" s="75" t="s">
        <v>261</v>
      </c>
      <c r="B14" s="75"/>
      <c r="C14" s="75"/>
      <c r="D14" s="45" t="b">
        <v>1</v>
      </c>
      <c r="E14">
        <f t="shared" si="0"/>
        <v>1</v>
      </c>
    </row>
    <row r="15" spans="1:5" x14ac:dyDescent="0.25">
      <c r="E15">
        <f>SUM(E7:E14)</f>
        <v>5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43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Иное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 t="s">
        <v>16</v>
      </c>
      <c r="D45" s="44" t="s">
        <v>18</v>
      </c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1</v>
      </c>
      <c r="E10" s="1">
        <f t="shared" si="0"/>
        <v>1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1</v>
      </c>
      <c r="E14" s="1">
        <f t="shared" si="0"/>
        <v>1</v>
      </c>
    </row>
    <row r="15" spans="1:5" x14ac:dyDescent="0.25">
      <c r="E15" s="1">
        <f>SUM(E7:E14)</f>
        <v>2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2"/>
      <c r="B4" s="83"/>
      <c r="C4" s="14" t="s">
        <v>18</v>
      </c>
      <c r="D4" s="4">
        <v>9</v>
      </c>
    </row>
    <row r="5" spans="1:4" ht="80.25" customHeight="1" x14ac:dyDescent="0.2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2"/>
      <c r="B6" s="83"/>
      <c r="C6" s="14" t="s">
        <v>18</v>
      </c>
      <c r="D6" s="4">
        <v>7</v>
      </c>
    </row>
    <row r="7" spans="1:4" ht="91.5" customHeight="1" x14ac:dyDescent="0.2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2"/>
      <c r="B8" s="83"/>
      <c r="C8" s="14" t="s">
        <v>18</v>
      </c>
      <c r="D8" s="4">
        <v>5</v>
      </c>
    </row>
    <row r="9" spans="1:4" ht="38.25" customHeight="1" x14ac:dyDescent="0.25">
      <c r="A9" s="82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2"/>
      <c r="B10" s="83"/>
      <c r="C10" s="14" t="s">
        <v>18</v>
      </c>
      <c r="D10" s="4">
        <v>3</v>
      </c>
    </row>
    <row r="11" spans="1:4" ht="33.75" customHeight="1" x14ac:dyDescent="0.2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2"/>
      <c r="B12" s="83"/>
      <c r="C12" s="14" t="s">
        <v>18</v>
      </c>
      <c r="D12" s="4">
        <v>1</v>
      </c>
    </row>
    <row r="13" spans="1:4" ht="30" x14ac:dyDescent="0.25">
      <c r="A13" s="82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Шабанова Лилия Валентиновна</cp:lastModifiedBy>
  <dcterms:created xsi:type="dcterms:W3CDTF">2023-11-20T08:23:11Z</dcterms:created>
  <dcterms:modified xsi:type="dcterms:W3CDTF">2024-10-08T11:12:02Z</dcterms:modified>
</cp:coreProperties>
</file>