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gbuntp.local\fgbuntp\Отдел организации экспертизы\2024\_ФАРМА\Экспертные заключения\Черняновский С.А\"/>
    </mc:Choice>
  </mc:AlternateContent>
  <bookViews>
    <workbookView showSheetTabs="0" xWindow="0" yWindow="0" windowWidth="28800" windowHeight="1170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62" i="30" l="1"/>
  <c r="E59" i="43"/>
  <c r="E15" i="51"/>
  <c r="E15" i="52"/>
  <c r="E11" i="55"/>
  <c r="E62" i="29"/>
  <c r="E40" i="35"/>
  <c r="E11" i="57"/>
  <c r="E40" i="36"/>
  <c r="E59" i="42"/>
  <c r="E44" i="45"/>
  <c r="E11" i="59"/>
  <c r="E15" i="38"/>
  <c r="E15" i="39"/>
  <c r="E44" i="44"/>
  <c r="E33" i="48"/>
  <c r="E33" i="49"/>
  <c r="E15" i="50"/>
  <c r="E11" i="58"/>
  <c r="E33" i="47"/>
  <c r="E40" i="34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<sst xmlns="http://schemas.openxmlformats.org/spreadsheetml/2006/main" count="1279" uniqueCount="406">
  <si>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</si>
  <si>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</si>
  <si>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</si>
  <si>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</si>
  <si>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</si>
  <si>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</si>
  <si>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</si>
  <si>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</si>
  <si>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</si>
  <si>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</si>
  <si>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</si>
  <si>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</si>
  <si>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</si>
  <si>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</si>
  <si>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</si>
  <si>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</si>
  <si>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</si>
  <si>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</si>
  <si>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</si>
  <si>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</si>
  <si>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</si>
  <si>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</si>
  <si>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</si>
  <si>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</si>
  <si>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</si>
  <si>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</si>
  <si>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</si>
  <si>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</si>
  <si>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</si>
  <si>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</si>
  <si>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</si>
  <si>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</si>
  <si>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</si>
  <si>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</si>
  <si>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</si>
  <si>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</si>
  <si>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</si>
  <si>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</si>
  <si>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</si>
  <si>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</si>
  <si>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</si>
  <si>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</si>
  <si>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</si>
  <si>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</si>
  <si>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</si>
  <si>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</si>
  <si>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</si>
  <si>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</si>
  <si>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</si>
  <si>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</si>
  <si>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</si>
  <si>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</si>
  <si>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</si>
  <si>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</si>
  <si>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</si>
  <si>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</si>
  <si>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</si>
  <si>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</si>
  <si>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</si>
  <si>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</si>
  <si>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</si>
  <si>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</si>
  <si>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</si>
  <si>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</si>
  <si>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</si>
  <si>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</si>
  <si>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</si>
  <si>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</si>
  <si>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</si>
  <si>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</si>
  <si>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</si>
  <si>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</si>
  <si>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</si>
  <si>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</si>
  <si>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</si>
  <si>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</si>
  <si>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</si>
  <si>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</si>
  <si>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</si>
  <si>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</si>
  <si>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</si>
  <si>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</si>
  <si>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</si>
  <si>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</si>
  <si>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</si>
  <si>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</si>
  <si>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</si>
  <si>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</si>
  <si>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</si>
  <si>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</si>
  <si>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</si>
  <si>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</si>
  <si>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</si>
  <si>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</si>
  <si>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</si>
  <si>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</si>
  <si>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</si>
  <si>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</si>
  <si>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</si>
  <si>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</si>
  <si>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</si>
  <si>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</si>
  <si>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</si>
  <si>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</si>
  <si>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</si>
  <si>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</si>
  <si>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</si>
  <si>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</si>
  <si>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</si>
  <si>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</si>
  <si>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</si>
  <si>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</si>
  <si>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</si>
  <si>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</si>
  <si>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</si>
  <si>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</si>
  <si>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</si>
  <si>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</si>
  <si>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</si>
  <si>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</si>
  <si>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</si>
  <si>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</si>
  <si>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</si>
  <si>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</si>
  <si>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</si>
  <si>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</si>
  <si>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</si>
  <si>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</si>
  <si>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</si>
  <si>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</si>
  <si>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</si>
  <si>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</si>
  <si>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</si>
  <si>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</si>
  <si>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</si>
  <si>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</si>
  <si>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</si>
  <si>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</si>
  <si>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</si>
  <si>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</si>
  <si>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</si>
  <si>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</si>
  <si>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</si>
  <si>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</si>
  <si>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</si>
  <si>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</si>
  <si>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</si>
  <si>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</si>
  <si>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</si>
  <si>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</si>
  <si>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</si>
  <si>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</si>
  <si>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</si>
  <si>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</si>
  <si>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</si>
  <si>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</si>
  <si>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</si>
  <si>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</si>
  <si>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</si>
  <si>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</si>
  <si>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</si>
  <si>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</si>
  <si>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</si>
  <si>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</si>
  <si>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</si>
  <si>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</si>
  <si>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</si>
  <si>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</si>
  <si>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</si>
  <si>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</si>
  <si>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</si>
  <si>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</si>
  <si>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</si>
  <si>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</si>
  <si>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</si>
  <si>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</si>
  <si>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</si>
  <si>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</si>
  <si>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</si>
  <si>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</si>
  <si>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</si>
  <si>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</si>
  <si>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</si>
  <si>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</si>
  <si>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</si>
  <si>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</si>
  <si>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</si>
  <si>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</si>
  <si>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</si>
  <si>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</si>
  <si>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</si>
  <si>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</si>
  <si>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</si>
  <si>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</si>
  <si>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</si>
  <si>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</si>
  <si>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</si>
  <si>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</si>
  <si>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</si>
  <si>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</si>
  <si>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</si>
  <si>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</si>
  <si>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</si>
  <si>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</si>
  <si>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</si>
  <si>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</si>
  <si>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</si>
  <si>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</si>
  <si>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</si>
  <si>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</si>
  <si>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</si>
  <si>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</si>
  <si>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</si>
  <si>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</si>
  <si>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</si>
  <si>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</si>
  <si>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</si>
  <si>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</si>
  <si>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</si>
  <si>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</si>
  <si>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</si>
  <si>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</si>
  <si>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</si>
  <si>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</si>
  <si>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</si>
  <si>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</si>
  <si>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</si>
  <si>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</si>
  <si>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</si>
  <si>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</si>
  <si>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</si>
  <si>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</si>
  <si>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</si>
  <si>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</si>
  <si>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</si>
  <si>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</si>
  <si>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</si>
  <si>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</si>
  <si>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</si>
  <si>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</si>
  <si>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</si>
  <si>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</si>
  <si>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</si>
  <si>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</si>
  <si>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</si>
  <si>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</si>
  <si>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</si>
  <si>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</si>
  <si>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</si>
  <si>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</si>
  <si>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</si>
  <si>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</si>
  <si>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</si>
  <si>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</si>
  <si>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</si>
  <si>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</si>
  <si>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</si>
  <si>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</si>
  <si>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</si>
  <si>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</si>
  <si>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</si>
  <si>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</si>
  <si>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</si>
  <si>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</si>
  <si>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</si>
  <si>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</si>
  <si>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</si>
  <si>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</si>
  <si>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</si>
  <si>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</si>
  <si>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</si>
  <si>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</si>
  <si>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</si>
  <si>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</si>
  <si>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</si>
  <si>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</si>
  <si>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</si>
  <si>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</si>
  <si>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</si>
  <si>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</si>
  <si>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</si>
  <si>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</si>
  <si>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</si>
  <si>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</si>
  <si>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</si>
  <si>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</si>
  <si>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</si>
  <si>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</si>
  <si>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</si>
  <si>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</si>
  <si>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</si>
  <si>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</si>
  <si>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</si>
  <si>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</si>
  <si>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</si>
  <si>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</si>
  <si>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</si>
  <si>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</si>
  <si>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</si>
  <si>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</si>
  <si>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</si>
  <si>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</si>
  <si>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</si>
  <si>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</si>
  <si>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</si>
  <si>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</si>
  <si>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</si>
  <si>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</si>
  <si>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</si>
  <si>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</si>
  <si>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</si>
  <si>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</si>
  <si>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</si>
  <si>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</si>
  <si>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</si>
  <si>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</si>
  <si>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</si>
  <si>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</si>
  <si>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</si>
  <si>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</si>
  <si>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</si>
  <si>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</si>
  <si>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</si>
  <si>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</si>
  <si>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</si>
  <si>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</si>
  <si>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</si>
  <si>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</si>
  <si>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</si>
  <si>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</si>
  <si>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</si>
  <si>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</si>
  <si>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</si>
  <si>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</si>
  <si>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</si>
  <si>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</si>
  <si>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</si>
  <si>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</si>
  <si>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</si>
  <si>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</si>
  <si>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</si>
  <si>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</si>
  <si>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</si>
  <si>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</si>
  <si>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</si>
  <si>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</si>
  <si>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</si>
  <si>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</si>
  <si>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</si>
  <si>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</si>
  <si>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</si>
  <si>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</si>
  <si>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</si>
  <si>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</si>
  <si>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</si>
  <si>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</si>
  <si>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</si>
  <si>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</si>
  <si>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</si>
  <si>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</si>
  <si>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</si>
  <si>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</si>
  <si>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</si>
  <si>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</si>
  <si>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</si>
  <si>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</si>
  <si>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</si>
  <si>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</si>
  <si>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</si>
  <si>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</si>
  <si>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</si>
  <si>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</si>
  <si>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</si>
  <si>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</si>
  <si>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</si>
  <si>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</si>
  <si>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</si>
  <si>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</si>
  <si>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</si>
  <si>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</si>
  <si>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</si>
  <si>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</si>
  <si>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</si>
  <si>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</si>
  <si>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</si>
  <si>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</si>
  <si>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</si>
  <si>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</si>
  <si>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</si>
  <si>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</si>
  <si>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</si>
  <si>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</si>
  <si>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</si>
  <si>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</si>
  <si>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</si>
  <si>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</si>
  <si>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</si>
  <si>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</si>
  <si>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</si>
  <si>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</si>
  <si>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</si>
  <si>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"Центральный научно-исследовательский институт туберкулеза"</t>
  </si>
  <si>
    <t>КПМ-0313</t>
  </si>
  <si>
    <t>Разработка мультидисциплинарного подхода к противотуберкулезной терапии больных с ограниченными формами туберкулеза органов дыхания без бактериовыделения при коморбидных состояниях (хроническая болезнь почек 5 стадии, онкологические, ревматологические заболевания) в условиях высокой распространенности штаммов МБТ с лекарственной устойчивостью</t>
  </si>
  <si>
    <t>FURE-2023-0005</t>
  </si>
  <si>
    <t>Поставленные залдачи решены в полном объеме. 1. Определена возможность оптимизации назначения и безопасность применения различных противотуберкулезных препаратов и их комбинаций в рамках терапевтического или профилактического курса противотуберкулезной терапии у больных ХБП 5 ст., получающих заместительную почечную терапию гемодиализом, у больных с онкологическими заболеваниями различной локализации и у больных с ревматологическими заболеваниями. 2. Создан алгоритм курации больных коморбидной патологией (хроническая болезнь почек 5 стадии, ревматологические заболевания, онкопатология различной локализации) на амбулаторном этапе.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</si>
</sst>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checked="Checked" fmlaLink="$D$14" lockText="1" noThreeD="1"/>
</file>

<file path=xl/ctrlProps/ctrlProp334.xml><?xml version="1.0" encoding="utf-8"?>
<formControlPr xmlns="http://schemas.microsoft.com/office/spreadsheetml/2009/9/main" objectType="CheckBox" checked="Checked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checked="Checked" fmlaLink="$D$17" lockText="1" noThreeD="1"/>
</file>

<file path=xl/ctrlProps/ctrlProp337.xml><?xml version="1.0" encoding="utf-8"?>
<formControlPr xmlns="http://schemas.microsoft.com/office/spreadsheetml/2009/9/main" objectType="CheckBox" checked="Checked" fmlaLink="$D$18" lockText="1" noThreeD="1"/>
</file>

<file path=xl/ctrlProps/ctrlProp338.xml><?xml version="1.0" encoding="utf-8"?>
<formControlPr xmlns="http://schemas.microsoft.com/office/spreadsheetml/2009/9/main" objectType="CheckBox" checked="Checked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checked="Checked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checked="Checked" fmlaLink="$D$26" lockText="1" noThreeD="1"/>
</file>

<file path=xl/ctrlProps/ctrlProp348.xml><?xml version="1.0" encoding="utf-8"?>
<formControlPr xmlns="http://schemas.microsoft.com/office/spreadsheetml/2009/9/main" objectType="CheckBox" checked="Checked" fmlaLink="$D$27" lockText="1" noThreeD="1"/>
</file>

<file path=xl/ctrlProps/ctrlProp349.xml><?xml version="1.0" encoding="utf-8"?>
<formControlPr xmlns="http://schemas.microsoft.com/office/spreadsheetml/2009/9/main" objectType="CheckBox" checked="Checked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checked="Checked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checked="Checked" fmlaLink="$D$31" lockText="1" noThreeD="1"/>
</file>

<file path=xl/ctrlProps/ctrlProp353.xml><?xml version="1.0" encoding="utf-8"?>
<formControlPr xmlns="http://schemas.microsoft.com/office/spreadsheetml/2009/9/main" objectType="CheckBox" checked="Checked" fmlaLink="$D$32" lockText="1" noThreeD="1"/>
</file>

<file path=xl/ctrlProps/ctrlProp354.xml><?xml version="1.0" encoding="utf-8"?>
<formControlPr xmlns="http://schemas.microsoft.com/office/spreadsheetml/2009/9/main" objectType="CheckBox" checked="Checked" fmlaLink="$D$33" lockText="1" noThreeD="1"/>
</file>

<file path=xl/ctrlProps/ctrlProp355.xml><?xml version="1.0" encoding="utf-8"?>
<formControlPr xmlns="http://schemas.microsoft.com/office/spreadsheetml/2009/9/main" objectType="CheckBox" checked="Checked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checked="Checked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checked="Checked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checked="Checked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checked="Checked" fmlaLink="$D$26" lockText="1" noThreeD="1"/>
</file>

<file path=xl/ctrlProps/ctrlProp738.xml><?xml version="1.0" encoding="utf-8"?>
<formControlPr xmlns="http://schemas.microsoft.com/office/spreadsheetml/2009/9/main" objectType="CheckBox" checked="Checked" fmlaLink="$D$27" lockText="1" noThreeD="1"/>
</file>

<file path=xl/ctrlProps/ctrlProp739.xml><?xml version="1.0" encoding="utf-8"?>
<formControlPr xmlns="http://schemas.microsoft.com/office/spreadsheetml/2009/9/main" objectType="CheckBox" checked="Checked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checked="Checked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7" zoomScale="90" zoomScaleNormal="90" workbookViewId="0">
      <selection activeCell="I8" sqref="I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9.5" x14ac:dyDescent="0.25">
      <c r="A8" s="24">
        <v>1</v>
      </c>
      <c r="B8" s="49" t="s">
        <v>66</v>
      </c>
      <c r="C8" s="49" t="s">
        <v>57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x14ac:dyDescent="0.2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1</v>
      </c>
      <c r="E7">
        <f>IF(LEN(D7)&gt;4,1,0)</f>
        <v>1</v>
      </c>
    </row>
    <row r="8" spans="1:5" ht="34.5" customHeight="1" x14ac:dyDescent="0.25">
      <c r="A8" s="73" t="s">
        <v>226</v>
      </c>
      <c r="B8" s="73"/>
      <c r="C8" s="73"/>
      <c r="D8" s="45" t="b">
        <v>1</v>
      </c>
      <c r="E8">
        <f t="shared" ref="E8:E39" si="0">IF(LEN(D8)&gt;4,1,0)</f>
        <v>1</v>
      </c>
    </row>
    <row r="9" spans="1:5" ht="34.5" customHeight="1" x14ac:dyDescent="0.25">
      <c r="A9" s="73" t="s">
        <v>227</v>
      </c>
      <c r="B9" s="73"/>
      <c r="C9" s="73"/>
      <c r="D9" s="45" t="b">
        <v>1</v>
      </c>
      <c r="E9">
        <f t="shared" si="0"/>
        <v>1</v>
      </c>
    </row>
    <row r="10" spans="1:5" ht="34.5" customHeight="1" x14ac:dyDescent="0.25">
      <c r="A10" s="73" t="s">
        <v>79</v>
      </c>
      <c r="B10" s="73"/>
      <c r="C10" s="73"/>
      <c r="D10" s="45" t="b">
        <v>1</v>
      </c>
      <c r="E10">
        <f t="shared" si="0"/>
        <v>1</v>
      </c>
    </row>
    <row r="11" spans="1:5" ht="34.5" customHeight="1" x14ac:dyDescent="0.25">
      <c r="A11" s="73" t="s">
        <v>228</v>
      </c>
      <c r="B11" s="73"/>
      <c r="C11" s="73"/>
      <c r="D11" s="45" t="b">
        <v>1</v>
      </c>
      <c r="E11">
        <f t="shared" si="0"/>
        <v>1</v>
      </c>
    </row>
    <row r="12" spans="1:5" ht="34.5" customHeight="1" x14ac:dyDescent="0.25">
      <c r="A12" s="73" t="s">
        <v>229</v>
      </c>
      <c r="B12" s="73"/>
      <c r="C12" s="73"/>
      <c r="D12" s="45" t="b">
        <v>1</v>
      </c>
      <c r="E12">
        <f t="shared" si="0"/>
        <v>1</v>
      </c>
    </row>
    <row r="13" spans="1:5" ht="34.5" customHeight="1" x14ac:dyDescent="0.25">
      <c r="A13" s="73" t="s">
        <v>230</v>
      </c>
      <c r="B13" s="73"/>
      <c r="C13" s="73"/>
      <c r="D13" s="45" t="b">
        <v>1</v>
      </c>
      <c r="E13">
        <f t="shared" si="0"/>
        <v>1</v>
      </c>
    </row>
    <row r="14" spans="1:5" ht="34.5" customHeight="1" x14ac:dyDescent="0.25">
      <c r="A14" s="73" t="s">
        <v>231</v>
      </c>
      <c r="B14" s="73"/>
      <c r="C14" s="73"/>
      <c r="D14" s="45" t="b">
        <v>1</v>
      </c>
      <c r="E14">
        <f t="shared" si="0"/>
        <v>1</v>
      </c>
    </row>
    <row r="15" spans="1:5" ht="34.5" customHeight="1" x14ac:dyDescent="0.25">
      <c r="A15" s="73" t="s">
        <v>232</v>
      </c>
      <c r="B15" s="73"/>
      <c r="C15" s="73"/>
      <c r="D15" s="45" t="b">
        <v>1</v>
      </c>
      <c r="E15">
        <f t="shared" si="0"/>
        <v>1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1</v>
      </c>
      <c r="E17">
        <f t="shared" si="0"/>
        <v>1</v>
      </c>
    </row>
    <row r="18" spans="1:5" ht="34.5" customHeight="1" x14ac:dyDescent="0.25">
      <c r="A18" s="73" t="s">
        <v>233</v>
      </c>
      <c r="B18" s="73"/>
      <c r="C18" s="73"/>
      <c r="D18" s="45" t="b">
        <v>1</v>
      </c>
      <c r="E18">
        <f t="shared" si="0"/>
        <v>1</v>
      </c>
    </row>
    <row r="19" spans="1:5" ht="34.5" customHeight="1" x14ac:dyDescent="0.25">
      <c r="A19" s="73" t="s">
        <v>234</v>
      </c>
      <c r="B19" s="73"/>
      <c r="C19" s="73"/>
      <c r="D19" s="45" t="b">
        <v>1</v>
      </c>
      <c r="E19">
        <f t="shared" si="0"/>
        <v>1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1</v>
      </c>
      <c r="E24">
        <f t="shared" si="0"/>
        <v>1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1</v>
      </c>
      <c r="E26">
        <f t="shared" si="0"/>
        <v>1</v>
      </c>
    </row>
    <row r="27" spans="1:5" ht="34.5" customHeight="1" x14ac:dyDescent="0.25">
      <c r="A27" s="73" t="s">
        <v>241</v>
      </c>
      <c r="B27" s="73"/>
      <c r="C27" s="73"/>
      <c r="D27" s="45" t="b">
        <v>1</v>
      </c>
      <c r="E27">
        <f t="shared" si="0"/>
        <v>1</v>
      </c>
    </row>
    <row r="28" spans="1:5" ht="49.5" customHeight="1" x14ac:dyDescent="0.25">
      <c r="A28" s="73" t="s">
        <v>242</v>
      </c>
      <c r="B28" s="73"/>
      <c r="C28" s="73"/>
      <c r="D28" s="45" t="b">
        <v>1</v>
      </c>
      <c r="E28">
        <f t="shared" si="0"/>
        <v>1</v>
      </c>
    </row>
    <row r="29" spans="1:5" ht="34.5" customHeight="1" x14ac:dyDescent="0.25">
      <c r="A29" s="73" t="s">
        <v>243</v>
      </c>
      <c r="B29" s="73"/>
      <c r="C29" s="73"/>
      <c r="D29" s="45" t="b">
        <v>1</v>
      </c>
      <c r="E29">
        <f t="shared" si="0"/>
        <v>1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1</v>
      </c>
      <c r="E31">
        <f t="shared" si="0"/>
        <v>1</v>
      </c>
    </row>
    <row r="32" spans="1:5" ht="34.5" customHeight="1" x14ac:dyDescent="0.25">
      <c r="A32" s="73" t="s">
        <v>246</v>
      </c>
      <c r="B32" s="73"/>
      <c r="C32" s="73"/>
      <c r="D32" s="45" t="b">
        <v>1</v>
      </c>
      <c r="E32">
        <f t="shared" si="0"/>
        <v>1</v>
      </c>
    </row>
    <row r="33" spans="1:5" ht="34.5" customHeight="1" x14ac:dyDescent="0.25">
      <c r="A33" s="73" t="s">
        <v>247</v>
      </c>
      <c r="B33" s="73"/>
      <c r="C33" s="73"/>
      <c r="D33" s="45" t="b">
        <v>1</v>
      </c>
      <c r="E33">
        <f t="shared" si="0"/>
        <v>1</v>
      </c>
    </row>
    <row r="34" spans="1:5" ht="34.5" customHeight="1" x14ac:dyDescent="0.25">
      <c r="A34" s="73" t="s">
        <v>248</v>
      </c>
      <c r="B34" s="73"/>
      <c r="C34" s="73"/>
      <c r="D34" s="45" t="b">
        <v>1</v>
      </c>
      <c r="E34">
        <f t="shared" si="0"/>
        <v>1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1</v>
      </c>
      <c r="E36">
        <f t="shared" si="0"/>
        <v>1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22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20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Клинические рекомендации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 t="s">
        <v>16</v>
      </c>
      <c r="D20" s="44" t="s">
        <v>18</v>
      </c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1</v>
      </c>
      <c r="E12" s="1">
        <f t="shared" si="0"/>
        <v>1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1</v>
      </c>
      <c r="E15" s="1">
        <f t="shared" si="0"/>
        <v>1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1</v>
      </c>
      <c r="E16" s="1">
        <f t="shared" si="0"/>
        <v>1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1</v>
      </c>
      <c r="E26" s="1">
        <f t="shared" si="0"/>
        <v>1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1</v>
      </c>
      <c r="E27" s="1">
        <f t="shared" si="0"/>
        <v>1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1</v>
      </c>
      <c r="E28" s="1">
        <f t="shared" si="0"/>
        <v>1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1</v>
      </c>
      <c r="E29" s="1">
        <f t="shared" si="0"/>
        <v>1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8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2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2"/>
      <c r="B4" s="83"/>
      <c r="C4" s="14" t="s">
        <v>18</v>
      </c>
      <c r="D4" s="4">
        <v>9</v>
      </c>
    </row>
    <row r="5" spans="1:4" ht="80.25" customHeight="1" x14ac:dyDescent="0.25">
      <c r="A5" s="82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2"/>
      <c r="B6" s="83"/>
      <c r="C6" s="14" t="s">
        <v>18</v>
      </c>
      <c r="D6" s="4">
        <v>7</v>
      </c>
    </row>
    <row r="7" spans="1:4" ht="91.5" customHeight="1" x14ac:dyDescent="0.25">
      <c r="A7" s="82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2"/>
      <c r="B8" s="83"/>
      <c r="C8" s="14" t="s">
        <v>18</v>
      </c>
      <c r="D8" s="4">
        <v>5</v>
      </c>
    </row>
    <row r="9" spans="1:4" ht="38.25" customHeight="1" x14ac:dyDescent="0.25">
      <c r="A9" s="82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2"/>
      <c r="B10" s="83"/>
      <c r="C10" s="14" t="s">
        <v>18</v>
      </c>
      <c r="D10" s="4">
        <v>3</v>
      </c>
    </row>
    <row r="11" spans="1:4" ht="33.75" customHeight="1" x14ac:dyDescent="0.25">
      <c r="A11" s="82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2"/>
      <c r="B12" s="83"/>
      <c r="C12" s="14" t="s">
        <v>18</v>
      </c>
      <c r="D12" s="4">
        <v>1</v>
      </c>
    </row>
    <row r="13" spans="1:4" ht="30" x14ac:dyDescent="0.25">
      <c r="A13" s="82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2"/>
      <c r="B14" s="83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Шабанова Лилия Валентиновна</cp:lastModifiedBy>
  <dcterms:created xsi:type="dcterms:W3CDTF">2023-11-20T08:23:11Z</dcterms:created>
  <dcterms:modified xsi:type="dcterms:W3CDTF">2024-10-11T08:15:07Z</dcterms:modified>
</cp:coreProperties>
</file>