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dya\Desktop\Dissertation\Participants_Evaluation_data\"/>
    </mc:Choice>
  </mc:AlternateContent>
  <bookViews>
    <workbookView xWindow="0" yWindow="0" windowWidth="16815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0" i="1" l="1"/>
  <c r="P79" i="1"/>
  <c r="P77" i="1"/>
  <c r="P78" i="1"/>
  <c r="P75" i="1"/>
  <c r="P76" i="1"/>
  <c r="P74" i="1"/>
  <c r="P73" i="1"/>
  <c r="S70" i="1"/>
  <c r="S71" i="1"/>
  <c r="S66" i="1"/>
  <c r="S67" i="1"/>
  <c r="S68" i="1"/>
  <c r="S69" i="1"/>
  <c r="S65" i="1"/>
  <c r="S64" i="1"/>
  <c r="N60" i="1"/>
  <c r="N61" i="1"/>
  <c r="N62" i="1"/>
  <c r="N55" i="1"/>
  <c r="N56" i="1"/>
  <c r="N57" i="1"/>
  <c r="N58" i="1"/>
  <c r="N52" i="1"/>
  <c r="N53" i="1"/>
  <c r="N54" i="1"/>
  <c r="N48" i="1"/>
  <c r="J21" i="1"/>
  <c r="J20" i="1"/>
  <c r="J19" i="1"/>
  <c r="J18" i="1"/>
  <c r="J17" i="1"/>
  <c r="J23" i="1"/>
  <c r="J24" i="1"/>
  <c r="J25" i="1"/>
  <c r="J26" i="1"/>
  <c r="N50" i="1"/>
  <c r="N49" i="1"/>
  <c r="J33" i="1" l="1"/>
  <c r="J34" i="1"/>
  <c r="J35" i="1"/>
  <c r="J36" i="1"/>
  <c r="J37" i="1"/>
  <c r="J38" i="1"/>
  <c r="J39" i="1"/>
  <c r="J40" i="1"/>
  <c r="J41" i="1"/>
  <c r="J42" i="1"/>
  <c r="J43" i="1"/>
  <c r="J44" i="1"/>
  <c r="J45" i="1"/>
  <c r="J32" i="1"/>
  <c r="J30" i="1"/>
  <c r="J29" i="1"/>
  <c r="J28" i="1"/>
  <c r="J27" i="1"/>
  <c r="J4" i="1"/>
  <c r="J5" i="1"/>
  <c r="J6" i="1"/>
  <c r="J7" i="1"/>
  <c r="J8" i="1"/>
  <c r="J9" i="1"/>
  <c r="J10" i="1"/>
  <c r="J11" i="1"/>
  <c r="J12" i="1"/>
  <c r="J13" i="1"/>
  <c r="J14" i="1"/>
  <c r="J15" i="1"/>
  <c r="J3" i="1"/>
</calcChain>
</file>

<file path=xl/sharedStrings.xml><?xml version="1.0" encoding="utf-8"?>
<sst xmlns="http://schemas.openxmlformats.org/spreadsheetml/2006/main" count="270" uniqueCount="55">
  <si>
    <t>Participant</t>
  </si>
  <si>
    <t>Condition</t>
  </si>
  <si>
    <t>Block</t>
  </si>
  <si>
    <t>Task</t>
  </si>
  <si>
    <t>Trial</t>
  </si>
  <si>
    <t>Target Area</t>
  </si>
  <si>
    <t>Smart Trackpad</t>
  </si>
  <si>
    <t>2D Task</t>
  </si>
  <si>
    <t>2D Target Selection Task</t>
  </si>
  <si>
    <t>Target.x</t>
  </si>
  <si>
    <t>Target.y</t>
  </si>
  <si>
    <t>MousePositions.x</t>
  </si>
  <si>
    <t>MousePositions.y</t>
  </si>
  <si>
    <t>Error.x</t>
  </si>
  <si>
    <t>Error.y</t>
  </si>
  <si>
    <t>Targetsize.b</t>
  </si>
  <si>
    <t>Targetsize.l</t>
  </si>
  <si>
    <t>Smart Tilt Pointer</t>
  </si>
  <si>
    <t>Smart Trackball</t>
  </si>
  <si>
    <t>Smart Rotate Pointer</t>
  </si>
  <si>
    <t>temp.x</t>
  </si>
  <si>
    <t>temp.y</t>
  </si>
  <si>
    <t>temp.z</t>
  </si>
  <si>
    <t>final.x</t>
  </si>
  <si>
    <t>final.y</t>
  </si>
  <si>
    <t>final.z</t>
  </si>
  <si>
    <t>Start time</t>
  </si>
  <si>
    <t>End time</t>
  </si>
  <si>
    <t>timediff</t>
  </si>
  <si>
    <t>3D Task</t>
  </si>
  <si>
    <t>3D Model Rotation</t>
  </si>
  <si>
    <t>EulerA_Initial.tx</t>
  </si>
  <si>
    <t>EulerA1_Initial.ty</t>
  </si>
  <si>
    <t>EulerA1_Initial.tz</t>
  </si>
  <si>
    <t>EulerA1.tx</t>
  </si>
  <si>
    <t>EulerA1.ty</t>
  </si>
  <si>
    <t>EulerA1.tz</t>
  </si>
  <si>
    <t>EulerA3.tx</t>
  </si>
  <si>
    <t>EulerA3.ty</t>
  </si>
  <si>
    <t>EulerA3.tz</t>
  </si>
  <si>
    <t>Cube1AngleofRot</t>
  </si>
  <si>
    <t>Cube3AngleofRot</t>
  </si>
  <si>
    <t>Start Time</t>
  </si>
  <si>
    <t>End Time</t>
  </si>
  <si>
    <t>Difftime</t>
  </si>
  <si>
    <t xml:space="preserve">Smart Rotate Pointer </t>
  </si>
  <si>
    <t>3D Cube Rotation</t>
  </si>
  <si>
    <t>template1.tx</t>
  </si>
  <si>
    <t>final1.tx</t>
  </si>
  <si>
    <t>template1.ty</t>
  </si>
  <si>
    <t>final1.ty</t>
  </si>
  <si>
    <t>template3.tx</t>
  </si>
  <si>
    <t>final3.tx</t>
  </si>
  <si>
    <t>template3.ty</t>
  </si>
  <si>
    <t>final3.ty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</si>
</sst>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21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0"/>
  <sheetViews>
    <sheetView tabSelected="1" topLeftCell="G63" workbookViewId="0">
      <selection activeCell="J76" sqref="J76"/>
    </sheetView>
  </sheetViews>
  <sheetFormatPr defaultRowHeight="15" x14ac:dyDescent="0.25"/>
  <cols>
    <col min="1" max="1" width="10.85546875" customWidth="1"/>
    <col min="2" max="2" width="19.7109375" customWidth="1"/>
    <col min="3" max="3" width="7.5703125" customWidth="1"/>
    <col min="4" max="4" width="18" customWidth="1"/>
    <col min="6" max="7" width="17.5703125" customWidth="1"/>
    <col min="8" max="8" width="12.5703125" customWidth="1"/>
    <col min="9" max="9" width="13.140625" customWidth="1"/>
    <col min="10" max="10" width="11.5703125" customWidth="1"/>
    <col min="11" max="11" width="12.7109375" customWidth="1"/>
    <col min="12" max="12" width="13.42578125" customWidth="1"/>
    <col min="13" max="13" width="13.85546875" customWidth="1"/>
    <col min="14" max="14" width="13.7109375" customWidth="1"/>
    <col min="15" max="15" width="12.140625" customWidth="1"/>
    <col min="16" max="16" width="13" customWidth="1"/>
    <col min="17" max="17" width="12.140625" customWidth="1"/>
    <col min="18" max="18" width="13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15</v>
      </c>
      <c r="I1" t="s">
        <v>16</v>
      </c>
      <c r="J1" t="s">
        <v>5</v>
      </c>
      <c r="K1" t="s">
        <v>11</v>
      </c>
      <c r="L1" t="s">
        <v>12</v>
      </c>
      <c r="M1" t="s">
        <v>13</v>
      </c>
      <c r="N1" t="s">
        <v>14</v>
      </c>
    </row>
    <row r="2" spans="1:14" x14ac:dyDescent="0.25">
      <c r="A2">
        <v>1</v>
      </c>
      <c r="B2" t="s">
        <v>6</v>
      </c>
      <c r="C2" t="s">
        <v>7</v>
      </c>
      <c r="D2" t="s">
        <v>8</v>
      </c>
      <c r="E2">
        <v>1</v>
      </c>
      <c r="F2">
        <v>962</v>
      </c>
      <c r="G2">
        <v>344</v>
      </c>
      <c r="H2">
        <v>46</v>
      </c>
      <c r="I2">
        <v>106</v>
      </c>
      <c r="J2">
        <v>4876</v>
      </c>
      <c r="K2">
        <v>280</v>
      </c>
      <c r="L2">
        <v>418</v>
      </c>
      <c r="M2">
        <v>5</v>
      </c>
      <c r="N2">
        <v>37</v>
      </c>
    </row>
    <row r="3" spans="1:14" x14ac:dyDescent="0.25">
      <c r="A3">
        <v>1</v>
      </c>
      <c r="B3" t="s">
        <v>6</v>
      </c>
      <c r="C3" t="s">
        <v>7</v>
      </c>
      <c r="D3" t="s">
        <v>8</v>
      </c>
      <c r="E3">
        <v>2</v>
      </c>
      <c r="F3">
        <v>130</v>
      </c>
      <c r="G3">
        <v>260</v>
      </c>
      <c r="H3">
        <v>94</v>
      </c>
      <c r="I3">
        <v>50</v>
      </c>
      <c r="J3">
        <f>H3*I3</f>
        <v>4700</v>
      </c>
      <c r="K3">
        <v>26</v>
      </c>
      <c r="L3">
        <v>35</v>
      </c>
    </row>
    <row r="4" spans="1:14" x14ac:dyDescent="0.25">
      <c r="A4">
        <v>1</v>
      </c>
      <c r="B4" t="s">
        <v>6</v>
      </c>
      <c r="C4" t="s">
        <v>7</v>
      </c>
      <c r="D4" t="s">
        <v>8</v>
      </c>
      <c r="E4">
        <v>3</v>
      </c>
      <c r="F4">
        <v>447</v>
      </c>
      <c r="G4">
        <v>298</v>
      </c>
      <c r="H4">
        <v>39</v>
      </c>
      <c r="I4">
        <v>88</v>
      </c>
      <c r="J4">
        <f t="shared" ref="J4:J15" si="0">H4*I4</f>
        <v>3432</v>
      </c>
      <c r="K4">
        <v>150</v>
      </c>
      <c r="L4">
        <v>421</v>
      </c>
      <c r="M4">
        <v>23</v>
      </c>
      <c r="N4">
        <v>62</v>
      </c>
    </row>
    <row r="5" spans="1:14" x14ac:dyDescent="0.25">
      <c r="A5">
        <v>1</v>
      </c>
      <c r="B5" t="s">
        <v>6</v>
      </c>
      <c r="C5" t="s">
        <v>7</v>
      </c>
      <c r="D5" t="s">
        <v>8</v>
      </c>
      <c r="E5">
        <v>4</v>
      </c>
      <c r="F5">
        <v>940</v>
      </c>
      <c r="G5">
        <v>203</v>
      </c>
      <c r="H5">
        <v>42</v>
      </c>
      <c r="I5">
        <v>83</v>
      </c>
      <c r="J5">
        <f t="shared" si="0"/>
        <v>3486</v>
      </c>
      <c r="K5">
        <v>6</v>
      </c>
      <c r="L5">
        <v>56</v>
      </c>
    </row>
    <row r="6" spans="1:14" x14ac:dyDescent="0.25">
      <c r="A6">
        <v>1</v>
      </c>
      <c r="B6" t="s">
        <v>6</v>
      </c>
      <c r="C6" t="s">
        <v>7</v>
      </c>
      <c r="D6" t="s">
        <v>8</v>
      </c>
      <c r="E6">
        <v>5</v>
      </c>
      <c r="F6">
        <v>541</v>
      </c>
      <c r="G6">
        <v>92</v>
      </c>
      <c r="H6">
        <v>104</v>
      </c>
      <c r="I6">
        <v>67</v>
      </c>
      <c r="J6">
        <f t="shared" si="0"/>
        <v>6968</v>
      </c>
      <c r="K6">
        <v>541</v>
      </c>
      <c r="L6">
        <v>410</v>
      </c>
      <c r="M6">
        <v>48</v>
      </c>
      <c r="N6">
        <v>24</v>
      </c>
    </row>
    <row r="7" spans="1:14" x14ac:dyDescent="0.25">
      <c r="A7">
        <v>1</v>
      </c>
      <c r="B7" t="s">
        <v>6</v>
      </c>
      <c r="C7" t="s">
        <v>7</v>
      </c>
      <c r="D7" t="s">
        <v>8</v>
      </c>
      <c r="E7">
        <v>6</v>
      </c>
      <c r="F7">
        <v>723</v>
      </c>
      <c r="G7">
        <v>56</v>
      </c>
      <c r="H7">
        <v>108</v>
      </c>
      <c r="I7">
        <v>85</v>
      </c>
      <c r="J7">
        <f t="shared" si="0"/>
        <v>9180</v>
      </c>
      <c r="K7">
        <v>41</v>
      </c>
      <c r="L7">
        <v>30</v>
      </c>
    </row>
    <row r="8" spans="1:14" x14ac:dyDescent="0.25">
      <c r="A8">
        <v>1</v>
      </c>
      <c r="B8" t="s">
        <v>6</v>
      </c>
      <c r="C8" t="s">
        <v>7</v>
      </c>
      <c r="D8" t="s">
        <v>8</v>
      </c>
      <c r="E8">
        <v>7</v>
      </c>
      <c r="F8">
        <v>252</v>
      </c>
      <c r="G8">
        <v>274</v>
      </c>
      <c r="H8">
        <v>128</v>
      </c>
      <c r="I8">
        <v>113</v>
      </c>
      <c r="J8">
        <f t="shared" si="0"/>
        <v>14464</v>
      </c>
      <c r="K8">
        <v>155</v>
      </c>
      <c r="L8">
        <v>257</v>
      </c>
      <c r="M8">
        <v>54</v>
      </c>
      <c r="N8">
        <v>60</v>
      </c>
    </row>
    <row r="9" spans="1:14" x14ac:dyDescent="0.25">
      <c r="A9">
        <v>1</v>
      </c>
      <c r="B9" t="s">
        <v>6</v>
      </c>
      <c r="C9" t="s">
        <v>7</v>
      </c>
      <c r="D9" t="s">
        <v>8</v>
      </c>
      <c r="E9">
        <v>8</v>
      </c>
      <c r="F9">
        <v>753</v>
      </c>
      <c r="G9">
        <v>98</v>
      </c>
      <c r="H9">
        <v>59</v>
      </c>
      <c r="I9">
        <v>34</v>
      </c>
      <c r="J9">
        <f t="shared" si="0"/>
        <v>2006</v>
      </c>
      <c r="K9">
        <v>33</v>
      </c>
      <c r="L9">
        <v>26</v>
      </c>
    </row>
    <row r="10" spans="1:14" x14ac:dyDescent="0.25">
      <c r="A10">
        <v>1</v>
      </c>
      <c r="B10" t="s">
        <v>6</v>
      </c>
      <c r="C10" t="s">
        <v>7</v>
      </c>
      <c r="D10" t="s">
        <v>8</v>
      </c>
      <c r="E10">
        <v>9</v>
      </c>
      <c r="F10">
        <v>531</v>
      </c>
      <c r="G10">
        <v>23</v>
      </c>
      <c r="H10">
        <v>127</v>
      </c>
      <c r="I10">
        <v>49</v>
      </c>
      <c r="J10">
        <f t="shared" si="0"/>
        <v>6223</v>
      </c>
      <c r="K10">
        <v>41</v>
      </c>
      <c r="L10">
        <v>10</v>
      </c>
    </row>
    <row r="11" spans="1:14" x14ac:dyDescent="0.25">
      <c r="A11">
        <v>1</v>
      </c>
      <c r="B11" t="s">
        <v>6</v>
      </c>
      <c r="C11" t="s">
        <v>7</v>
      </c>
      <c r="D11" t="s">
        <v>8</v>
      </c>
      <c r="E11">
        <v>10</v>
      </c>
      <c r="F11">
        <v>79</v>
      </c>
      <c r="G11">
        <v>126</v>
      </c>
      <c r="H11">
        <v>130</v>
      </c>
      <c r="I11">
        <v>78</v>
      </c>
      <c r="J11">
        <f t="shared" si="0"/>
        <v>10140</v>
      </c>
      <c r="K11">
        <v>127</v>
      </c>
      <c r="L11">
        <v>364</v>
      </c>
      <c r="M11">
        <v>23</v>
      </c>
      <c r="N11">
        <v>48</v>
      </c>
    </row>
    <row r="12" spans="1:14" x14ac:dyDescent="0.25">
      <c r="A12">
        <v>1</v>
      </c>
      <c r="B12" t="s">
        <v>6</v>
      </c>
      <c r="C12" t="s">
        <v>7</v>
      </c>
      <c r="D12" t="s">
        <v>8</v>
      </c>
      <c r="E12">
        <v>11</v>
      </c>
      <c r="F12">
        <v>87</v>
      </c>
      <c r="G12">
        <v>6</v>
      </c>
      <c r="H12">
        <v>32</v>
      </c>
      <c r="I12">
        <v>106</v>
      </c>
      <c r="J12">
        <f t="shared" si="0"/>
        <v>3392</v>
      </c>
      <c r="K12">
        <v>22</v>
      </c>
      <c r="L12">
        <v>79</v>
      </c>
    </row>
    <row r="13" spans="1:14" x14ac:dyDescent="0.25">
      <c r="A13">
        <v>1</v>
      </c>
      <c r="B13" t="s">
        <v>6</v>
      </c>
      <c r="C13" t="s">
        <v>7</v>
      </c>
      <c r="D13" t="s">
        <v>8</v>
      </c>
      <c r="E13">
        <v>12</v>
      </c>
      <c r="F13">
        <v>678</v>
      </c>
      <c r="G13">
        <v>241</v>
      </c>
      <c r="H13">
        <v>51</v>
      </c>
      <c r="I13">
        <v>129</v>
      </c>
      <c r="J13">
        <f t="shared" si="0"/>
        <v>6579</v>
      </c>
      <c r="K13">
        <v>172</v>
      </c>
      <c r="L13">
        <v>363</v>
      </c>
      <c r="M13">
        <v>23</v>
      </c>
      <c r="N13">
        <v>70</v>
      </c>
    </row>
    <row r="14" spans="1:14" x14ac:dyDescent="0.25">
      <c r="A14">
        <v>1</v>
      </c>
      <c r="B14" t="s">
        <v>6</v>
      </c>
      <c r="C14" t="s">
        <v>7</v>
      </c>
      <c r="D14" t="s">
        <v>8</v>
      </c>
      <c r="E14">
        <v>13</v>
      </c>
      <c r="F14">
        <v>162</v>
      </c>
      <c r="G14">
        <v>113</v>
      </c>
      <c r="H14">
        <v>62</v>
      </c>
      <c r="I14">
        <v>87</v>
      </c>
      <c r="J14">
        <f t="shared" si="0"/>
        <v>5394</v>
      </c>
      <c r="K14">
        <v>148</v>
      </c>
      <c r="L14">
        <v>347</v>
      </c>
      <c r="M14">
        <v>17</v>
      </c>
      <c r="N14">
        <v>23</v>
      </c>
    </row>
    <row r="15" spans="1:14" x14ac:dyDescent="0.25">
      <c r="A15">
        <v>1</v>
      </c>
      <c r="B15" t="s">
        <v>6</v>
      </c>
      <c r="C15" t="s">
        <v>7</v>
      </c>
      <c r="D15" t="s">
        <v>8</v>
      </c>
      <c r="E15">
        <v>14</v>
      </c>
      <c r="F15">
        <v>743</v>
      </c>
      <c r="G15">
        <v>5</v>
      </c>
      <c r="H15">
        <v>104</v>
      </c>
      <c r="I15">
        <v>120</v>
      </c>
      <c r="J15">
        <f t="shared" si="0"/>
        <v>12480</v>
      </c>
      <c r="K15">
        <v>50</v>
      </c>
      <c r="L15">
        <v>96</v>
      </c>
    </row>
    <row r="17" spans="1:14" x14ac:dyDescent="0.25">
      <c r="A17">
        <v>1</v>
      </c>
      <c r="B17" t="s">
        <v>19</v>
      </c>
      <c r="C17" t="s">
        <v>7</v>
      </c>
      <c r="D17" t="s">
        <v>8</v>
      </c>
      <c r="E17">
        <v>1</v>
      </c>
      <c r="F17">
        <v>147</v>
      </c>
      <c r="G17">
        <v>165</v>
      </c>
      <c r="H17">
        <v>38</v>
      </c>
      <c r="I17">
        <v>66</v>
      </c>
      <c r="J17">
        <f>H17*I17</f>
        <v>2508</v>
      </c>
      <c r="K17">
        <v>17</v>
      </c>
      <c r="L17">
        <v>57</v>
      </c>
      <c r="M17">
        <v>0</v>
      </c>
      <c r="N17">
        <v>0</v>
      </c>
    </row>
    <row r="18" spans="1:14" x14ac:dyDescent="0.25">
      <c r="A18">
        <v>1</v>
      </c>
      <c r="B18" t="s">
        <v>19</v>
      </c>
      <c r="C18" t="s">
        <v>7</v>
      </c>
      <c r="D18" t="s">
        <v>8</v>
      </c>
      <c r="E18">
        <v>2</v>
      </c>
      <c r="F18">
        <v>84</v>
      </c>
      <c r="G18">
        <v>83</v>
      </c>
      <c r="H18">
        <v>78</v>
      </c>
      <c r="I18">
        <v>45</v>
      </c>
      <c r="J18">
        <f t="shared" ref="J18:J21" si="1">H18*I18</f>
        <v>3510</v>
      </c>
      <c r="K18">
        <v>18</v>
      </c>
      <c r="L18">
        <v>25</v>
      </c>
      <c r="M18">
        <v>0</v>
      </c>
      <c r="N18">
        <v>0</v>
      </c>
    </row>
    <row r="19" spans="1:14" x14ac:dyDescent="0.25">
      <c r="A19">
        <v>1</v>
      </c>
      <c r="B19" t="s">
        <v>19</v>
      </c>
      <c r="C19" t="s">
        <v>7</v>
      </c>
      <c r="D19" t="s">
        <v>8</v>
      </c>
      <c r="E19">
        <v>3</v>
      </c>
      <c r="F19">
        <v>254</v>
      </c>
      <c r="G19">
        <v>290</v>
      </c>
      <c r="H19">
        <v>30</v>
      </c>
      <c r="I19">
        <v>36</v>
      </c>
      <c r="J19">
        <f t="shared" si="1"/>
        <v>1080</v>
      </c>
      <c r="K19">
        <v>82</v>
      </c>
      <c r="L19">
        <v>4</v>
      </c>
      <c r="M19">
        <v>0</v>
      </c>
      <c r="N19">
        <v>0</v>
      </c>
    </row>
    <row r="20" spans="1:14" x14ac:dyDescent="0.25">
      <c r="A20">
        <v>1</v>
      </c>
      <c r="B20" t="s">
        <v>19</v>
      </c>
      <c r="C20" t="s">
        <v>7</v>
      </c>
      <c r="D20" t="s">
        <v>8</v>
      </c>
      <c r="E20">
        <v>4</v>
      </c>
      <c r="F20">
        <v>274</v>
      </c>
      <c r="G20">
        <v>182</v>
      </c>
      <c r="H20">
        <v>86</v>
      </c>
      <c r="I20">
        <v>31</v>
      </c>
      <c r="J20">
        <f t="shared" si="1"/>
        <v>2666</v>
      </c>
      <c r="K20">
        <v>70</v>
      </c>
      <c r="L20">
        <v>2</v>
      </c>
      <c r="M20">
        <v>0</v>
      </c>
      <c r="N20">
        <v>0</v>
      </c>
    </row>
    <row r="21" spans="1:14" x14ac:dyDescent="0.25">
      <c r="A21">
        <v>1</v>
      </c>
      <c r="B21" t="s">
        <v>19</v>
      </c>
      <c r="C21" t="s">
        <v>7</v>
      </c>
      <c r="D21" t="s">
        <v>8</v>
      </c>
      <c r="E21">
        <v>5</v>
      </c>
      <c r="F21">
        <v>76</v>
      </c>
      <c r="G21">
        <v>229</v>
      </c>
      <c r="H21">
        <v>91</v>
      </c>
      <c r="I21">
        <v>35</v>
      </c>
      <c r="J21">
        <f t="shared" si="1"/>
        <v>3185</v>
      </c>
      <c r="K21">
        <v>2</v>
      </c>
      <c r="L21">
        <v>7</v>
      </c>
      <c r="M21">
        <v>0</v>
      </c>
      <c r="N21">
        <v>0</v>
      </c>
    </row>
    <row r="23" spans="1:14" x14ac:dyDescent="0.25">
      <c r="A23">
        <v>1</v>
      </c>
      <c r="B23" t="s">
        <v>17</v>
      </c>
      <c r="C23" t="s">
        <v>7</v>
      </c>
      <c r="D23" t="s">
        <v>8</v>
      </c>
      <c r="E23">
        <v>1</v>
      </c>
      <c r="F23">
        <v>112</v>
      </c>
      <c r="G23">
        <v>340</v>
      </c>
      <c r="H23">
        <v>41</v>
      </c>
      <c r="I23">
        <v>47</v>
      </c>
      <c r="J23">
        <f>H23*I23</f>
        <v>1927</v>
      </c>
      <c r="K23">
        <v>14</v>
      </c>
      <c r="L23">
        <v>44</v>
      </c>
      <c r="M23">
        <v>0</v>
      </c>
      <c r="N23">
        <v>0</v>
      </c>
    </row>
    <row r="24" spans="1:14" x14ac:dyDescent="0.25">
      <c r="A24">
        <v>1</v>
      </c>
      <c r="B24" t="s">
        <v>17</v>
      </c>
      <c r="C24" t="s">
        <v>7</v>
      </c>
      <c r="D24" t="s">
        <v>8</v>
      </c>
      <c r="E24">
        <v>2</v>
      </c>
      <c r="F24">
        <v>569</v>
      </c>
      <c r="G24">
        <v>80</v>
      </c>
      <c r="H24">
        <v>86</v>
      </c>
      <c r="I24">
        <v>40</v>
      </c>
      <c r="J24">
        <f t="shared" ref="J24:J30" si="2">H24*I24</f>
        <v>3440</v>
      </c>
      <c r="K24">
        <v>50</v>
      </c>
      <c r="L24">
        <v>33</v>
      </c>
      <c r="M24">
        <v>0</v>
      </c>
      <c r="N24">
        <v>0</v>
      </c>
    </row>
    <row r="25" spans="1:14" x14ac:dyDescent="0.25">
      <c r="A25">
        <v>1</v>
      </c>
      <c r="B25" t="s">
        <v>17</v>
      </c>
      <c r="C25" t="s">
        <v>7</v>
      </c>
      <c r="D25" t="s">
        <v>8</v>
      </c>
      <c r="E25">
        <v>3</v>
      </c>
      <c r="F25">
        <v>90</v>
      </c>
      <c r="G25">
        <v>58</v>
      </c>
      <c r="H25">
        <v>106</v>
      </c>
      <c r="I25">
        <v>116</v>
      </c>
      <c r="J25">
        <f t="shared" si="2"/>
        <v>12296</v>
      </c>
      <c r="K25">
        <v>59</v>
      </c>
      <c r="L25">
        <v>85</v>
      </c>
      <c r="M25">
        <v>0</v>
      </c>
      <c r="N25">
        <v>0</v>
      </c>
    </row>
    <row r="26" spans="1:14" x14ac:dyDescent="0.25">
      <c r="A26">
        <v>1</v>
      </c>
      <c r="B26" t="s">
        <v>17</v>
      </c>
      <c r="C26" t="s">
        <v>7</v>
      </c>
      <c r="D26" t="s">
        <v>8</v>
      </c>
      <c r="E26">
        <v>4</v>
      </c>
      <c r="F26">
        <v>661</v>
      </c>
      <c r="G26">
        <v>219</v>
      </c>
      <c r="H26">
        <v>91</v>
      </c>
      <c r="I26">
        <v>128</v>
      </c>
      <c r="J26">
        <f t="shared" si="2"/>
        <v>11648</v>
      </c>
      <c r="K26">
        <v>64</v>
      </c>
      <c r="L26">
        <v>49</v>
      </c>
      <c r="M26">
        <v>0</v>
      </c>
      <c r="N26">
        <v>0</v>
      </c>
    </row>
    <row r="27" spans="1:14" x14ac:dyDescent="0.25">
      <c r="A27">
        <v>1</v>
      </c>
      <c r="B27" t="s">
        <v>17</v>
      </c>
      <c r="C27" t="s">
        <v>7</v>
      </c>
      <c r="D27" t="s">
        <v>8</v>
      </c>
      <c r="E27">
        <v>5</v>
      </c>
      <c r="F27">
        <v>24</v>
      </c>
      <c r="G27">
        <v>81</v>
      </c>
      <c r="H27">
        <v>31</v>
      </c>
      <c r="I27">
        <v>126</v>
      </c>
      <c r="J27">
        <f t="shared" si="2"/>
        <v>3906</v>
      </c>
      <c r="K27">
        <v>12</v>
      </c>
      <c r="L27">
        <v>111</v>
      </c>
      <c r="M27">
        <v>0</v>
      </c>
      <c r="N27">
        <v>0</v>
      </c>
    </row>
    <row r="28" spans="1:14" x14ac:dyDescent="0.25">
      <c r="A28">
        <v>1</v>
      </c>
      <c r="B28" t="s">
        <v>17</v>
      </c>
      <c r="C28" t="s">
        <v>7</v>
      </c>
      <c r="D28" t="s">
        <v>8</v>
      </c>
      <c r="E28">
        <v>6</v>
      </c>
      <c r="F28">
        <v>886</v>
      </c>
      <c r="G28">
        <v>92</v>
      </c>
      <c r="H28">
        <v>40</v>
      </c>
      <c r="I28">
        <v>46</v>
      </c>
      <c r="J28">
        <f t="shared" si="2"/>
        <v>1840</v>
      </c>
      <c r="K28">
        <v>22</v>
      </c>
      <c r="L28">
        <v>27</v>
      </c>
      <c r="M28">
        <v>0</v>
      </c>
      <c r="N28">
        <v>0</v>
      </c>
    </row>
    <row r="29" spans="1:14" x14ac:dyDescent="0.25">
      <c r="A29">
        <v>1</v>
      </c>
      <c r="B29" t="s">
        <v>17</v>
      </c>
      <c r="C29" t="s">
        <v>7</v>
      </c>
      <c r="D29" t="s">
        <v>8</v>
      </c>
      <c r="E29">
        <v>7</v>
      </c>
      <c r="F29">
        <v>334</v>
      </c>
      <c r="G29">
        <v>177</v>
      </c>
      <c r="H29">
        <v>110</v>
      </c>
      <c r="I29">
        <v>34</v>
      </c>
      <c r="J29">
        <f t="shared" si="2"/>
        <v>3740</v>
      </c>
      <c r="K29">
        <v>106</v>
      </c>
      <c r="L29">
        <v>32</v>
      </c>
      <c r="M29">
        <v>0</v>
      </c>
      <c r="N29">
        <v>0</v>
      </c>
    </row>
    <row r="30" spans="1:14" x14ac:dyDescent="0.25">
      <c r="A30">
        <v>1</v>
      </c>
      <c r="B30" t="s">
        <v>17</v>
      </c>
      <c r="C30" t="s">
        <v>7</v>
      </c>
      <c r="D30" t="s">
        <v>8</v>
      </c>
      <c r="E30">
        <v>8</v>
      </c>
      <c r="F30">
        <v>606</v>
      </c>
      <c r="G30">
        <v>209</v>
      </c>
      <c r="H30">
        <v>129</v>
      </c>
      <c r="I30">
        <v>57</v>
      </c>
      <c r="J30">
        <f t="shared" si="2"/>
        <v>7353</v>
      </c>
      <c r="K30">
        <v>167</v>
      </c>
      <c r="L30">
        <v>4</v>
      </c>
      <c r="M30">
        <v>0</v>
      </c>
      <c r="N30">
        <v>0</v>
      </c>
    </row>
    <row r="32" spans="1:14" x14ac:dyDescent="0.25">
      <c r="A32">
        <v>1</v>
      </c>
      <c r="B32" t="s">
        <v>18</v>
      </c>
      <c r="C32" t="s">
        <v>7</v>
      </c>
      <c r="D32" t="s">
        <v>8</v>
      </c>
      <c r="E32">
        <v>1</v>
      </c>
      <c r="F32">
        <v>178</v>
      </c>
      <c r="G32">
        <v>173</v>
      </c>
      <c r="H32">
        <v>33</v>
      </c>
      <c r="I32">
        <v>42</v>
      </c>
      <c r="J32">
        <f>H32*I32</f>
        <v>1386</v>
      </c>
      <c r="K32">
        <v>30</v>
      </c>
      <c r="L32">
        <v>34</v>
      </c>
      <c r="M32">
        <v>0</v>
      </c>
      <c r="N32">
        <v>0</v>
      </c>
    </row>
    <row r="33" spans="1:14" x14ac:dyDescent="0.25">
      <c r="A33">
        <v>1</v>
      </c>
      <c r="B33" t="s">
        <v>18</v>
      </c>
      <c r="C33" t="s">
        <v>7</v>
      </c>
      <c r="D33" t="s">
        <v>8</v>
      </c>
      <c r="E33">
        <v>2</v>
      </c>
      <c r="F33">
        <v>303</v>
      </c>
      <c r="G33">
        <v>179</v>
      </c>
      <c r="H33">
        <v>69</v>
      </c>
      <c r="I33">
        <v>105</v>
      </c>
      <c r="J33">
        <f t="shared" ref="J33:J45" si="3">H33*I33</f>
        <v>7245</v>
      </c>
      <c r="K33">
        <v>32</v>
      </c>
      <c r="L33">
        <v>25</v>
      </c>
      <c r="M33">
        <v>31</v>
      </c>
      <c r="N33">
        <v>79</v>
      </c>
    </row>
    <row r="34" spans="1:14" x14ac:dyDescent="0.25">
      <c r="A34">
        <v>1</v>
      </c>
      <c r="B34" t="s">
        <v>18</v>
      </c>
      <c r="C34" t="s">
        <v>7</v>
      </c>
      <c r="D34" t="s">
        <v>8</v>
      </c>
      <c r="E34">
        <v>3</v>
      </c>
      <c r="F34">
        <v>568</v>
      </c>
      <c r="G34">
        <v>41</v>
      </c>
      <c r="H34">
        <v>61</v>
      </c>
      <c r="I34">
        <v>46</v>
      </c>
      <c r="J34">
        <f t="shared" si="3"/>
        <v>2806</v>
      </c>
      <c r="K34">
        <v>61</v>
      </c>
      <c r="L34">
        <v>40</v>
      </c>
      <c r="M34">
        <v>0</v>
      </c>
      <c r="N34">
        <v>0</v>
      </c>
    </row>
    <row r="35" spans="1:14" x14ac:dyDescent="0.25">
      <c r="A35">
        <v>1</v>
      </c>
      <c r="B35" t="s">
        <v>18</v>
      </c>
      <c r="C35" t="s">
        <v>7</v>
      </c>
      <c r="D35" t="s">
        <v>8</v>
      </c>
      <c r="E35">
        <v>4</v>
      </c>
      <c r="F35">
        <v>200</v>
      </c>
      <c r="G35">
        <v>154</v>
      </c>
      <c r="H35">
        <v>93</v>
      </c>
      <c r="I35">
        <v>89</v>
      </c>
      <c r="J35">
        <f t="shared" si="3"/>
        <v>8277</v>
      </c>
      <c r="K35">
        <v>70</v>
      </c>
      <c r="L35">
        <v>91</v>
      </c>
      <c r="M35">
        <v>42</v>
      </c>
      <c r="N35">
        <v>37</v>
      </c>
    </row>
    <row r="36" spans="1:14" x14ac:dyDescent="0.25">
      <c r="A36">
        <v>1</v>
      </c>
      <c r="B36" t="s">
        <v>18</v>
      </c>
      <c r="C36" t="s">
        <v>7</v>
      </c>
      <c r="D36" t="s">
        <v>8</v>
      </c>
      <c r="E36">
        <v>5</v>
      </c>
      <c r="F36">
        <v>1028</v>
      </c>
      <c r="G36">
        <v>220</v>
      </c>
      <c r="H36">
        <v>81</v>
      </c>
      <c r="I36">
        <v>43</v>
      </c>
      <c r="J36">
        <f t="shared" si="3"/>
        <v>3483</v>
      </c>
      <c r="K36">
        <v>84</v>
      </c>
      <c r="L36">
        <v>89</v>
      </c>
      <c r="M36">
        <v>0</v>
      </c>
      <c r="N36">
        <v>0</v>
      </c>
    </row>
    <row r="37" spans="1:14" x14ac:dyDescent="0.25">
      <c r="A37">
        <v>1</v>
      </c>
      <c r="B37" t="s">
        <v>18</v>
      </c>
      <c r="C37" t="s">
        <v>7</v>
      </c>
      <c r="D37" t="s">
        <v>8</v>
      </c>
      <c r="E37">
        <v>6</v>
      </c>
      <c r="F37">
        <v>859</v>
      </c>
      <c r="G37">
        <v>333</v>
      </c>
      <c r="H37">
        <v>56</v>
      </c>
      <c r="I37">
        <v>97</v>
      </c>
      <c r="J37">
        <f t="shared" si="3"/>
        <v>5432</v>
      </c>
      <c r="K37">
        <v>52</v>
      </c>
      <c r="L37">
        <v>80</v>
      </c>
      <c r="M37">
        <v>0</v>
      </c>
      <c r="N37">
        <v>0</v>
      </c>
    </row>
    <row r="38" spans="1:14" x14ac:dyDescent="0.25">
      <c r="A38">
        <v>1</v>
      </c>
      <c r="B38" t="s">
        <v>18</v>
      </c>
      <c r="C38" t="s">
        <v>7</v>
      </c>
      <c r="D38" t="s">
        <v>8</v>
      </c>
      <c r="E38">
        <v>7</v>
      </c>
      <c r="F38">
        <v>326</v>
      </c>
      <c r="G38">
        <v>232</v>
      </c>
      <c r="H38">
        <v>76</v>
      </c>
      <c r="I38">
        <v>126</v>
      </c>
      <c r="J38">
        <f t="shared" si="3"/>
        <v>9576</v>
      </c>
      <c r="K38">
        <v>24</v>
      </c>
      <c r="L38">
        <v>48</v>
      </c>
      <c r="M38">
        <v>0</v>
      </c>
      <c r="N38">
        <v>0</v>
      </c>
    </row>
    <row r="39" spans="1:14" x14ac:dyDescent="0.25">
      <c r="A39">
        <v>1</v>
      </c>
      <c r="B39" t="s">
        <v>18</v>
      </c>
      <c r="C39" t="s">
        <v>7</v>
      </c>
      <c r="D39" t="s">
        <v>8</v>
      </c>
      <c r="E39">
        <v>8</v>
      </c>
      <c r="F39">
        <v>317</v>
      </c>
      <c r="G39">
        <v>29</v>
      </c>
      <c r="H39">
        <v>123</v>
      </c>
      <c r="I39">
        <v>116</v>
      </c>
      <c r="J39">
        <f t="shared" si="3"/>
        <v>14268</v>
      </c>
      <c r="K39">
        <v>60</v>
      </c>
      <c r="L39">
        <v>50</v>
      </c>
      <c r="M39">
        <v>0</v>
      </c>
      <c r="N39">
        <v>0</v>
      </c>
    </row>
    <row r="40" spans="1:14" x14ac:dyDescent="0.25">
      <c r="A40">
        <v>1</v>
      </c>
      <c r="B40" t="s">
        <v>18</v>
      </c>
      <c r="C40" t="s">
        <v>7</v>
      </c>
      <c r="D40" t="s">
        <v>8</v>
      </c>
      <c r="E40">
        <v>9</v>
      </c>
      <c r="F40">
        <v>78</v>
      </c>
      <c r="G40">
        <v>221</v>
      </c>
      <c r="H40">
        <v>84</v>
      </c>
      <c r="I40">
        <v>83</v>
      </c>
      <c r="J40">
        <f t="shared" si="3"/>
        <v>6972</v>
      </c>
      <c r="K40">
        <v>43</v>
      </c>
      <c r="L40">
        <v>68</v>
      </c>
      <c r="M40">
        <v>0</v>
      </c>
      <c r="N40">
        <v>0</v>
      </c>
    </row>
    <row r="41" spans="1:14" x14ac:dyDescent="0.25">
      <c r="A41">
        <v>1</v>
      </c>
      <c r="B41" t="s">
        <v>18</v>
      </c>
      <c r="C41" t="s">
        <v>7</v>
      </c>
      <c r="D41" t="s">
        <v>8</v>
      </c>
      <c r="E41">
        <v>10</v>
      </c>
      <c r="F41">
        <v>193</v>
      </c>
      <c r="G41">
        <v>307</v>
      </c>
      <c r="H41">
        <v>86</v>
      </c>
      <c r="I41">
        <v>77</v>
      </c>
      <c r="J41">
        <f t="shared" si="3"/>
        <v>6622</v>
      </c>
      <c r="K41">
        <v>51</v>
      </c>
      <c r="L41">
        <v>35</v>
      </c>
      <c r="M41">
        <v>0</v>
      </c>
      <c r="N41">
        <v>0</v>
      </c>
    </row>
    <row r="42" spans="1:14" x14ac:dyDescent="0.25">
      <c r="A42">
        <v>1</v>
      </c>
      <c r="B42" t="s">
        <v>18</v>
      </c>
      <c r="C42" t="s">
        <v>7</v>
      </c>
      <c r="D42" t="s">
        <v>8</v>
      </c>
      <c r="E42">
        <v>11</v>
      </c>
      <c r="F42">
        <v>586</v>
      </c>
      <c r="G42">
        <v>114</v>
      </c>
      <c r="H42">
        <v>76</v>
      </c>
      <c r="I42">
        <v>89</v>
      </c>
      <c r="J42">
        <f t="shared" si="3"/>
        <v>6764</v>
      </c>
      <c r="K42">
        <v>58</v>
      </c>
      <c r="L42">
        <v>53</v>
      </c>
      <c r="M42">
        <v>0</v>
      </c>
      <c r="N42">
        <v>0</v>
      </c>
    </row>
    <row r="43" spans="1:14" x14ac:dyDescent="0.25">
      <c r="A43">
        <v>1</v>
      </c>
      <c r="B43" t="s">
        <v>18</v>
      </c>
      <c r="C43" t="s">
        <v>7</v>
      </c>
      <c r="D43" t="s">
        <v>8</v>
      </c>
      <c r="E43">
        <v>12</v>
      </c>
      <c r="F43">
        <v>457</v>
      </c>
      <c r="G43">
        <v>119</v>
      </c>
      <c r="H43">
        <v>46</v>
      </c>
      <c r="I43">
        <v>119</v>
      </c>
      <c r="J43">
        <f t="shared" si="3"/>
        <v>5474</v>
      </c>
      <c r="K43">
        <v>55</v>
      </c>
      <c r="L43">
        <v>80</v>
      </c>
      <c r="M43">
        <v>0</v>
      </c>
      <c r="N43">
        <v>0</v>
      </c>
    </row>
    <row r="44" spans="1:14" x14ac:dyDescent="0.25">
      <c r="A44">
        <v>1</v>
      </c>
      <c r="B44" t="s">
        <v>18</v>
      </c>
      <c r="C44" t="s">
        <v>7</v>
      </c>
      <c r="D44" t="s">
        <v>8</v>
      </c>
      <c r="E44">
        <v>13</v>
      </c>
      <c r="F44">
        <v>96</v>
      </c>
      <c r="G44">
        <v>299</v>
      </c>
      <c r="H44">
        <v>63</v>
      </c>
      <c r="I44">
        <v>59</v>
      </c>
      <c r="J44">
        <f t="shared" si="3"/>
        <v>3717</v>
      </c>
      <c r="K44">
        <v>25</v>
      </c>
      <c r="L44">
        <v>35</v>
      </c>
      <c r="M44">
        <v>0</v>
      </c>
      <c r="N44">
        <v>0</v>
      </c>
    </row>
    <row r="45" spans="1:14" x14ac:dyDescent="0.25">
      <c r="A45">
        <v>1</v>
      </c>
      <c r="B45" t="s">
        <v>18</v>
      </c>
      <c r="C45" t="s">
        <v>7</v>
      </c>
      <c r="D45" t="s">
        <v>8</v>
      </c>
      <c r="E45">
        <v>14</v>
      </c>
      <c r="F45">
        <v>66</v>
      </c>
      <c r="G45">
        <v>312</v>
      </c>
      <c r="H45">
        <v>129</v>
      </c>
      <c r="I45">
        <v>50</v>
      </c>
      <c r="J45">
        <f t="shared" si="3"/>
        <v>6450</v>
      </c>
      <c r="K45">
        <v>26</v>
      </c>
      <c r="L45">
        <v>10</v>
      </c>
      <c r="M45">
        <v>0</v>
      </c>
      <c r="N45">
        <v>0</v>
      </c>
    </row>
    <row r="47" spans="1:14" x14ac:dyDescent="0.25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20</v>
      </c>
      <c r="G47" t="s">
        <v>21</v>
      </c>
      <c r="H47" t="s">
        <v>22</v>
      </c>
      <c r="I47" t="s">
        <v>23</v>
      </c>
      <c r="J47" t="s">
        <v>24</v>
      </c>
      <c r="K47" t="s">
        <v>25</v>
      </c>
      <c r="L47" t="s">
        <v>26</v>
      </c>
      <c r="M47" t="s">
        <v>27</v>
      </c>
      <c r="N47" t="s">
        <v>28</v>
      </c>
    </row>
    <row r="48" spans="1:14" x14ac:dyDescent="0.25">
      <c r="A48">
        <v>1</v>
      </c>
      <c r="B48" t="s">
        <v>6</v>
      </c>
      <c r="C48" t="s">
        <v>29</v>
      </c>
      <c r="D48" t="s">
        <v>30</v>
      </c>
      <c r="E48">
        <v>1</v>
      </c>
      <c r="F48" s="1">
        <v>-30.479246588653801</v>
      </c>
      <c r="G48">
        <v>-47.213367125283703</v>
      </c>
      <c r="H48">
        <v>-30.479246588653801</v>
      </c>
      <c r="I48">
        <v>155.09735765113899</v>
      </c>
      <c r="J48">
        <v>-6.9628880839015803</v>
      </c>
      <c r="K48">
        <v>127.457901645737</v>
      </c>
      <c r="L48" s="2">
        <v>0.64971064814814816</v>
      </c>
      <c r="M48" s="2">
        <v>0.65021990740740743</v>
      </c>
      <c r="N48" s="2">
        <f>M48-L48</f>
        <v>5.0925925925926485E-4</v>
      </c>
    </row>
    <row r="49" spans="1:19" x14ac:dyDescent="0.25">
      <c r="A49">
        <v>1</v>
      </c>
      <c r="B49" t="s">
        <v>6</v>
      </c>
      <c r="C49" t="s">
        <v>29</v>
      </c>
      <c r="D49" t="s">
        <v>30</v>
      </c>
      <c r="E49">
        <v>2</v>
      </c>
      <c r="F49">
        <v>-31.881397009073801</v>
      </c>
      <c r="G49">
        <v>-44.997832512962198</v>
      </c>
      <c r="H49">
        <v>-31.881397009073801</v>
      </c>
      <c r="I49">
        <v>-23.9440263524336</v>
      </c>
      <c r="J49">
        <v>-34.690831065712203</v>
      </c>
      <c r="K49">
        <v>-55.799786564896301</v>
      </c>
      <c r="L49" s="2">
        <v>0.65023148148148147</v>
      </c>
      <c r="M49" s="2">
        <v>0.65074074074074073</v>
      </c>
      <c r="N49" s="2">
        <f t="shared" ref="N49:N62" si="4">M49-L49</f>
        <v>5.0925925925926485E-4</v>
      </c>
    </row>
    <row r="50" spans="1:19" x14ac:dyDescent="0.25">
      <c r="A50">
        <v>1</v>
      </c>
      <c r="B50" t="s">
        <v>6</v>
      </c>
      <c r="C50" t="s">
        <v>29</v>
      </c>
      <c r="D50" t="s">
        <v>30</v>
      </c>
      <c r="E50">
        <v>3</v>
      </c>
      <c r="F50">
        <v>32.3525258987992</v>
      </c>
      <c r="G50">
        <v>-44.222127951597699</v>
      </c>
      <c r="H50">
        <v>32.3525258987992</v>
      </c>
      <c r="I50">
        <v>114.03118181471901</v>
      </c>
      <c r="J50">
        <v>23.518532465658101</v>
      </c>
      <c r="K50">
        <v>32.3525258987992</v>
      </c>
      <c r="L50" s="2">
        <v>0.65077546296296296</v>
      </c>
      <c r="M50" s="2">
        <v>0.65127314814814818</v>
      </c>
      <c r="N50" s="2">
        <f t="shared" si="4"/>
        <v>4.9768518518522598E-4</v>
      </c>
    </row>
    <row r="51" spans="1:19" x14ac:dyDescent="0.25">
      <c r="N51" s="2"/>
    </row>
    <row r="52" spans="1:19" x14ac:dyDescent="0.25">
      <c r="A52">
        <v>1</v>
      </c>
      <c r="B52" t="s">
        <v>45</v>
      </c>
      <c r="C52" t="s">
        <v>29</v>
      </c>
      <c r="D52" t="s">
        <v>30</v>
      </c>
      <c r="E52">
        <v>1</v>
      </c>
      <c r="F52">
        <v>-34.434574144779297</v>
      </c>
      <c r="G52">
        <v>-40.595685135825299</v>
      </c>
      <c r="H52" s="3">
        <v>-34.434574144779297</v>
      </c>
      <c r="I52">
        <v>49.6322363447931</v>
      </c>
      <c r="J52">
        <v>-75.250299474537201</v>
      </c>
      <c r="K52">
        <v>-95.631249198877796</v>
      </c>
      <c r="L52" s="2">
        <v>0.67283564814814811</v>
      </c>
      <c r="M52" s="2">
        <v>0.67312500000000008</v>
      </c>
      <c r="N52" s="2">
        <f t="shared" si="4"/>
        <v>2.893518518519711E-4</v>
      </c>
    </row>
    <row r="53" spans="1:19" x14ac:dyDescent="0.25">
      <c r="A53">
        <v>1</v>
      </c>
      <c r="B53" t="s">
        <v>19</v>
      </c>
      <c r="C53" t="s">
        <v>29</v>
      </c>
      <c r="D53" t="s">
        <v>30</v>
      </c>
      <c r="E53">
        <v>2</v>
      </c>
      <c r="F53">
        <v>36.982096428760599</v>
      </c>
      <c r="G53">
        <v>-35.6838295187952</v>
      </c>
      <c r="H53">
        <v>36.982096428760599</v>
      </c>
      <c r="I53">
        <v>-40.591167419957898</v>
      </c>
      <c r="J53">
        <v>-16.575518725412699</v>
      </c>
      <c r="K53">
        <v>163.73495842482899</v>
      </c>
      <c r="L53" s="2">
        <v>0.67312500000000008</v>
      </c>
      <c r="M53" s="2">
        <v>0.67358796296296297</v>
      </c>
      <c r="N53" s="2">
        <f t="shared" si="4"/>
        <v>4.629629629628873E-4</v>
      </c>
    </row>
    <row r="54" spans="1:19" x14ac:dyDescent="0.25">
      <c r="A54">
        <v>1</v>
      </c>
      <c r="B54" t="s">
        <v>19</v>
      </c>
      <c r="C54" t="s">
        <v>29</v>
      </c>
      <c r="D54" t="s">
        <v>30</v>
      </c>
      <c r="E54">
        <v>3</v>
      </c>
      <c r="F54">
        <v>-21.102742065958399</v>
      </c>
      <c r="G54">
        <v>-58.846374043262202</v>
      </c>
      <c r="H54">
        <v>-21.102742065958399</v>
      </c>
      <c r="I54">
        <v>0.98698669089845004</v>
      </c>
      <c r="J54">
        <v>-9.0370565832637393</v>
      </c>
      <c r="K54">
        <v>-38.374255647607797</v>
      </c>
      <c r="L54" s="2">
        <v>0.67371527777777773</v>
      </c>
      <c r="M54" s="2">
        <v>0.67412037037037031</v>
      </c>
      <c r="N54" s="2">
        <f t="shared" si="4"/>
        <v>4.050925925925819E-4</v>
      </c>
    </row>
    <row r="55" spans="1:19" x14ac:dyDescent="0.25">
      <c r="N55" s="2">
        <f t="shared" si="4"/>
        <v>0</v>
      </c>
    </row>
    <row r="56" spans="1:19" x14ac:dyDescent="0.25">
      <c r="A56">
        <v>1</v>
      </c>
      <c r="B56" t="s">
        <v>17</v>
      </c>
      <c r="C56" t="s">
        <v>29</v>
      </c>
      <c r="D56" t="s">
        <v>30</v>
      </c>
      <c r="E56">
        <v>1</v>
      </c>
      <c r="F56">
        <v>23.993331481456998</v>
      </c>
      <c r="G56">
        <v>-55.807525756220599</v>
      </c>
      <c r="H56">
        <v>23.993331481456998</v>
      </c>
      <c r="I56">
        <v>138.045410026398</v>
      </c>
      <c r="J56">
        <v>-36.994941649478498</v>
      </c>
      <c r="K56">
        <v>-86.465187195885505</v>
      </c>
      <c r="L56" s="2">
        <v>0.73076388888888888</v>
      </c>
      <c r="M56" s="2">
        <v>0.73133101851851856</v>
      </c>
      <c r="N56" s="2">
        <f t="shared" si="4"/>
        <v>5.6712962962968128E-4</v>
      </c>
    </row>
    <row r="57" spans="1:19" x14ac:dyDescent="0.25">
      <c r="A57">
        <v>1</v>
      </c>
      <c r="B57" t="s">
        <v>17</v>
      </c>
      <c r="C57" t="s">
        <v>29</v>
      </c>
      <c r="D57" t="s">
        <v>30</v>
      </c>
      <c r="E57">
        <v>2</v>
      </c>
      <c r="F57">
        <v>40.615501358319797</v>
      </c>
      <c r="G57">
        <v>-27.632006568657602</v>
      </c>
      <c r="H57">
        <v>40.615501358319797</v>
      </c>
      <c r="I57">
        <v>10.2904727937385</v>
      </c>
      <c r="J57">
        <v>30.648532781726299</v>
      </c>
      <c r="K57">
        <v>-4.0991251610215098</v>
      </c>
      <c r="L57" s="2">
        <v>0.73133101851851856</v>
      </c>
      <c r="M57" s="2">
        <v>0.73177083333333337</v>
      </c>
      <c r="N57" s="2">
        <f t="shared" si="4"/>
        <v>4.3981481481480955E-4</v>
      </c>
    </row>
    <row r="58" spans="1:19" x14ac:dyDescent="0.25">
      <c r="A58">
        <v>1</v>
      </c>
      <c r="B58" t="s">
        <v>17</v>
      </c>
      <c r="C58" t="s">
        <v>29</v>
      </c>
      <c r="D58" t="s">
        <v>30</v>
      </c>
      <c r="E58">
        <v>3</v>
      </c>
      <c r="F58">
        <v>41.636568997001397</v>
      </c>
      <c r="G58">
        <v>-25.110812665522101</v>
      </c>
      <c r="H58">
        <v>41.636568997001397</v>
      </c>
      <c r="I58">
        <v>125.48446154753501</v>
      </c>
      <c r="J58">
        <v>31.887218771039699</v>
      </c>
      <c r="K58">
        <v>-147.72609429425799</v>
      </c>
      <c r="L58" s="2">
        <v>0.73177083333333337</v>
      </c>
      <c r="M58" s="2">
        <v>0.73189814814814813</v>
      </c>
      <c r="N58" s="2">
        <f t="shared" si="4"/>
        <v>1.273148148147607E-4</v>
      </c>
    </row>
    <row r="59" spans="1:19" x14ac:dyDescent="0.25">
      <c r="N59" s="2"/>
    </row>
    <row r="60" spans="1:19" x14ac:dyDescent="0.25">
      <c r="A60">
        <v>1</v>
      </c>
      <c r="B60" t="s">
        <v>18</v>
      </c>
      <c r="C60" t="s">
        <v>29</v>
      </c>
      <c r="D60" t="s">
        <v>30</v>
      </c>
      <c r="E60">
        <v>1</v>
      </c>
      <c r="F60">
        <v>-6.7481025440057296</v>
      </c>
      <c r="G60">
        <v>-67.773276647162803</v>
      </c>
      <c r="H60">
        <v>-6.7481025440057296</v>
      </c>
      <c r="I60">
        <v>120.42909633679599</v>
      </c>
      <c r="J60">
        <v>31.7533259653984</v>
      </c>
      <c r="K60">
        <v>144.61225034460699</v>
      </c>
      <c r="L60" s="2">
        <v>0.75085648148148154</v>
      </c>
      <c r="M60" s="2">
        <v>0.75129629629629635</v>
      </c>
      <c r="N60" s="2">
        <f t="shared" si="4"/>
        <v>4.3981481481480955E-4</v>
      </c>
    </row>
    <row r="61" spans="1:19" x14ac:dyDescent="0.25">
      <c r="A61">
        <v>1</v>
      </c>
      <c r="B61" t="s">
        <v>18</v>
      </c>
      <c r="C61" t="s">
        <v>29</v>
      </c>
      <c r="D61" t="s">
        <v>30</v>
      </c>
      <c r="E61">
        <v>2</v>
      </c>
      <c r="F61">
        <v>-28.838748729048799</v>
      </c>
      <c r="G61">
        <v>-49.635870270626697</v>
      </c>
      <c r="H61">
        <v>-28.838748729048799</v>
      </c>
      <c r="I61">
        <v>132.81969916359799</v>
      </c>
      <c r="J61">
        <v>41.373810706083901</v>
      </c>
      <c r="K61">
        <v>84.922762095694395</v>
      </c>
      <c r="L61" s="2">
        <v>0.75129629629629635</v>
      </c>
      <c r="M61" s="2">
        <v>0.75186342592592592</v>
      </c>
      <c r="N61" s="2">
        <f t="shared" si="4"/>
        <v>5.6712962962957025E-4</v>
      </c>
    </row>
    <row r="62" spans="1:19" x14ac:dyDescent="0.25">
      <c r="A62">
        <v>1</v>
      </c>
      <c r="B62" t="s">
        <v>18</v>
      </c>
      <c r="C62" t="s">
        <v>29</v>
      </c>
      <c r="D62" t="s">
        <v>30</v>
      </c>
      <c r="E62">
        <v>3</v>
      </c>
      <c r="F62">
        <v>41.447085000871198</v>
      </c>
      <c r="G62">
        <v>-25.588264216114599</v>
      </c>
      <c r="H62">
        <v>41.447085000871198</v>
      </c>
      <c r="I62">
        <v>132.97238050266799</v>
      </c>
      <c r="J62">
        <v>25.003457401607101</v>
      </c>
      <c r="K62">
        <v>-150.27692115990499</v>
      </c>
      <c r="L62" s="2">
        <v>0.75186342592592592</v>
      </c>
      <c r="M62" s="2">
        <v>0.75228009259259254</v>
      </c>
      <c r="N62" s="2">
        <f t="shared" si="4"/>
        <v>4.1666666666662078E-4</v>
      </c>
    </row>
    <row r="63" spans="1:19" x14ac:dyDescent="0.25">
      <c r="A63" t="s">
        <v>0</v>
      </c>
      <c r="B63" t="s">
        <v>1</v>
      </c>
      <c r="C63" t="s">
        <v>2</v>
      </c>
      <c r="D63" t="s">
        <v>3</v>
      </c>
      <c r="E63" t="s">
        <v>4</v>
      </c>
      <c r="F63" t="s">
        <v>31</v>
      </c>
      <c r="G63" t="s">
        <v>32</v>
      </c>
      <c r="H63" t="s">
        <v>33</v>
      </c>
      <c r="I63" t="s">
        <v>34</v>
      </c>
      <c r="J63" t="s">
        <v>35</v>
      </c>
      <c r="K63" t="s">
        <v>36</v>
      </c>
      <c r="L63" t="s">
        <v>37</v>
      </c>
      <c r="M63" t="s">
        <v>38</v>
      </c>
      <c r="N63" t="s">
        <v>39</v>
      </c>
      <c r="O63" t="s">
        <v>40</v>
      </c>
      <c r="P63" t="s">
        <v>41</v>
      </c>
      <c r="Q63" t="s">
        <v>42</v>
      </c>
      <c r="R63" t="s">
        <v>43</v>
      </c>
      <c r="S63" t="s">
        <v>44</v>
      </c>
    </row>
    <row r="64" spans="1:19" x14ac:dyDescent="0.25">
      <c r="A64">
        <v>1</v>
      </c>
      <c r="B64" t="s">
        <v>6</v>
      </c>
      <c r="C64" t="s">
        <v>29</v>
      </c>
      <c r="D64" t="s">
        <v>46</v>
      </c>
      <c r="E64">
        <v>1</v>
      </c>
      <c r="F64">
        <v>0</v>
      </c>
      <c r="G64">
        <v>0</v>
      </c>
      <c r="H64">
        <v>0</v>
      </c>
      <c r="I64">
        <v>-154.37521072701099</v>
      </c>
      <c r="J64">
        <v>-0.266110637105961</v>
      </c>
      <c r="K64">
        <v>-174.772953403831</v>
      </c>
      <c r="L64">
        <v>174.29754901333999</v>
      </c>
      <c r="M64">
        <v>-7.7516437178892996</v>
      </c>
      <c r="N64">
        <v>-160.81864936397</v>
      </c>
      <c r="O64">
        <v>3.1258927814141</v>
      </c>
      <c r="P64">
        <v>2.9917813802704298</v>
      </c>
      <c r="Q64" s="2">
        <v>0.65159722222222227</v>
      </c>
      <c r="R64" s="2">
        <v>0.65214120370370365</v>
      </c>
      <c r="S64" s="2">
        <f t="shared" ref="S64:S71" si="5">R64-Q64</f>
        <v>5.4398148148138148E-4</v>
      </c>
    </row>
    <row r="65" spans="1:19" x14ac:dyDescent="0.25">
      <c r="A65">
        <v>1</v>
      </c>
      <c r="B65" t="s">
        <v>6</v>
      </c>
      <c r="C65" t="s">
        <v>29</v>
      </c>
      <c r="D65" t="s">
        <v>46</v>
      </c>
      <c r="E65">
        <v>2</v>
      </c>
      <c r="F65">
        <v>0</v>
      </c>
      <c r="G65">
        <v>0</v>
      </c>
      <c r="H65">
        <v>0</v>
      </c>
      <c r="I65">
        <v>78.755917916192303</v>
      </c>
      <c r="J65">
        <v>-51.248029324714302</v>
      </c>
      <c r="K65">
        <v>-124.62344712810599</v>
      </c>
      <c r="L65">
        <v>5.3640561416333403</v>
      </c>
      <c r="M65">
        <v>0.73634433788549303</v>
      </c>
      <c r="N65">
        <v>21.3007544689914</v>
      </c>
      <c r="O65">
        <v>1.9363614129733699</v>
      </c>
      <c r="P65">
        <v>0.38287216975111998</v>
      </c>
      <c r="Q65" s="2">
        <v>0.65219907407407407</v>
      </c>
      <c r="R65" s="2">
        <v>0.65292824074074074</v>
      </c>
      <c r="S65" s="2">
        <f t="shared" si="5"/>
        <v>7.2916666666666963E-4</v>
      </c>
    </row>
    <row r="66" spans="1:19" x14ac:dyDescent="0.25">
      <c r="A66">
        <v>1</v>
      </c>
      <c r="B66" t="s">
        <v>45</v>
      </c>
      <c r="C66" t="s">
        <v>29</v>
      </c>
      <c r="D66" t="s">
        <v>30</v>
      </c>
      <c r="E66">
        <v>1</v>
      </c>
      <c r="F66">
        <v>0</v>
      </c>
      <c r="G66">
        <v>0</v>
      </c>
      <c r="H66">
        <v>0</v>
      </c>
      <c r="I66">
        <v>14.140810284757499</v>
      </c>
      <c r="J66">
        <v>-77.682783769969902</v>
      </c>
      <c r="K66">
        <v>-16.398436755445399</v>
      </c>
      <c r="L66">
        <v>145.44293833317101</v>
      </c>
      <c r="M66">
        <v>-64.404928260748704</v>
      </c>
      <c r="N66">
        <v>-165.80985006419601</v>
      </c>
      <c r="O66">
        <v>1.36477072627278</v>
      </c>
      <c r="P66">
        <v>2.01018569774519</v>
      </c>
      <c r="Q66" s="2">
        <v>0.67429398148148145</v>
      </c>
      <c r="R66" s="2">
        <v>0.67533564814814817</v>
      </c>
      <c r="S66" s="2">
        <f t="shared" si="5"/>
        <v>1.0416666666667185E-3</v>
      </c>
    </row>
    <row r="67" spans="1:19" x14ac:dyDescent="0.25">
      <c r="A67">
        <v>1</v>
      </c>
      <c r="B67" t="s">
        <v>19</v>
      </c>
      <c r="C67" t="s">
        <v>29</v>
      </c>
      <c r="D67" t="s">
        <v>30</v>
      </c>
      <c r="E67">
        <v>2</v>
      </c>
      <c r="F67">
        <v>0</v>
      </c>
      <c r="G67">
        <v>0</v>
      </c>
      <c r="H67">
        <v>0</v>
      </c>
      <c r="I67">
        <v>-172.579017368943</v>
      </c>
      <c r="J67">
        <v>-1.5484969332915799</v>
      </c>
      <c r="K67">
        <v>-156.20223236029099</v>
      </c>
      <c r="L67">
        <v>174.78433411023201</v>
      </c>
      <c r="M67">
        <v>14.349351974500699</v>
      </c>
      <c r="N67">
        <v>164.795725517383</v>
      </c>
      <c r="O67">
        <v>3.1412979512853099</v>
      </c>
      <c r="P67">
        <v>2.8815789843876898</v>
      </c>
      <c r="Q67" s="2">
        <v>0.67534722222222221</v>
      </c>
      <c r="R67" s="2">
        <v>0.67593749999999997</v>
      </c>
      <c r="S67" s="2">
        <f t="shared" si="5"/>
        <v>5.9027777777775903E-4</v>
      </c>
    </row>
    <row r="68" spans="1:19" x14ac:dyDescent="0.25">
      <c r="A68">
        <v>1</v>
      </c>
      <c r="B68" t="s">
        <v>17</v>
      </c>
      <c r="C68" t="s">
        <v>29</v>
      </c>
      <c r="D68" t="s">
        <v>30</v>
      </c>
      <c r="E68">
        <v>1</v>
      </c>
      <c r="F68">
        <v>0</v>
      </c>
      <c r="G68">
        <v>0</v>
      </c>
      <c r="H68">
        <v>0</v>
      </c>
      <c r="I68">
        <v>64.527246659180406</v>
      </c>
      <c r="J68">
        <v>26.624086390989898</v>
      </c>
      <c r="K68">
        <v>-90.812177565661798</v>
      </c>
      <c r="L68">
        <v>95.199469397069393</v>
      </c>
      <c r="M68">
        <v>8.6758243775223498</v>
      </c>
      <c r="N68">
        <v>-72.562849305364196</v>
      </c>
      <c r="O68">
        <v>2.1169570015198498</v>
      </c>
      <c r="P68">
        <v>2.0736361884294099</v>
      </c>
      <c r="Q68" s="2">
        <v>0.73259259259259257</v>
      </c>
      <c r="R68" s="2">
        <v>0.73335648148148147</v>
      </c>
      <c r="S68" s="2">
        <f t="shared" si="5"/>
        <v>7.6388888888889728E-4</v>
      </c>
    </row>
    <row r="69" spans="1:19" x14ac:dyDescent="0.25">
      <c r="A69">
        <v>1</v>
      </c>
      <c r="B69" t="s">
        <v>17</v>
      </c>
      <c r="C69" t="s">
        <v>29</v>
      </c>
      <c r="D69" t="s">
        <v>30</v>
      </c>
      <c r="E69">
        <v>2</v>
      </c>
      <c r="F69">
        <v>0</v>
      </c>
      <c r="G69">
        <v>0</v>
      </c>
      <c r="H69">
        <v>0</v>
      </c>
      <c r="I69">
        <v>135.415302001268</v>
      </c>
      <c r="J69">
        <v>-24.918685845700399</v>
      </c>
      <c r="K69">
        <v>-46.111255150330003</v>
      </c>
      <c r="L69">
        <v>-168.611077453299</v>
      </c>
      <c r="M69">
        <v>-2.0295854765135499</v>
      </c>
      <c r="N69">
        <v>-52.4025562394934</v>
      </c>
      <c r="O69">
        <v>2.2769265057727299</v>
      </c>
      <c r="P69">
        <v>2.97894713833931</v>
      </c>
      <c r="Q69" s="2">
        <v>0.73335648148148147</v>
      </c>
      <c r="R69" s="2">
        <v>0.73420138888888886</v>
      </c>
      <c r="S69" s="2">
        <f t="shared" si="5"/>
        <v>8.4490740740739145E-4</v>
      </c>
    </row>
    <row r="70" spans="1:19" x14ac:dyDescent="0.25">
      <c r="A70">
        <v>1</v>
      </c>
      <c r="B70" t="s">
        <v>18</v>
      </c>
      <c r="C70" t="s">
        <v>29</v>
      </c>
      <c r="D70" t="s">
        <v>30</v>
      </c>
      <c r="E70">
        <v>2</v>
      </c>
      <c r="F70">
        <v>0</v>
      </c>
      <c r="G70">
        <v>0</v>
      </c>
      <c r="H70">
        <v>0</v>
      </c>
      <c r="I70">
        <v>90.275892706537803</v>
      </c>
      <c r="J70">
        <v>84.402107531344001</v>
      </c>
      <c r="K70">
        <v>89.724107293463405</v>
      </c>
      <c r="L70">
        <v>173.27917085550101</v>
      </c>
      <c r="M70">
        <v>33.540766650027301</v>
      </c>
      <c r="N70">
        <v>175.721564265751</v>
      </c>
      <c r="O70">
        <v>1.57320396578487</v>
      </c>
      <c r="P70">
        <v>2.5532747792925501</v>
      </c>
      <c r="Q70" s="2">
        <v>0.75259259259259259</v>
      </c>
      <c r="R70" s="2">
        <v>0.75321759259259258</v>
      </c>
      <c r="S70" s="2">
        <f t="shared" si="5"/>
        <v>6.2499999999998668E-4</v>
      </c>
    </row>
    <row r="71" spans="1:19" x14ac:dyDescent="0.25">
      <c r="A71">
        <v>1</v>
      </c>
      <c r="B71" t="s">
        <v>18</v>
      </c>
      <c r="C71" t="s">
        <v>29</v>
      </c>
      <c r="D71" t="s">
        <v>30</v>
      </c>
      <c r="E71">
        <v>3</v>
      </c>
      <c r="F71">
        <v>0</v>
      </c>
      <c r="G71">
        <v>0</v>
      </c>
      <c r="H71">
        <v>0</v>
      </c>
      <c r="I71">
        <v>69.172916542452498</v>
      </c>
      <c r="J71">
        <v>-21.518999438668899</v>
      </c>
      <c r="K71">
        <v>101.929623488429</v>
      </c>
      <c r="L71">
        <v>68.277559051934801</v>
      </c>
      <c r="M71">
        <v>-2.4745921079005</v>
      </c>
      <c r="N71">
        <v>71.2795592614181</v>
      </c>
      <c r="O71">
        <v>2.25910803955902</v>
      </c>
      <c r="P71">
        <v>1.68543921666841</v>
      </c>
      <c r="Q71" s="2">
        <v>0.75327546296296299</v>
      </c>
      <c r="R71" s="2">
        <v>0.75377314814814822</v>
      </c>
      <c r="S71" s="2">
        <f t="shared" si="5"/>
        <v>4.9768518518522598E-4</v>
      </c>
    </row>
    <row r="72" spans="1:19" x14ac:dyDescent="0.25">
      <c r="A72" t="s">
        <v>0</v>
      </c>
      <c r="B72" t="s">
        <v>1</v>
      </c>
      <c r="C72" t="s">
        <v>2</v>
      </c>
      <c r="D72" t="s">
        <v>3</v>
      </c>
      <c r="E72" t="s">
        <v>4</v>
      </c>
      <c r="F72" t="s">
        <v>47</v>
      </c>
      <c r="G72" t="s">
        <v>48</v>
      </c>
      <c r="H72" t="s">
        <v>49</v>
      </c>
      <c r="I72" t="s">
        <v>50</v>
      </c>
      <c r="J72" t="s">
        <v>51</v>
      </c>
      <c r="K72" t="s">
        <v>52</v>
      </c>
      <c r="L72" t="s">
        <v>53</v>
      </c>
      <c r="M72" t="s">
        <v>54</v>
      </c>
      <c r="N72" t="s">
        <v>42</v>
      </c>
      <c r="O72" t="s">
        <v>43</v>
      </c>
      <c r="P72" t="s">
        <v>44</v>
      </c>
    </row>
    <row r="73" spans="1:19" x14ac:dyDescent="0.25">
      <c r="A73">
        <v>1</v>
      </c>
      <c r="B73" t="s">
        <v>6</v>
      </c>
      <c r="C73" t="s">
        <v>29</v>
      </c>
      <c r="D73" t="s">
        <v>30</v>
      </c>
      <c r="E73">
        <v>1</v>
      </c>
      <c r="F73">
        <v>-12.280018999999999</v>
      </c>
      <c r="G73">
        <v>-10.54</v>
      </c>
      <c r="H73">
        <v>8.8564740000000004</v>
      </c>
      <c r="I73">
        <v>8.6999999999999993</v>
      </c>
      <c r="J73">
        <v>12.280018999999999</v>
      </c>
      <c r="K73">
        <v>7.45</v>
      </c>
      <c r="L73">
        <v>8.8564740000000004</v>
      </c>
      <c r="M73">
        <v>3.49</v>
      </c>
      <c r="N73" s="2">
        <v>0.65311342592592592</v>
      </c>
      <c r="O73" s="2">
        <v>0.65363425925925933</v>
      </c>
      <c r="P73" s="2">
        <f t="shared" ref="P73:P80" si="6">O73-N73</f>
        <v>5.2083333333341475E-4</v>
      </c>
    </row>
    <row r="74" spans="1:19" x14ac:dyDescent="0.25">
      <c r="A74">
        <v>1</v>
      </c>
      <c r="B74" t="s">
        <v>6</v>
      </c>
      <c r="C74" t="s">
        <v>29</v>
      </c>
      <c r="D74" t="s">
        <v>30</v>
      </c>
      <c r="E74">
        <v>2</v>
      </c>
      <c r="F74">
        <v>-7.7412356999999998</v>
      </c>
      <c r="G74">
        <v>-7.85</v>
      </c>
      <c r="H74">
        <v>4.1852600000000004</v>
      </c>
      <c r="I74">
        <v>4.3</v>
      </c>
      <c r="J74">
        <v>7.7412356999999998</v>
      </c>
      <c r="K74">
        <v>7.76</v>
      </c>
      <c r="L74">
        <v>-4.1852600000000004</v>
      </c>
      <c r="M74">
        <v>-4.24</v>
      </c>
      <c r="N74" s="2">
        <v>0.65422453703703709</v>
      </c>
      <c r="O74" s="2">
        <v>0.65472222222222221</v>
      </c>
      <c r="P74" s="2">
        <f t="shared" si="6"/>
        <v>4.9768518518511495E-4</v>
      </c>
    </row>
    <row r="75" spans="1:19" x14ac:dyDescent="0.25">
      <c r="A75">
        <v>1</v>
      </c>
      <c r="B75" t="s">
        <v>45</v>
      </c>
      <c r="C75" t="s">
        <v>29</v>
      </c>
      <c r="D75" t="s">
        <v>30</v>
      </c>
      <c r="E75">
        <v>1</v>
      </c>
      <c r="F75">
        <v>-4.6154336999999996</v>
      </c>
      <c r="G75">
        <v>-4.5999999999999996</v>
      </c>
      <c r="H75">
        <v>9.8292809999999999</v>
      </c>
      <c r="I75">
        <v>9.65</v>
      </c>
      <c r="J75">
        <v>4.6154336999999996</v>
      </c>
      <c r="K75">
        <v>4.66</v>
      </c>
      <c r="L75">
        <v>-9.8292809999999999</v>
      </c>
      <c r="M75">
        <v>-9.44</v>
      </c>
      <c r="N75" s="2">
        <v>0.67623842592592587</v>
      </c>
      <c r="O75" s="2">
        <v>0.67680555555555555</v>
      </c>
      <c r="P75" s="2">
        <f t="shared" si="6"/>
        <v>5.6712962962968128E-4</v>
      </c>
    </row>
    <row r="76" spans="1:19" x14ac:dyDescent="0.25">
      <c r="A76">
        <v>1</v>
      </c>
      <c r="B76" t="s">
        <v>19</v>
      </c>
      <c r="C76" t="s">
        <v>29</v>
      </c>
      <c r="D76" t="s">
        <v>30</v>
      </c>
      <c r="E76">
        <v>2</v>
      </c>
      <c r="F76">
        <v>1.7164295000000001</v>
      </c>
      <c r="G76">
        <v>2.02</v>
      </c>
      <c r="H76">
        <v>0.66801476000000004</v>
      </c>
      <c r="I76">
        <v>0.68</v>
      </c>
      <c r="J76">
        <v>-1.7164295000000001</v>
      </c>
      <c r="K76">
        <v>-1.85</v>
      </c>
      <c r="L76">
        <v>-0.66801476000000004</v>
      </c>
      <c r="M76">
        <v>-0.45</v>
      </c>
      <c r="N76" s="2">
        <v>0.67680555555555555</v>
      </c>
      <c r="O76" s="2">
        <v>0.67709490740740741</v>
      </c>
      <c r="P76" s="2">
        <f t="shared" si="6"/>
        <v>2.8935185185186008E-4</v>
      </c>
    </row>
    <row r="77" spans="1:19" x14ac:dyDescent="0.25">
      <c r="A77">
        <v>1</v>
      </c>
      <c r="B77" t="s">
        <v>17</v>
      </c>
      <c r="C77" t="s">
        <v>29</v>
      </c>
      <c r="D77" t="s">
        <v>30</v>
      </c>
      <c r="E77">
        <v>1</v>
      </c>
      <c r="F77">
        <v>0.7373421</v>
      </c>
      <c r="G77">
        <v>0.8</v>
      </c>
      <c r="H77">
        <v>6.0041200000000003</v>
      </c>
      <c r="I77">
        <v>2.74</v>
      </c>
      <c r="J77">
        <v>-0.7373421</v>
      </c>
      <c r="K77">
        <v>-1.4</v>
      </c>
      <c r="L77">
        <v>-6.0041200000000003</v>
      </c>
      <c r="M77">
        <v>-6.95</v>
      </c>
      <c r="N77" s="2">
        <v>0.73434027777777777</v>
      </c>
      <c r="O77" s="2">
        <v>0.73469907407407409</v>
      </c>
      <c r="P77" s="2">
        <f t="shared" si="6"/>
        <v>3.5879629629631538E-4</v>
      </c>
    </row>
    <row r="78" spans="1:19" x14ac:dyDescent="0.25">
      <c r="A78">
        <v>1</v>
      </c>
      <c r="B78" t="s">
        <v>17</v>
      </c>
      <c r="C78" t="s">
        <v>29</v>
      </c>
      <c r="D78" t="s">
        <v>30</v>
      </c>
      <c r="E78">
        <v>2</v>
      </c>
      <c r="F78">
        <v>-10.054493000000001</v>
      </c>
      <c r="G78">
        <v>-10.75</v>
      </c>
      <c r="H78">
        <v>6.2324934000000001</v>
      </c>
      <c r="I78">
        <v>6.2</v>
      </c>
      <c r="J78">
        <v>10.054493000000001</v>
      </c>
      <c r="K78">
        <v>10.06</v>
      </c>
      <c r="L78">
        <v>-6.2324934000000001</v>
      </c>
      <c r="M78">
        <v>-6.28</v>
      </c>
      <c r="N78" s="2">
        <v>0.65324074074074068</v>
      </c>
      <c r="O78" s="2">
        <v>0.6538194444444444</v>
      </c>
      <c r="P78" s="2">
        <f t="shared" si="6"/>
        <v>5.7870370370372015E-4</v>
      </c>
    </row>
    <row r="79" spans="1:19" x14ac:dyDescent="0.25">
      <c r="A79">
        <v>1</v>
      </c>
      <c r="B79" t="s">
        <v>18</v>
      </c>
      <c r="C79" t="s">
        <v>29</v>
      </c>
      <c r="D79" t="s">
        <v>30</v>
      </c>
      <c r="E79">
        <v>1</v>
      </c>
      <c r="F79">
        <v>0.94196844000000002</v>
      </c>
      <c r="G79">
        <v>1.02</v>
      </c>
      <c r="H79">
        <v>4.1275750000000002</v>
      </c>
      <c r="I79">
        <v>4</v>
      </c>
      <c r="J79">
        <v>-0.94196844000000002</v>
      </c>
      <c r="K79">
        <v>-0.9</v>
      </c>
      <c r="L79">
        <v>-4.1275750000000002</v>
      </c>
      <c r="M79">
        <v>-4.05</v>
      </c>
      <c r="N79" s="2">
        <v>0.75387731481481479</v>
      </c>
      <c r="O79" s="2">
        <v>0.75435185185185183</v>
      </c>
      <c r="P79" s="2">
        <f t="shared" si="6"/>
        <v>4.745370370370372E-4</v>
      </c>
    </row>
    <row r="80" spans="1:19" x14ac:dyDescent="0.25">
      <c r="A80">
        <v>1</v>
      </c>
      <c r="B80" t="s">
        <v>18</v>
      </c>
      <c r="C80" t="s">
        <v>29</v>
      </c>
      <c r="D80" t="s">
        <v>30</v>
      </c>
      <c r="E80">
        <v>2</v>
      </c>
      <c r="F80">
        <v>-7.4581650000000002</v>
      </c>
      <c r="G80">
        <v>-7.7</v>
      </c>
      <c r="H80">
        <v>5.5184927000000004</v>
      </c>
      <c r="I80">
        <v>5.5</v>
      </c>
      <c r="J80">
        <v>7.4581650000000002</v>
      </c>
      <c r="K80">
        <v>3.66</v>
      </c>
      <c r="L80">
        <v>-5.5184927000000004</v>
      </c>
      <c r="M80">
        <v>-0.84</v>
      </c>
      <c r="N80" s="2">
        <v>0.75442129629629628</v>
      </c>
      <c r="O80" s="2">
        <v>0.75490740740740747</v>
      </c>
      <c r="P80" s="2">
        <f t="shared" si="6"/>
        <v>4.861111111111871E-4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sadya</dc:creator>
  <cp:lastModifiedBy>sadya</cp:lastModifiedBy>
  <dcterms:created xsi:type="dcterms:W3CDTF">2021-01-18T16:07:35Z</dcterms:created>
  <dcterms:modified xsi:type="dcterms:W3CDTF">2021-01-30T18:24:26Z</dcterms:modified>
</cp:coreProperties>
</file>