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1" l="1"/>
  <c r="P80" i="1"/>
  <c r="N115" i="1"/>
  <c r="N114" i="1"/>
  <c r="N113" i="1"/>
  <c r="S118" i="1"/>
  <c r="S117" i="1"/>
  <c r="S78" i="1"/>
  <c r="S77" i="1"/>
  <c r="N73" i="1"/>
  <c r="N74" i="1"/>
  <c r="N75" i="1"/>
  <c r="N53" i="1"/>
  <c r="J93" i="1"/>
  <c r="J92" i="1"/>
  <c r="J91" i="1"/>
  <c r="J90" i="1"/>
  <c r="J89" i="1"/>
  <c r="J88" i="1"/>
  <c r="J87" i="1"/>
  <c r="J86" i="1"/>
  <c r="J85" i="1"/>
  <c r="J84" i="1"/>
  <c r="J83" i="1"/>
  <c r="J104" i="1"/>
  <c r="J103" i="1"/>
  <c r="J102" i="1"/>
  <c r="J101" i="1"/>
  <c r="J100" i="1"/>
  <c r="J99" i="1"/>
  <c r="J98" i="1"/>
  <c r="J97" i="1"/>
  <c r="J96" i="1"/>
  <c r="J95" i="1"/>
  <c r="J94" i="1"/>
  <c r="J111" i="1"/>
  <c r="J63" i="1"/>
  <c r="J47" i="1"/>
  <c r="J24" i="1"/>
  <c r="J15" i="1"/>
  <c r="J6" i="1"/>
  <c r="J31" i="1"/>
  <c r="J30" i="1"/>
  <c r="J29" i="1"/>
  <c r="J19" i="1"/>
  <c r="J18" i="1"/>
  <c r="J17" i="1"/>
  <c r="J16" i="1"/>
  <c r="J14" i="1"/>
  <c r="J13" i="1"/>
  <c r="J12" i="1"/>
  <c r="J11" i="1"/>
  <c r="J10" i="1"/>
  <c r="J9" i="1"/>
  <c r="J8" i="1"/>
  <c r="J7" i="1"/>
  <c r="J5" i="1"/>
  <c r="J4" i="1"/>
  <c r="J3" i="1"/>
  <c r="J2" i="1"/>
  <c r="S37" i="1"/>
  <c r="P121" i="1"/>
  <c r="L121" i="1"/>
  <c r="J121" i="1"/>
  <c r="P120" i="1"/>
  <c r="L120" i="1"/>
  <c r="J120" i="1"/>
  <c r="J110" i="1"/>
  <c r="J109" i="1"/>
  <c r="J108" i="1"/>
  <c r="J107" i="1"/>
  <c r="J106" i="1"/>
  <c r="J105" i="1"/>
  <c r="J71" i="1"/>
  <c r="J70" i="1"/>
  <c r="J69" i="1"/>
  <c r="J68" i="1"/>
  <c r="J67" i="1"/>
  <c r="J66" i="1"/>
  <c r="J65" i="1"/>
  <c r="J64" i="1"/>
  <c r="J62" i="1"/>
  <c r="P59" i="1"/>
  <c r="L59" i="1"/>
  <c r="J59" i="1"/>
  <c r="P58" i="1"/>
  <c r="L58" i="1"/>
  <c r="J58" i="1"/>
  <c r="S56" i="1"/>
  <c r="S55" i="1"/>
  <c r="N52" i="1"/>
  <c r="N51" i="1"/>
  <c r="J49" i="1"/>
  <c r="J48" i="1"/>
  <c r="J46" i="1"/>
  <c r="J45" i="1"/>
  <c r="J44" i="1"/>
  <c r="J43" i="1"/>
  <c r="P41" i="1"/>
  <c r="L41" i="1"/>
  <c r="J41" i="1"/>
  <c r="P40" i="1"/>
  <c r="L40" i="1"/>
  <c r="J40" i="1"/>
  <c r="S38" i="1"/>
  <c r="N35" i="1"/>
  <c r="N34" i="1"/>
  <c r="N33" i="1"/>
  <c r="J28" i="1"/>
  <c r="J27" i="1"/>
  <c r="J26" i="1"/>
  <c r="J25" i="1"/>
  <c r="J23" i="1"/>
  <c r="J22" i="1"/>
  <c r="J21" i="1"/>
  <c r="J20" i="1"/>
</calcChain>
</file>

<file path=xl/sharedStrings.xml><?xml version="1.0" encoding="utf-8"?>
<sst xmlns="http://schemas.openxmlformats.org/spreadsheetml/2006/main" count="565" uniqueCount="53">
  <si>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</si>
  <si>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</si>
  <si>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</si>
  <si>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</si>
  <si>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</si>
  <si>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</si>
  <si>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</si>
  <si>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</si>
  <si>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</si>
  <si>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</si>
  <si>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</si>
  <si>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</si>
  <si>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</si>
  <si>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</si>
  <si>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Tilt Pointer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</si>
  <si>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</si>
  <si>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</si>
  <si>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</si>
  <si>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</si>
  <si>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</si>
  <si>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</si>
  <si>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</si>
  <si>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</si>
  <si>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</si>
  <si>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</si>
  <si>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</si>
  <si>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</si>
  <si>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</si>
  <si>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</si>
  <si>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</si>
  <si>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</si>
  <si>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</si>
  <si>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</si>
  <si>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</si>
  <si>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</si>
  <si>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</si>
  <si>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</si>
  <si>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</si>
  <si>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</si>
  <si>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</si>
  <si>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</si>
  <si>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</si>
  <si>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</si>
  <si>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</si>
  <si>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</si>
  <si>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</si>
  <si>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</si>
  <si>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</si>
  <si>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</si>
  <si>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Rotate Pointer</t>
  </si>
  <si>
    <t>Smart Trackpad</t>
  </si>
  <si>
    <t>Smart Trackball</t>
  </si>
  <si>
    <t>9.065512,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</si>
</sst>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applyFont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A62" workbookViewId="0">
      <selection activeCell="A72" sqref="A72"/>
    </sheetView>
  </sheetViews>
  <sheetFormatPr defaultRowHeight="15" x14ac:dyDescent="0.25"/>
  <cols>
    <col min="2" max="2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</v>
      </c>
      <c r="B2" t="s">
        <v>51</v>
      </c>
      <c r="C2" t="s">
        <v>15</v>
      </c>
      <c r="D2" t="s">
        <v>16</v>
      </c>
      <c r="E2">
        <v>1</v>
      </c>
      <c r="F2">
        <v>975</v>
      </c>
      <c r="G2">
        <v>109</v>
      </c>
      <c r="H2">
        <v>79</v>
      </c>
      <c r="I2">
        <v>129</v>
      </c>
      <c r="J2">
        <f>H2*I2</f>
        <v>10191</v>
      </c>
      <c r="K2">
        <v>65</v>
      </c>
      <c r="L2">
        <v>7</v>
      </c>
      <c r="M2">
        <v>0</v>
      </c>
      <c r="N2">
        <v>0</v>
      </c>
    </row>
    <row r="3" spans="1:14" x14ac:dyDescent="0.25">
      <c r="A3">
        <v>7</v>
      </c>
      <c r="B3" t="s">
        <v>51</v>
      </c>
      <c r="C3" t="s">
        <v>15</v>
      </c>
      <c r="D3" t="s">
        <v>16</v>
      </c>
      <c r="E3">
        <v>2</v>
      </c>
      <c r="F3">
        <v>274</v>
      </c>
      <c r="G3">
        <v>184</v>
      </c>
      <c r="H3">
        <v>91</v>
      </c>
      <c r="I3">
        <v>119</v>
      </c>
      <c r="J3">
        <f t="shared" ref="J3:J6" si="0">H3*I3</f>
        <v>10829</v>
      </c>
      <c r="K3">
        <v>96</v>
      </c>
      <c r="L3">
        <v>412</v>
      </c>
      <c r="M3">
        <v>0</v>
      </c>
      <c r="N3">
        <v>0</v>
      </c>
    </row>
    <row r="4" spans="1:14" x14ac:dyDescent="0.25">
      <c r="A4">
        <v>7</v>
      </c>
      <c r="B4" t="s">
        <v>51</v>
      </c>
      <c r="C4" t="s">
        <v>15</v>
      </c>
      <c r="D4" t="s">
        <v>16</v>
      </c>
      <c r="E4">
        <v>3</v>
      </c>
      <c r="F4">
        <v>850</v>
      </c>
      <c r="G4">
        <v>97</v>
      </c>
      <c r="H4">
        <v>109</v>
      </c>
      <c r="I4">
        <v>48</v>
      </c>
      <c r="J4">
        <f t="shared" si="0"/>
        <v>5232</v>
      </c>
      <c r="K4">
        <v>56</v>
      </c>
      <c r="L4">
        <v>71</v>
      </c>
      <c r="M4">
        <v>0</v>
      </c>
      <c r="N4">
        <v>0</v>
      </c>
    </row>
    <row r="5" spans="1:14" x14ac:dyDescent="0.25">
      <c r="A5">
        <v>7</v>
      </c>
      <c r="B5" t="s">
        <v>51</v>
      </c>
      <c r="C5" t="s">
        <v>15</v>
      </c>
      <c r="D5" t="s">
        <v>16</v>
      </c>
      <c r="E5">
        <v>4</v>
      </c>
      <c r="F5">
        <v>578</v>
      </c>
      <c r="G5">
        <v>152</v>
      </c>
      <c r="H5">
        <v>36</v>
      </c>
      <c r="I5">
        <v>80</v>
      </c>
      <c r="J5">
        <f t="shared" si="0"/>
        <v>2880</v>
      </c>
      <c r="K5">
        <v>44</v>
      </c>
      <c r="L5">
        <v>310</v>
      </c>
      <c r="M5">
        <v>0</v>
      </c>
      <c r="N5">
        <v>0</v>
      </c>
    </row>
    <row r="6" spans="1:14" x14ac:dyDescent="0.25">
      <c r="A6">
        <v>7</v>
      </c>
      <c r="B6" t="s">
        <v>51</v>
      </c>
      <c r="C6" t="s">
        <v>15</v>
      </c>
      <c r="D6" t="s">
        <v>16</v>
      </c>
      <c r="E6">
        <v>5</v>
      </c>
      <c r="F6">
        <v>840</v>
      </c>
      <c r="G6">
        <v>136</v>
      </c>
      <c r="H6">
        <v>76</v>
      </c>
      <c r="I6">
        <v>40</v>
      </c>
      <c r="J6">
        <f t="shared" si="0"/>
        <v>3040</v>
      </c>
      <c r="K6">
        <v>35</v>
      </c>
      <c r="L6">
        <v>43</v>
      </c>
      <c r="M6">
        <v>0</v>
      </c>
      <c r="N6">
        <v>0</v>
      </c>
    </row>
    <row r="7" spans="1:14" x14ac:dyDescent="0.25">
      <c r="A7">
        <v>7</v>
      </c>
      <c r="B7" t="s">
        <v>51</v>
      </c>
      <c r="C7" t="s">
        <v>15</v>
      </c>
      <c r="D7" t="s">
        <v>16</v>
      </c>
      <c r="E7">
        <v>6</v>
      </c>
      <c r="F7">
        <v>509</v>
      </c>
      <c r="G7">
        <v>1</v>
      </c>
      <c r="H7">
        <v>50</v>
      </c>
      <c r="I7">
        <v>78</v>
      </c>
      <c r="J7">
        <f>H7*I7</f>
        <v>3900</v>
      </c>
      <c r="K7">
        <v>76</v>
      </c>
      <c r="L7">
        <v>259</v>
      </c>
      <c r="M7">
        <v>0</v>
      </c>
      <c r="N7">
        <v>0</v>
      </c>
    </row>
    <row r="8" spans="1:14" x14ac:dyDescent="0.25">
      <c r="A8">
        <v>7</v>
      </c>
      <c r="B8" t="s">
        <v>51</v>
      </c>
      <c r="C8" t="s">
        <v>15</v>
      </c>
      <c r="D8" t="s">
        <v>16</v>
      </c>
      <c r="E8">
        <v>7</v>
      </c>
      <c r="F8">
        <v>247</v>
      </c>
      <c r="G8">
        <v>234</v>
      </c>
      <c r="H8">
        <v>71</v>
      </c>
      <c r="I8">
        <v>116</v>
      </c>
      <c r="J8">
        <f t="shared" ref="J8:J10" si="1">H8*I8</f>
        <v>8236</v>
      </c>
      <c r="K8">
        <v>43</v>
      </c>
      <c r="L8">
        <v>16</v>
      </c>
      <c r="M8">
        <v>0</v>
      </c>
      <c r="N8">
        <v>0</v>
      </c>
    </row>
    <row r="9" spans="1:14" x14ac:dyDescent="0.25">
      <c r="A9">
        <v>7</v>
      </c>
      <c r="B9" t="s">
        <v>51</v>
      </c>
      <c r="C9" t="s">
        <v>15</v>
      </c>
      <c r="D9" t="s">
        <v>16</v>
      </c>
      <c r="E9">
        <v>8</v>
      </c>
      <c r="F9">
        <v>95</v>
      </c>
      <c r="G9">
        <v>226</v>
      </c>
      <c r="H9">
        <v>67</v>
      </c>
      <c r="I9">
        <v>46</v>
      </c>
      <c r="J9">
        <f t="shared" si="1"/>
        <v>3082</v>
      </c>
      <c r="K9">
        <v>11</v>
      </c>
      <c r="L9">
        <v>14</v>
      </c>
      <c r="M9">
        <v>0</v>
      </c>
      <c r="N9">
        <v>0</v>
      </c>
    </row>
    <row r="10" spans="1:14" x14ac:dyDescent="0.25">
      <c r="A10">
        <v>7</v>
      </c>
      <c r="B10" t="s">
        <v>51</v>
      </c>
      <c r="C10" t="s">
        <v>15</v>
      </c>
      <c r="D10" t="s">
        <v>16</v>
      </c>
      <c r="E10">
        <v>9</v>
      </c>
      <c r="F10">
        <v>835</v>
      </c>
      <c r="G10">
        <v>176</v>
      </c>
      <c r="H10">
        <v>111</v>
      </c>
      <c r="I10">
        <v>60</v>
      </c>
      <c r="J10">
        <f t="shared" si="1"/>
        <v>6660</v>
      </c>
      <c r="K10">
        <v>32</v>
      </c>
      <c r="L10">
        <v>69</v>
      </c>
      <c r="M10">
        <v>0</v>
      </c>
      <c r="N10">
        <v>0</v>
      </c>
    </row>
    <row r="11" spans="1:14" x14ac:dyDescent="0.25">
      <c r="A11">
        <v>7</v>
      </c>
      <c r="B11" t="s">
        <v>51</v>
      </c>
      <c r="C11" t="s">
        <v>15</v>
      </c>
      <c r="D11" t="s">
        <v>16</v>
      </c>
      <c r="E11">
        <v>10</v>
      </c>
      <c r="F11">
        <v>491</v>
      </c>
      <c r="G11">
        <v>286</v>
      </c>
      <c r="H11">
        <v>100</v>
      </c>
      <c r="I11">
        <v>110</v>
      </c>
      <c r="J11">
        <f>H11*I11</f>
        <v>11000</v>
      </c>
      <c r="K11">
        <v>16</v>
      </c>
      <c r="L11">
        <v>10</v>
      </c>
      <c r="M11">
        <v>0</v>
      </c>
      <c r="N11">
        <v>0</v>
      </c>
    </row>
    <row r="12" spans="1:14" x14ac:dyDescent="0.25">
      <c r="A12">
        <v>7</v>
      </c>
      <c r="B12" t="s">
        <v>51</v>
      </c>
      <c r="C12" t="s">
        <v>15</v>
      </c>
      <c r="D12" t="s">
        <v>16</v>
      </c>
      <c r="E12">
        <v>11</v>
      </c>
      <c r="F12">
        <v>939</v>
      </c>
      <c r="G12">
        <v>112</v>
      </c>
      <c r="H12">
        <v>127</v>
      </c>
      <c r="I12">
        <v>128</v>
      </c>
      <c r="J12">
        <f t="shared" ref="J12:J15" si="2">H12*I12</f>
        <v>16256</v>
      </c>
      <c r="K12">
        <v>12</v>
      </c>
      <c r="L12">
        <v>46</v>
      </c>
      <c r="M12">
        <v>0</v>
      </c>
      <c r="N12">
        <v>0</v>
      </c>
    </row>
    <row r="13" spans="1:14" x14ac:dyDescent="0.25">
      <c r="A13">
        <v>7</v>
      </c>
      <c r="B13" t="s">
        <v>51</v>
      </c>
      <c r="C13" t="s">
        <v>15</v>
      </c>
      <c r="D13" t="s">
        <v>16</v>
      </c>
      <c r="E13">
        <v>12</v>
      </c>
      <c r="F13">
        <v>130</v>
      </c>
      <c r="G13">
        <v>2</v>
      </c>
      <c r="H13">
        <v>49</v>
      </c>
      <c r="I13">
        <v>49</v>
      </c>
      <c r="J13">
        <f t="shared" si="2"/>
        <v>2401</v>
      </c>
      <c r="K13">
        <v>30</v>
      </c>
      <c r="L13">
        <v>54</v>
      </c>
      <c r="M13">
        <v>0</v>
      </c>
      <c r="N13">
        <v>0</v>
      </c>
    </row>
    <row r="14" spans="1:14" x14ac:dyDescent="0.25">
      <c r="A14">
        <v>7</v>
      </c>
      <c r="B14" t="s">
        <v>51</v>
      </c>
      <c r="C14" t="s">
        <v>15</v>
      </c>
      <c r="D14" t="s">
        <v>16</v>
      </c>
      <c r="E14">
        <v>13</v>
      </c>
      <c r="F14">
        <v>677</v>
      </c>
      <c r="G14">
        <v>167</v>
      </c>
      <c r="H14">
        <v>116</v>
      </c>
      <c r="I14">
        <v>119</v>
      </c>
      <c r="J14">
        <f t="shared" si="2"/>
        <v>13804</v>
      </c>
      <c r="K14">
        <v>51</v>
      </c>
      <c r="L14">
        <v>25</v>
      </c>
      <c r="M14">
        <v>0</v>
      </c>
      <c r="N14">
        <v>0</v>
      </c>
    </row>
    <row r="15" spans="1:14" x14ac:dyDescent="0.25">
      <c r="A15">
        <v>7</v>
      </c>
      <c r="B15" t="s">
        <v>51</v>
      </c>
      <c r="C15" t="s">
        <v>15</v>
      </c>
      <c r="D15" t="s">
        <v>16</v>
      </c>
      <c r="E15">
        <v>14</v>
      </c>
      <c r="F15">
        <v>958</v>
      </c>
      <c r="G15">
        <v>117</v>
      </c>
      <c r="H15">
        <v>103</v>
      </c>
      <c r="I15">
        <v>82</v>
      </c>
      <c r="J15">
        <f t="shared" si="2"/>
        <v>8446</v>
      </c>
      <c r="K15">
        <v>35</v>
      </c>
      <c r="L15">
        <v>329</v>
      </c>
      <c r="M15">
        <v>0</v>
      </c>
      <c r="N15">
        <v>0</v>
      </c>
    </row>
    <row r="16" spans="1:14" x14ac:dyDescent="0.25">
      <c r="A16">
        <v>7</v>
      </c>
      <c r="B16" t="s">
        <v>51</v>
      </c>
      <c r="C16" t="s">
        <v>15</v>
      </c>
      <c r="D16" t="s">
        <v>16</v>
      </c>
      <c r="E16">
        <v>15</v>
      </c>
      <c r="F16">
        <v>1034</v>
      </c>
      <c r="G16">
        <v>178</v>
      </c>
      <c r="H16">
        <v>42</v>
      </c>
      <c r="I16">
        <v>67</v>
      </c>
      <c r="J16">
        <f>H16*I16</f>
        <v>2814</v>
      </c>
      <c r="K16">
        <v>38</v>
      </c>
      <c r="L16">
        <v>531</v>
      </c>
      <c r="M16">
        <v>57</v>
      </c>
      <c r="N16">
        <v>9</v>
      </c>
    </row>
    <row r="17" spans="1:14" x14ac:dyDescent="0.25">
      <c r="A17">
        <v>7</v>
      </c>
      <c r="B17" t="s">
        <v>51</v>
      </c>
      <c r="C17" t="s">
        <v>15</v>
      </c>
      <c r="D17" t="s">
        <v>16</v>
      </c>
      <c r="E17">
        <v>16</v>
      </c>
      <c r="F17">
        <v>418</v>
      </c>
      <c r="G17">
        <v>102</v>
      </c>
      <c r="H17">
        <v>126</v>
      </c>
      <c r="I17">
        <v>73</v>
      </c>
      <c r="J17">
        <f t="shared" ref="J17:J19" si="3">H17*I17</f>
        <v>9198</v>
      </c>
      <c r="K17">
        <v>61</v>
      </c>
      <c r="L17">
        <v>53</v>
      </c>
      <c r="M17">
        <v>3</v>
      </c>
      <c r="N17">
        <v>30</v>
      </c>
    </row>
    <row r="18" spans="1:14" x14ac:dyDescent="0.25">
      <c r="A18">
        <v>7</v>
      </c>
      <c r="B18" t="s">
        <v>51</v>
      </c>
      <c r="C18" t="s">
        <v>15</v>
      </c>
      <c r="D18" t="s">
        <v>16</v>
      </c>
      <c r="E18">
        <v>17</v>
      </c>
      <c r="F18">
        <v>965</v>
      </c>
      <c r="G18">
        <v>226</v>
      </c>
      <c r="H18">
        <v>84</v>
      </c>
      <c r="I18">
        <v>40</v>
      </c>
      <c r="J18">
        <f t="shared" si="3"/>
        <v>3360</v>
      </c>
      <c r="K18">
        <v>128</v>
      </c>
      <c r="L18">
        <v>406</v>
      </c>
      <c r="M18">
        <v>24</v>
      </c>
      <c r="N18">
        <v>19</v>
      </c>
    </row>
    <row r="19" spans="1:14" s="3" customFormat="1" x14ac:dyDescent="0.25">
      <c r="A19" s="3">
        <v>7</v>
      </c>
      <c r="B19" s="4" t="s">
        <v>51</v>
      </c>
      <c r="C19" s="3" t="s">
        <v>15</v>
      </c>
      <c r="D19" s="3" t="s">
        <v>16</v>
      </c>
      <c r="E19" s="3">
        <v>18</v>
      </c>
      <c r="F19" s="3">
        <v>926</v>
      </c>
      <c r="G19" s="3">
        <v>150</v>
      </c>
      <c r="H19" s="3">
        <v>106</v>
      </c>
      <c r="I19" s="3">
        <v>124</v>
      </c>
      <c r="J19" s="3">
        <f t="shared" si="3"/>
        <v>13144</v>
      </c>
      <c r="K19" s="3">
        <v>44</v>
      </c>
      <c r="L19" s="3">
        <v>63</v>
      </c>
      <c r="M19" s="3">
        <v>0</v>
      </c>
      <c r="N19" s="3">
        <v>0</v>
      </c>
    </row>
    <row r="20" spans="1:14" x14ac:dyDescent="0.25">
      <c r="A20">
        <v>7</v>
      </c>
      <c r="B20" t="s">
        <v>51</v>
      </c>
      <c r="C20" t="s">
        <v>15</v>
      </c>
      <c r="D20" t="s">
        <v>16</v>
      </c>
      <c r="E20">
        <v>19</v>
      </c>
      <c r="F20">
        <v>404</v>
      </c>
      <c r="G20">
        <v>236</v>
      </c>
      <c r="H20">
        <v>125</v>
      </c>
      <c r="I20">
        <v>70</v>
      </c>
      <c r="J20">
        <f>H20*I20</f>
        <v>8750</v>
      </c>
      <c r="K20">
        <v>76</v>
      </c>
      <c r="L20">
        <v>54</v>
      </c>
      <c r="M20">
        <v>228</v>
      </c>
      <c r="N20">
        <v>469</v>
      </c>
    </row>
    <row r="21" spans="1:14" x14ac:dyDescent="0.25">
      <c r="A21">
        <v>7</v>
      </c>
      <c r="B21" t="s">
        <v>51</v>
      </c>
      <c r="C21" t="s">
        <v>15</v>
      </c>
      <c r="D21" t="s">
        <v>16</v>
      </c>
      <c r="E21">
        <v>20</v>
      </c>
      <c r="F21">
        <v>58</v>
      </c>
      <c r="G21">
        <v>41</v>
      </c>
      <c r="H21">
        <v>86</v>
      </c>
      <c r="I21">
        <v>115</v>
      </c>
      <c r="J21">
        <f t="shared" ref="J21:J24" si="4">H21*I21</f>
        <v>9890</v>
      </c>
      <c r="K21">
        <v>42</v>
      </c>
      <c r="L21">
        <v>48</v>
      </c>
      <c r="M21">
        <v>0</v>
      </c>
      <c r="N21">
        <v>0</v>
      </c>
    </row>
    <row r="22" spans="1:14" x14ac:dyDescent="0.25">
      <c r="A22">
        <v>7</v>
      </c>
      <c r="B22" t="s">
        <v>51</v>
      </c>
      <c r="C22" t="s">
        <v>15</v>
      </c>
      <c r="D22" t="s">
        <v>16</v>
      </c>
      <c r="E22">
        <v>21</v>
      </c>
      <c r="F22">
        <v>549</v>
      </c>
      <c r="G22">
        <v>14</v>
      </c>
      <c r="H22">
        <v>114</v>
      </c>
      <c r="I22">
        <v>108</v>
      </c>
      <c r="J22">
        <f t="shared" si="4"/>
        <v>12312</v>
      </c>
      <c r="K22">
        <v>96</v>
      </c>
      <c r="L22">
        <v>61</v>
      </c>
      <c r="M22">
        <v>258</v>
      </c>
      <c r="N22">
        <v>339</v>
      </c>
    </row>
    <row r="23" spans="1:14" x14ac:dyDescent="0.25">
      <c r="A23">
        <v>7</v>
      </c>
      <c r="B23" t="s">
        <v>51</v>
      </c>
      <c r="C23" t="s">
        <v>15</v>
      </c>
      <c r="D23" t="s">
        <v>16</v>
      </c>
      <c r="E23">
        <v>22</v>
      </c>
      <c r="F23">
        <v>111</v>
      </c>
      <c r="G23">
        <v>119</v>
      </c>
      <c r="H23">
        <v>97</v>
      </c>
      <c r="I23">
        <v>46</v>
      </c>
      <c r="J23">
        <f t="shared" si="4"/>
        <v>4462</v>
      </c>
      <c r="K23">
        <v>64</v>
      </c>
      <c r="L23">
        <v>33</v>
      </c>
      <c r="M23">
        <v>0</v>
      </c>
      <c r="N23">
        <v>0</v>
      </c>
    </row>
    <row r="24" spans="1:14" x14ac:dyDescent="0.25">
      <c r="A24">
        <v>7</v>
      </c>
      <c r="B24" t="s">
        <v>51</v>
      </c>
      <c r="C24" t="s">
        <v>15</v>
      </c>
      <c r="D24" t="s">
        <v>16</v>
      </c>
      <c r="E24">
        <v>23</v>
      </c>
      <c r="F24">
        <v>191</v>
      </c>
      <c r="G24">
        <v>95</v>
      </c>
      <c r="H24">
        <v>60</v>
      </c>
      <c r="I24">
        <v>101</v>
      </c>
      <c r="J24">
        <f t="shared" si="4"/>
        <v>6060</v>
      </c>
      <c r="K24">
        <v>21</v>
      </c>
      <c r="L24">
        <v>58</v>
      </c>
      <c r="M24">
        <v>0</v>
      </c>
      <c r="N24">
        <v>0</v>
      </c>
    </row>
    <row r="25" spans="1:14" x14ac:dyDescent="0.25">
      <c r="A25">
        <v>7</v>
      </c>
      <c r="B25" t="s">
        <v>51</v>
      </c>
      <c r="C25" t="s">
        <v>15</v>
      </c>
      <c r="D25" t="s">
        <v>16</v>
      </c>
      <c r="E25">
        <v>24</v>
      </c>
      <c r="F25">
        <v>972</v>
      </c>
      <c r="G25">
        <v>330</v>
      </c>
      <c r="H25">
        <v>81</v>
      </c>
      <c r="I25">
        <v>43</v>
      </c>
      <c r="J25">
        <f>H25*I25</f>
        <v>3483</v>
      </c>
      <c r="K25">
        <v>76</v>
      </c>
      <c r="L25">
        <v>10</v>
      </c>
      <c r="M25">
        <v>222</v>
      </c>
      <c r="N25">
        <v>341</v>
      </c>
    </row>
    <row r="26" spans="1:14" s="2" customFormat="1" x14ac:dyDescent="0.25">
      <c r="A26" s="2">
        <v>7</v>
      </c>
      <c r="B26" s="2" t="s">
        <v>51</v>
      </c>
      <c r="C26" s="2" t="s">
        <v>15</v>
      </c>
      <c r="D26" s="2" t="s">
        <v>16</v>
      </c>
      <c r="E26" s="2">
        <v>25</v>
      </c>
      <c r="F26" s="2">
        <v>630</v>
      </c>
      <c r="G26" s="2">
        <v>323</v>
      </c>
      <c r="H26" s="2">
        <v>72</v>
      </c>
      <c r="I26" s="2">
        <v>44</v>
      </c>
      <c r="J26" s="2">
        <f t="shared" ref="J26:J28" si="5">H26*I26</f>
        <v>3168</v>
      </c>
      <c r="K26" s="2">
        <v>75</v>
      </c>
      <c r="L26" s="2">
        <v>13</v>
      </c>
      <c r="M26" s="2">
        <v>261</v>
      </c>
      <c r="N26" s="2">
        <v>347</v>
      </c>
    </row>
    <row r="27" spans="1:14" x14ac:dyDescent="0.25">
      <c r="A27">
        <v>7</v>
      </c>
      <c r="B27" t="s">
        <v>51</v>
      </c>
      <c r="C27" t="s">
        <v>15</v>
      </c>
      <c r="D27" t="s">
        <v>16</v>
      </c>
      <c r="E27">
        <v>26</v>
      </c>
      <c r="F27">
        <v>585</v>
      </c>
      <c r="G27">
        <v>339</v>
      </c>
      <c r="H27">
        <v>97</v>
      </c>
      <c r="I27">
        <v>115</v>
      </c>
      <c r="J27">
        <f t="shared" si="5"/>
        <v>11155</v>
      </c>
      <c r="K27">
        <v>31</v>
      </c>
      <c r="L27">
        <v>56</v>
      </c>
      <c r="M27">
        <v>0</v>
      </c>
      <c r="N27">
        <v>0</v>
      </c>
    </row>
    <row r="28" spans="1:14" x14ac:dyDescent="0.25">
      <c r="A28">
        <v>7</v>
      </c>
      <c r="B28" t="s">
        <v>51</v>
      </c>
      <c r="C28" t="s">
        <v>15</v>
      </c>
      <c r="D28" t="s">
        <v>16</v>
      </c>
      <c r="E28">
        <v>27</v>
      </c>
      <c r="F28">
        <v>200</v>
      </c>
      <c r="G28">
        <v>47</v>
      </c>
      <c r="H28">
        <v>123</v>
      </c>
      <c r="I28">
        <v>87</v>
      </c>
      <c r="J28">
        <f t="shared" si="5"/>
        <v>10701</v>
      </c>
      <c r="K28">
        <v>182</v>
      </c>
      <c r="L28">
        <v>335</v>
      </c>
      <c r="M28">
        <v>0</v>
      </c>
      <c r="N28">
        <v>0</v>
      </c>
    </row>
    <row r="29" spans="1:14" x14ac:dyDescent="0.25">
      <c r="A29">
        <v>7</v>
      </c>
      <c r="B29" t="s">
        <v>51</v>
      </c>
      <c r="C29" t="s">
        <v>15</v>
      </c>
      <c r="D29" t="s">
        <v>16</v>
      </c>
      <c r="E29">
        <v>28</v>
      </c>
      <c r="F29">
        <v>736</v>
      </c>
      <c r="G29">
        <v>319</v>
      </c>
      <c r="H29">
        <v>94</v>
      </c>
      <c r="I29">
        <v>36</v>
      </c>
      <c r="J29">
        <f>H29*I29</f>
        <v>3384</v>
      </c>
      <c r="K29">
        <v>127</v>
      </c>
      <c r="L29">
        <v>333</v>
      </c>
      <c r="M29">
        <v>76</v>
      </c>
      <c r="N29">
        <v>0</v>
      </c>
    </row>
    <row r="30" spans="1:14" x14ac:dyDescent="0.25">
      <c r="A30">
        <v>7</v>
      </c>
      <c r="B30" t="s">
        <v>51</v>
      </c>
      <c r="C30" t="s">
        <v>15</v>
      </c>
      <c r="D30" t="s">
        <v>16</v>
      </c>
      <c r="E30">
        <v>29</v>
      </c>
      <c r="F30">
        <v>807</v>
      </c>
      <c r="G30">
        <v>326</v>
      </c>
      <c r="H30">
        <v>68</v>
      </c>
      <c r="I30">
        <v>32</v>
      </c>
      <c r="J30">
        <f t="shared" ref="J30:J31" si="6">H30*I30</f>
        <v>2176</v>
      </c>
      <c r="K30">
        <v>376</v>
      </c>
      <c r="L30">
        <v>368</v>
      </c>
      <c r="M30">
        <v>44</v>
      </c>
      <c r="N30">
        <v>15</v>
      </c>
    </row>
    <row r="31" spans="1:14" x14ac:dyDescent="0.25">
      <c r="A31">
        <v>7</v>
      </c>
      <c r="B31" t="s">
        <v>51</v>
      </c>
      <c r="C31" t="s">
        <v>15</v>
      </c>
      <c r="D31" t="s">
        <v>16</v>
      </c>
      <c r="E31">
        <v>30</v>
      </c>
      <c r="F31">
        <v>463</v>
      </c>
      <c r="G31">
        <v>218</v>
      </c>
      <c r="H31">
        <v>118</v>
      </c>
      <c r="I31">
        <v>115</v>
      </c>
      <c r="J31">
        <f t="shared" si="6"/>
        <v>13570</v>
      </c>
      <c r="K31">
        <v>81</v>
      </c>
      <c r="L31">
        <v>32</v>
      </c>
      <c r="M31">
        <v>0</v>
      </c>
      <c r="N31">
        <v>0</v>
      </c>
    </row>
    <row r="32" spans="1:14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17</v>
      </c>
      <c r="G32" t="s">
        <v>18</v>
      </c>
      <c r="H32" t="s">
        <v>19</v>
      </c>
      <c r="I32" t="s">
        <v>20</v>
      </c>
      <c r="J32" t="s">
        <v>21</v>
      </c>
      <c r="K32" t="s">
        <v>22</v>
      </c>
      <c r="L32" t="s">
        <v>23</v>
      </c>
      <c r="M32" t="s">
        <v>24</v>
      </c>
      <c r="N32" t="s">
        <v>25</v>
      </c>
    </row>
    <row r="33" spans="1:19" x14ac:dyDescent="0.25">
      <c r="A33">
        <v>7</v>
      </c>
      <c r="B33" t="s">
        <v>51</v>
      </c>
      <c r="C33" t="s">
        <v>26</v>
      </c>
      <c r="D33" t="s">
        <v>27</v>
      </c>
      <c r="E33">
        <v>1</v>
      </c>
      <c r="F33">
        <v>34.459844946240601</v>
      </c>
      <c r="G33">
        <v>-40.549609035506201</v>
      </c>
      <c r="H33">
        <v>34.459844946240601</v>
      </c>
      <c r="I33">
        <v>171.97550830251299</v>
      </c>
      <c r="J33">
        <v>-49.823418314996502</v>
      </c>
      <c r="K33">
        <v>-120.918126002459</v>
      </c>
      <c r="L33" s="1">
        <v>0.81831018518518517</v>
      </c>
      <c r="M33" s="1">
        <v>0.81865740740740733</v>
      </c>
      <c r="N33" s="1">
        <f>M33-L33</f>
        <v>3.4722222222216548E-4</v>
      </c>
    </row>
    <row r="34" spans="1:19" x14ac:dyDescent="0.25">
      <c r="A34">
        <v>7</v>
      </c>
      <c r="B34" t="s">
        <v>51</v>
      </c>
      <c r="C34" t="s">
        <v>26</v>
      </c>
      <c r="D34" t="s">
        <v>27</v>
      </c>
      <c r="E34">
        <v>2</v>
      </c>
      <c r="F34">
        <v>40.211935605125603</v>
      </c>
      <c r="G34">
        <v>-28.594693471643598</v>
      </c>
      <c r="H34">
        <v>40.211935605125603</v>
      </c>
      <c r="I34">
        <v>93.269424930496598</v>
      </c>
      <c r="J34">
        <v>-67.612824082838799</v>
      </c>
      <c r="K34">
        <v>-33.728062553917397</v>
      </c>
      <c r="L34" s="1">
        <v>0.81865740740740733</v>
      </c>
      <c r="M34" s="1">
        <v>0.81915509259259256</v>
      </c>
      <c r="N34" s="1">
        <f t="shared" ref="N34:N35" si="7">M34-L34</f>
        <v>4.9768518518522598E-4</v>
      </c>
    </row>
    <row r="35" spans="1:19" x14ac:dyDescent="0.25">
      <c r="A35">
        <v>7</v>
      </c>
      <c r="B35" t="s">
        <v>51</v>
      </c>
      <c r="C35" t="s">
        <v>26</v>
      </c>
      <c r="D35" t="s">
        <v>27</v>
      </c>
      <c r="E35">
        <v>3</v>
      </c>
      <c r="F35">
        <v>36.563359227855798</v>
      </c>
      <c r="G35">
        <v>-36.529547285200003</v>
      </c>
      <c r="H35">
        <v>36.563359227855798</v>
      </c>
      <c r="I35">
        <v>178.65245521818801</v>
      </c>
      <c r="J35">
        <v>-35.884569037009797</v>
      </c>
      <c r="K35">
        <v>-120.013906280879</v>
      </c>
      <c r="L35" s="1">
        <v>0.81915509259259256</v>
      </c>
      <c r="M35" s="1">
        <v>0.8194907407407408</v>
      </c>
      <c r="N35" s="1">
        <f t="shared" si="7"/>
        <v>3.3564814814823762E-4</v>
      </c>
    </row>
    <row r="36" spans="1:19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28</v>
      </c>
      <c r="G36" t="s">
        <v>29</v>
      </c>
      <c r="H36" t="s">
        <v>30</v>
      </c>
      <c r="I36" t="s">
        <v>31</v>
      </c>
      <c r="J36" t="s">
        <v>32</v>
      </c>
      <c r="K36" t="s">
        <v>33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23</v>
      </c>
      <c r="R36" t="s">
        <v>24</v>
      </c>
      <c r="S36" t="s">
        <v>25</v>
      </c>
    </row>
    <row r="37" spans="1:19" x14ac:dyDescent="0.25">
      <c r="A37">
        <v>7</v>
      </c>
      <c r="B37" t="s">
        <v>51</v>
      </c>
      <c r="C37" t="s">
        <v>26</v>
      </c>
      <c r="D37" t="s">
        <v>39</v>
      </c>
      <c r="E37">
        <v>1</v>
      </c>
      <c r="F37">
        <v>0</v>
      </c>
      <c r="G37">
        <v>0</v>
      </c>
      <c r="H37">
        <v>0</v>
      </c>
      <c r="I37">
        <v>-166.79997819383499</v>
      </c>
      <c r="J37">
        <v>-4.2477176120203399</v>
      </c>
      <c r="K37">
        <v>2.5888006814548601</v>
      </c>
      <c r="L37">
        <v>-179.17022762606501</v>
      </c>
      <c r="M37">
        <v>6.99578709325624</v>
      </c>
      <c r="N37">
        <v>179.74643159532101</v>
      </c>
      <c r="O37">
        <v>2.90975239048612</v>
      </c>
      <c r="P37">
        <v>3.0195286854322001</v>
      </c>
      <c r="Q37" s="1">
        <v>0.8205324074074074</v>
      </c>
      <c r="R37" s="1">
        <v>0.82114583333333335</v>
      </c>
      <c r="S37" s="1">
        <f>R38-Q38</f>
        <v>8.101851851851638E-4</v>
      </c>
    </row>
    <row r="38" spans="1:19" x14ac:dyDescent="0.25">
      <c r="A38">
        <v>7</v>
      </c>
      <c r="B38" t="s">
        <v>51</v>
      </c>
      <c r="C38" t="s">
        <v>26</v>
      </c>
      <c r="D38" t="s">
        <v>39</v>
      </c>
      <c r="E38">
        <v>2</v>
      </c>
      <c r="F38">
        <v>0</v>
      </c>
      <c r="G38">
        <v>0</v>
      </c>
      <c r="H38">
        <v>0</v>
      </c>
      <c r="I38">
        <v>-130.64534468783</v>
      </c>
      <c r="J38">
        <v>23.584132844228101</v>
      </c>
      <c r="K38">
        <v>25.063247987514298</v>
      </c>
      <c r="L38">
        <v>-94.546098187418195</v>
      </c>
      <c r="M38">
        <v>50.948056342796697</v>
      </c>
      <c r="N38">
        <v>135.80027132012299</v>
      </c>
      <c r="O38">
        <v>2.4079126618850299</v>
      </c>
      <c r="P38">
        <v>3.01693927620979</v>
      </c>
      <c r="Q38" s="1">
        <v>0.82114583333333335</v>
      </c>
      <c r="R38" s="1">
        <v>0.82195601851851852</v>
      </c>
      <c r="S38" s="1">
        <f>R38-Q38</f>
        <v>8.101851851851638E-4</v>
      </c>
    </row>
    <row r="39" spans="1:19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40</v>
      </c>
      <c r="G39" t="s">
        <v>41</v>
      </c>
      <c r="H39" t="s">
        <v>42</v>
      </c>
      <c r="I39" t="s">
        <v>43</v>
      </c>
      <c r="J39" t="s">
        <v>44</v>
      </c>
      <c r="K39" t="s">
        <v>45</v>
      </c>
      <c r="L39" t="s">
        <v>46</v>
      </c>
      <c r="M39" t="s">
        <v>47</v>
      </c>
      <c r="N39" t="s">
        <v>23</v>
      </c>
      <c r="O39" t="s">
        <v>24</v>
      </c>
      <c r="P39" t="s">
        <v>25</v>
      </c>
    </row>
    <row r="40" spans="1:19" x14ac:dyDescent="0.25">
      <c r="A40">
        <v>7</v>
      </c>
      <c r="B40" t="s">
        <v>51</v>
      </c>
      <c r="C40" t="s">
        <v>26</v>
      </c>
      <c r="D40" t="s">
        <v>48</v>
      </c>
      <c r="E40">
        <v>1</v>
      </c>
      <c r="F40">
        <v>-9.3102090000000004</v>
      </c>
      <c r="G40">
        <v>-9.4</v>
      </c>
      <c r="H40">
        <v>6.0548400000000004</v>
      </c>
      <c r="I40">
        <v>6.05</v>
      </c>
      <c r="J40">
        <f>(-F40)</f>
        <v>9.3102090000000004</v>
      </c>
      <c r="K40">
        <v>4.28</v>
      </c>
      <c r="L40">
        <f>(-H40)</f>
        <v>-6.0548400000000004</v>
      </c>
      <c r="M40">
        <v>-1.54</v>
      </c>
      <c r="N40" s="1">
        <v>0.82225694444444442</v>
      </c>
      <c r="O40" s="1">
        <v>0.82283564814814814</v>
      </c>
      <c r="P40" s="1">
        <f>O40-N40</f>
        <v>5.7870370370372015E-4</v>
      </c>
    </row>
    <row r="41" spans="1:19" x14ac:dyDescent="0.25">
      <c r="A41">
        <v>7</v>
      </c>
      <c r="B41" t="s">
        <v>51</v>
      </c>
      <c r="C41" t="s">
        <v>26</v>
      </c>
      <c r="D41" t="s">
        <v>48</v>
      </c>
      <c r="E41">
        <v>2</v>
      </c>
      <c r="F41">
        <v>-1.1122475000000001</v>
      </c>
      <c r="G41">
        <v>-1.25</v>
      </c>
      <c r="H41">
        <v>4.8390864999999996</v>
      </c>
      <c r="I41">
        <v>4.8</v>
      </c>
      <c r="J41">
        <f>(-F41)</f>
        <v>1.1122475000000001</v>
      </c>
      <c r="K41">
        <v>1.1599999999999999</v>
      </c>
      <c r="L41">
        <f>(-H41)</f>
        <v>-4.8390864999999996</v>
      </c>
      <c r="M41">
        <v>-0.02</v>
      </c>
      <c r="N41" s="1">
        <v>0.82283564814814814</v>
      </c>
      <c r="O41" s="1">
        <v>0.82314814814814818</v>
      </c>
      <c r="P41" s="1">
        <f>O41-N41</f>
        <v>3.1250000000004885E-4</v>
      </c>
    </row>
    <row r="42" spans="1:19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</row>
    <row r="43" spans="1:19" x14ac:dyDescent="0.25">
      <c r="A43">
        <v>7</v>
      </c>
      <c r="B43" t="s">
        <v>49</v>
      </c>
      <c r="C43" t="s">
        <v>15</v>
      </c>
      <c r="D43" t="s">
        <v>16</v>
      </c>
      <c r="E43">
        <v>1</v>
      </c>
      <c r="F43">
        <v>803</v>
      </c>
      <c r="G43">
        <v>241</v>
      </c>
      <c r="H43">
        <v>86</v>
      </c>
      <c r="I43">
        <v>105</v>
      </c>
      <c r="J43">
        <f>H43*I43</f>
        <v>9030</v>
      </c>
      <c r="K43">
        <v>524</v>
      </c>
      <c r="L43">
        <v>296</v>
      </c>
      <c r="M43">
        <v>0</v>
      </c>
      <c r="N43">
        <v>0</v>
      </c>
    </row>
    <row r="44" spans="1:19" x14ac:dyDescent="0.25">
      <c r="A44">
        <v>7</v>
      </c>
      <c r="B44" t="s">
        <v>49</v>
      </c>
      <c r="C44" t="s">
        <v>15</v>
      </c>
      <c r="D44" t="s">
        <v>16</v>
      </c>
      <c r="E44">
        <v>2</v>
      </c>
      <c r="F44">
        <v>993</v>
      </c>
      <c r="G44">
        <v>10</v>
      </c>
      <c r="H44">
        <v>51</v>
      </c>
      <c r="I44">
        <v>53</v>
      </c>
      <c r="J44">
        <f t="shared" ref="J44:J49" si="8">H44*I44</f>
        <v>2703</v>
      </c>
      <c r="K44">
        <v>44</v>
      </c>
      <c r="L44">
        <v>55</v>
      </c>
      <c r="M44">
        <v>0</v>
      </c>
      <c r="N44">
        <v>0</v>
      </c>
    </row>
    <row r="45" spans="1:19" x14ac:dyDescent="0.25">
      <c r="A45">
        <v>7</v>
      </c>
      <c r="B45" t="s">
        <v>49</v>
      </c>
      <c r="C45" t="s">
        <v>15</v>
      </c>
      <c r="D45" t="s">
        <v>16</v>
      </c>
      <c r="E45">
        <v>3</v>
      </c>
      <c r="F45">
        <v>301</v>
      </c>
      <c r="G45">
        <v>16</v>
      </c>
      <c r="H45">
        <v>82</v>
      </c>
      <c r="I45">
        <v>70</v>
      </c>
      <c r="J45">
        <f t="shared" si="8"/>
        <v>5740</v>
      </c>
      <c r="K45">
        <v>43</v>
      </c>
      <c r="L45">
        <v>20</v>
      </c>
      <c r="M45">
        <v>0</v>
      </c>
      <c r="N45">
        <v>0</v>
      </c>
    </row>
    <row r="46" spans="1:19" x14ac:dyDescent="0.25">
      <c r="A46">
        <v>7</v>
      </c>
      <c r="B46" t="s">
        <v>49</v>
      </c>
      <c r="C46" t="s">
        <v>15</v>
      </c>
      <c r="D46" t="s">
        <v>16</v>
      </c>
      <c r="E46">
        <v>4</v>
      </c>
      <c r="F46">
        <v>250</v>
      </c>
      <c r="G46">
        <v>155</v>
      </c>
      <c r="H46">
        <v>123</v>
      </c>
      <c r="I46">
        <v>83</v>
      </c>
      <c r="J46">
        <f t="shared" si="8"/>
        <v>10209</v>
      </c>
      <c r="K46">
        <v>103</v>
      </c>
      <c r="L46">
        <v>123</v>
      </c>
      <c r="M46">
        <v>49</v>
      </c>
      <c r="N46">
        <v>40</v>
      </c>
    </row>
    <row r="47" spans="1:19" x14ac:dyDescent="0.25">
      <c r="A47">
        <v>7</v>
      </c>
      <c r="B47" t="s">
        <v>49</v>
      </c>
      <c r="C47" t="s">
        <v>15</v>
      </c>
      <c r="D47" t="s">
        <v>16</v>
      </c>
      <c r="E47">
        <v>5</v>
      </c>
      <c r="F47">
        <v>898</v>
      </c>
      <c r="G47">
        <v>121</v>
      </c>
      <c r="H47">
        <v>94</v>
      </c>
      <c r="I47">
        <v>74</v>
      </c>
      <c r="J47">
        <f t="shared" si="8"/>
        <v>6956</v>
      </c>
      <c r="K47">
        <v>389</v>
      </c>
      <c r="L47">
        <v>302</v>
      </c>
      <c r="M47">
        <v>86</v>
      </c>
      <c r="N47">
        <v>13</v>
      </c>
    </row>
    <row r="48" spans="1:19" x14ac:dyDescent="0.25">
      <c r="A48">
        <v>7</v>
      </c>
      <c r="B48" t="s">
        <v>49</v>
      </c>
      <c r="C48" t="s">
        <v>15</v>
      </c>
      <c r="D48" t="s">
        <v>16</v>
      </c>
      <c r="E48">
        <v>6</v>
      </c>
      <c r="F48">
        <v>978</v>
      </c>
      <c r="G48">
        <v>255</v>
      </c>
      <c r="H48">
        <v>85</v>
      </c>
      <c r="I48">
        <v>48</v>
      </c>
      <c r="J48">
        <f t="shared" si="8"/>
        <v>4080</v>
      </c>
      <c r="K48">
        <v>39</v>
      </c>
      <c r="L48">
        <v>11</v>
      </c>
      <c r="M48">
        <v>389</v>
      </c>
      <c r="N48">
        <v>302</v>
      </c>
    </row>
    <row r="49" spans="1:19" x14ac:dyDescent="0.25">
      <c r="A49">
        <v>7</v>
      </c>
      <c r="B49" t="s">
        <v>49</v>
      </c>
      <c r="C49" t="s">
        <v>15</v>
      </c>
      <c r="D49" t="s">
        <v>16</v>
      </c>
      <c r="E49">
        <v>7</v>
      </c>
      <c r="F49">
        <v>643</v>
      </c>
      <c r="G49">
        <v>330</v>
      </c>
      <c r="H49">
        <v>92</v>
      </c>
      <c r="I49">
        <v>53</v>
      </c>
      <c r="J49">
        <f t="shared" si="8"/>
        <v>4876</v>
      </c>
      <c r="K49">
        <v>51</v>
      </c>
      <c r="L49">
        <v>3</v>
      </c>
      <c r="M49">
        <v>0</v>
      </c>
      <c r="N49">
        <v>0</v>
      </c>
    </row>
    <row r="50" spans="1:19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24</v>
      </c>
      <c r="N50" t="s">
        <v>25</v>
      </c>
    </row>
    <row r="51" spans="1:19" x14ac:dyDescent="0.25">
      <c r="A51">
        <v>7</v>
      </c>
      <c r="B51" t="s">
        <v>49</v>
      </c>
      <c r="C51" t="s">
        <v>26</v>
      </c>
      <c r="D51" t="s">
        <v>27</v>
      </c>
      <c r="E51">
        <v>1</v>
      </c>
      <c r="F51">
        <v>-37.503512788382601</v>
      </c>
      <c r="G51">
        <v>-34.608469731046803</v>
      </c>
      <c r="H51">
        <v>-37.503512788382601</v>
      </c>
      <c r="I51">
        <v>102.680447693662</v>
      </c>
      <c r="J51">
        <v>-45.423028936652898</v>
      </c>
      <c r="K51">
        <v>-177.767346313709</v>
      </c>
      <c r="L51" s="1">
        <v>0.83259259259259266</v>
      </c>
      <c r="M51" s="1">
        <v>0.83284722222222218</v>
      </c>
      <c r="N51" s="1">
        <f>M51-L51</f>
        <v>2.546296296295214E-4</v>
      </c>
    </row>
    <row r="52" spans="1:19" x14ac:dyDescent="0.25">
      <c r="A52">
        <v>7</v>
      </c>
      <c r="B52" t="s">
        <v>49</v>
      </c>
      <c r="C52" t="s">
        <v>26</v>
      </c>
      <c r="D52" t="s">
        <v>27</v>
      </c>
      <c r="E52">
        <v>2</v>
      </c>
      <c r="F52">
        <v>41.554735261397497</v>
      </c>
      <c r="G52">
        <v>-25.317563303901998</v>
      </c>
      <c r="H52">
        <v>41.554735261397497</v>
      </c>
      <c r="I52">
        <v>162.17775748527899</v>
      </c>
      <c r="J52">
        <v>-55.234249588496802</v>
      </c>
      <c r="K52">
        <v>-95.389579279855397</v>
      </c>
      <c r="L52" s="1">
        <v>0.83284722222222218</v>
      </c>
      <c r="M52" s="1">
        <v>0.83339120370370379</v>
      </c>
      <c r="N52" s="1">
        <f t="shared" ref="N52:N53" si="9">M52-L52</f>
        <v>5.4398148148160352E-4</v>
      </c>
    </row>
    <row r="53" spans="1:19" x14ac:dyDescent="0.25">
      <c r="A53">
        <v>7</v>
      </c>
      <c r="B53" t="s">
        <v>49</v>
      </c>
      <c r="C53" t="s">
        <v>26</v>
      </c>
      <c r="D53" t="s">
        <v>27</v>
      </c>
      <c r="E53">
        <v>3</v>
      </c>
      <c r="F53">
        <v>37.115881457331703</v>
      </c>
      <c r="G53">
        <v>-35.410293187347001</v>
      </c>
      <c r="H53">
        <v>37.115881457331703</v>
      </c>
      <c r="I53">
        <v>26.467644019890301</v>
      </c>
      <c r="J53">
        <v>-27.3913661484792</v>
      </c>
      <c r="K53">
        <v>47.854153011820202</v>
      </c>
      <c r="L53" s="1">
        <v>0.83339120370370379</v>
      </c>
      <c r="M53" s="1">
        <v>0.83376157407407403</v>
      </c>
      <c r="N53" s="1">
        <f t="shared" si="9"/>
        <v>3.7037037037024323E-4</v>
      </c>
    </row>
    <row r="54" spans="1:19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28</v>
      </c>
      <c r="G54" t="s">
        <v>29</v>
      </c>
      <c r="H54" t="s">
        <v>30</v>
      </c>
      <c r="I54" t="s">
        <v>31</v>
      </c>
      <c r="J54" t="s">
        <v>32</v>
      </c>
      <c r="K54" t="s">
        <v>33</v>
      </c>
      <c r="L54" t="s">
        <v>34</v>
      </c>
      <c r="M54" t="s">
        <v>35</v>
      </c>
      <c r="N54" t="s">
        <v>36</v>
      </c>
      <c r="O54" t="s">
        <v>37</v>
      </c>
      <c r="P54" t="s">
        <v>38</v>
      </c>
      <c r="Q54" t="s">
        <v>23</v>
      </c>
      <c r="R54" t="s">
        <v>24</v>
      </c>
      <c r="S54" t="s">
        <v>25</v>
      </c>
    </row>
    <row r="55" spans="1:19" x14ac:dyDescent="0.25">
      <c r="A55">
        <v>7</v>
      </c>
      <c r="B55" t="s">
        <v>49</v>
      </c>
      <c r="C55" t="s">
        <v>26</v>
      </c>
      <c r="D55" t="s">
        <v>39</v>
      </c>
      <c r="E55">
        <v>1</v>
      </c>
      <c r="F55">
        <v>0</v>
      </c>
      <c r="G55">
        <v>0</v>
      </c>
      <c r="H55">
        <v>0</v>
      </c>
      <c r="I55">
        <v>-84.643292919535995</v>
      </c>
      <c r="J55">
        <v>16.369662211188501</v>
      </c>
      <c r="K55">
        <v>45.524296224452399</v>
      </c>
      <c r="L55">
        <v>-101.115205774358</v>
      </c>
      <c r="M55">
        <v>2.4586592157186199E-2</v>
      </c>
      <c r="N55">
        <v>1.6461438156097901</v>
      </c>
      <c r="O55">
        <v>1.7584147517569799</v>
      </c>
      <c r="P55">
        <v>1.7649692211286101</v>
      </c>
      <c r="Q55" s="1">
        <v>0.83451388888888889</v>
      </c>
      <c r="R55" s="1">
        <v>0.83515046296296302</v>
      </c>
      <c r="S55" s="1">
        <f>R55-Q55</f>
        <v>6.3657407407413658E-4</v>
      </c>
    </row>
    <row r="56" spans="1:19" x14ac:dyDescent="0.25">
      <c r="A56">
        <v>7</v>
      </c>
      <c r="B56" t="s">
        <v>49</v>
      </c>
      <c r="C56" t="s">
        <v>26</v>
      </c>
      <c r="D56" t="s">
        <v>39</v>
      </c>
      <c r="E56">
        <v>2</v>
      </c>
      <c r="F56">
        <v>0</v>
      </c>
      <c r="G56">
        <v>0</v>
      </c>
      <c r="H56">
        <v>0</v>
      </c>
      <c r="I56">
        <v>95.564435810550705</v>
      </c>
      <c r="J56">
        <v>78.184991184531597</v>
      </c>
      <c r="K56">
        <v>-114.30312976291199</v>
      </c>
      <c r="L56">
        <v>-83.4424711353047</v>
      </c>
      <c r="M56">
        <v>54.272037705244102</v>
      </c>
      <c r="N56">
        <v>-9.3917675818016093</v>
      </c>
      <c r="O56">
        <v>2.9222553218818699</v>
      </c>
      <c r="P56">
        <v>1.6272902355178001</v>
      </c>
      <c r="Q56" s="1">
        <v>0.83519675925925929</v>
      </c>
      <c r="R56" s="1">
        <v>0.83608796296296306</v>
      </c>
      <c r="S56" s="1">
        <f>R56-Q56</f>
        <v>8.91203703703769E-4</v>
      </c>
    </row>
    <row r="57" spans="1:19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s">
        <v>45</v>
      </c>
      <c r="L57" t="s">
        <v>46</v>
      </c>
      <c r="M57" t="s">
        <v>47</v>
      </c>
      <c r="N57" t="s">
        <v>23</v>
      </c>
      <c r="O57" t="s">
        <v>24</v>
      </c>
      <c r="P57" t="s">
        <v>25</v>
      </c>
    </row>
    <row r="58" spans="1:19" x14ac:dyDescent="0.25">
      <c r="A58">
        <v>7</v>
      </c>
      <c r="B58" t="s">
        <v>49</v>
      </c>
      <c r="C58" t="s">
        <v>26</v>
      </c>
      <c r="D58" t="s">
        <v>48</v>
      </c>
      <c r="E58">
        <v>1</v>
      </c>
      <c r="F58">
        <v>-12.975633</v>
      </c>
      <c r="G58">
        <v>-11.95</v>
      </c>
      <c r="H58">
        <v>5.4114985000000004</v>
      </c>
      <c r="I58">
        <v>6.35</v>
      </c>
      <c r="J58">
        <f>(-F58)</f>
        <v>12.975633</v>
      </c>
      <c r="K58">
        <v>5</v>
      </c>
      <c r="L58">
        <f>(-H58)</f>
        <v>-5.4114985000000004</v>
      </c>
      <c r="M58">
        <v>0</v>
      </c>
      <c r="N58" s="1">
        <v>0.83621527777777782</v>
      </c>
      <c r="O58" s="1">
        <v>0.83671296296296294</v>
      </c>
      <c r="P58" s="1">
        <f>O58-N58</f>
        <v>4.9768518518511495E-4</v>
      </c>
    </row>
    <row r="59" spans="1:19" x14ac:dyDescent="0.25">
      <c r="A59">
        <v>7</v>
      </c>
      <c r="B59" t="s">
        <v>49</v>
      </c>
      <c r="C59" t="s">
        <v>26</v>
      </c>
      <c r="D59" t="s">
        <v>48</v>
      </c>
      <c r="E59">
        <v>2</v>
      </c>
      <c r="F59">
        <v>2.5632123999999998</v>
      </c>
      <c r="G59">
        <v>3.05</v>
      </c>
      <c r="H59">
        <v>0.34164</v>
      </c>
      <c r="I59">
        <v>0.2</v>
      </c>
      <c r="J59">
        <f>(-F59)</f>
        <v>-2.5632123999999998</v>
      </c>
      <c r="K59">
        <v>-2.72</v>
      </c>
      <c r="L59">
        <f>(-H59)</f>
        <v>-0.34164</v>
      </c>
      <c r="M59">
        <v>-0.57999999999999996</v>
      </c>
      <c r="N59" s="1">
        <v>0.83679398148148154</v>
      </c>
      <c r="O59" s="1">
        <v>0.8372222222222222</v>
      </c>
      <c r="P59" s="1">
        <f>O59-N59</f>
        <v>4.2824074074065965E-4</v>
      </c>
    </row>
    <row r="61" spans="1:19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</row>
    <row r="62" spans="1:19" x14ac:dyDescent="0.25">
      <c r="A62">
        <v>7</v>
      </c>
      <c r="B62" t="s">
        <v>14</v>
      </c>
      <c r="C62" t="s">
        <v>15</v>
      </c>
      <c r="D62" t="s">
        <v>16</v>
      </c>
      <c r="E62">
        <v>1</v>
      </c>
      <c r="F62">
        <v>561</v>
      </c>
      <c r="G62">
        <v>228</v>
      </c>
      <c r="H62">
        <v>34</v>
      </c>
      <c r="I62">
        <v>63</v>
      </c>
      <c r="J62">
        <f>H62*I62</f>
        <v>2142</v>
      </c>
      <c r="K62">
        <v>12</v>
      </c>
      <c r="L62">
        <v>35</v>
      </c>
      <c r="M62">
        <v>0</v>
      </c>
      <c r="N62">
        <v>0</v>
      </c>
    </row>
    <row r="63" spans="1:19" x14ac:dyDescent="0.25">
      <c r="A63">
        <v>7</v>
      </c>
      <c r="B63" t="s">
        <v>14</v>
      </c>
      <c r="C63" t="s">
        <v>15</v>
      </c>
      <c r="D63" t="s">
        <v>16</v>
      </c>
      <c r="E63">
        <v>2</v>
      </c>
      <c r="F63">
        <v>740</v>
      </c>
      <c r="G63">
        <v>72</v>
      </c>
      <c r="H63">
        <v>67</v>
      </c>
      <c r="I63">
        <v>74</v>
      </c>
      <c r="J63">
        <f>H63*I63</f>
        <v>4958</v>
      </c>
      <c r="K63">
        <v>52</v>
      </c>
      <c r="L63">
        <v>36</v>
      </c>
      <c r="M63">
        <v>0</v>
      </c>
      <c r="N63">
        <v>0</v>
      </c>
    </row>
    <row r="64" spans="1:19" x14ac:dyDescent="0.25">
      <c r="A64">
        <v>7</v>
      </c>
      <c r="B64" t="s">
        <v>14</v>
      </c>
      <c r="C64" t="s">
        <v>15</v>
      </c>
      <c r="D64" t="s">
        <v>16</v>
      </c>
      <c r="E64">
        <v>3</v>
      </c>
      <c r="F64">
        <v>994</v>
      </c>
      <c r="G64">
        <v>206</v>
      </c>
      <c r="H64">
        <v>92</v>
      </c>
      <c r="I64">
        <v>101</v>
      </c>
      <c r="J64">
        <f t="shared" ref="J64:J65" si="10">H64*I64</f>
        <v>9292</v>
      </c>
      <c r="K64">
        <v>56</v>
      </c>
      <c r="L64">
        <v>40</v>
      </c>
      <c r="M64">
        <v>0</v>
      </c>
      <c r="N64">
        <v>0</v>
      </c>
    </row>
    <row r="65" spans="1:19" x14ac:dyDescent="0.25">
      <c r="A65">
        <v>7</v>
      </c>
      <c r="B65" t="s">
        <v>14</v>
      </c>
      <c r="C65" t="s">
        <v>15</v>
      </c>
      <c r="D65" t="s">
        <v>16</v>
      </c>
      <c r="E65">
        <v>4</v>
      </c>
      <c r="F65">
        <v>233</v>
      </c>
      <c r="G65">
        <v>281</v>
      </c>
      <c r="H65">
        <v>58</v>
      </c>
      <c r="I65">
        <v>74</v>
      </c>
      <c r="J65">
        <f t="shared" si="10"/>
        <v>4292</v>
      </c>
      <c r="K65">
        <v>49</v>
      </c>
      <c r="L65">
        <v>31</v>
      </c>
      <c r="M65">
        <v>246</v>
      </c>
      <c r="N65">
        <v>388</v>
      </c>
    </row>
    <row r="66" spans="1:19" x14ac:dyDescent="0.25">
      <c r="A66">
        <v>7</v>
      </c>
      <c r="B66" t="s">
        <v>14</v>
      </c>
      <c r="C66" t="s">
        <v>15</v>
      </c>
      <c r="D66" t="s">
        <v>16</v>
      </c>
      <c r="E66">
        <v>5</v>
      </c>
      <c r="F66">
        <v>879</v>
      </c>
      <c r="G66">
        <v>122</v>
      </c>
      <c r="H66">
        <v>68</v>
      </c>
      <c r="I66">
        <v>125</v>
      </c>
      <c r="J66">
        <f>H66*I66</f>
        <v>8500</v>
      </c>
      <c r="K66">
        <v>64</v>
      </c>
      <c r="L66">
        <v>76</v>
      </c>
      <c r="M66">
        <v>0</v>
      </c>
      <c r="N66">
        <v>0</v>
      </c>
    </row>
    <row r="67" spans="1:19" x14ac:dyDescent="0.25">
      <c r="A67">
        <v>7</v>
      </c>
      <c r="B67" t="s">
        <v>14</v>
      </c>
      <c r="C67" t="s">
        <v>15</v>
      </c>
      <c r="D67" t="s">
        <v>16</v>
      </c>
      <c r="E67">
        <v>6</v>
      </c>
      <c r="F67">
        <v>724</v>
      </c>
      <c r="G67">
        <v>326</v>
      </c>
      <c r="H67">
        <v>97</v>
      </c>
      <c r="I67">
        <v>114</v>
      </c>
      <c r="J67">
        <f t="shared" ref="J67:J69" si="11">H67*I67</f>
        <v>11058</v>
      </c>
      <c r="K67">
        <v>57</v>
      </c>
      <c r="L67">
        <v>8</v>
      </c>
      <c r="M67">
        <v>0</v>
      </c>
      <c r="N67">
        <v>0</v>
      </c>
    </row>
    <row r="68" spans="1:19" x14ac:dyDescent="0.25">
      <c r="A68">
        <v>7</v>
      </c>
      <c r="B68" t="s">
        <v>14</v>
      </c>
      <c r="C68" t="s">
        <v>15</v>
      </c>
      <c r="D68" t="s">
        <v>16</v>
      </c>
      <c r="E68">
        <v>7</v>
      </c>
      <c r="F68">
        <v>546</v>
      </c>
      <c r="G68">
        <v>341</v>
      </c>
      <c r="H68">
        <v>56</v>
      </c>
      <c r="I68">
        <v>118</v>
      </c>
      <c r="J68">
        <f t="shared" si="11"/>
        <v>6608</v>
      </c>
      <c r="K68">
        <v>25</v>
      </c>
      <c r="L68">
        <v>16</v>
      </c>
      <c r="M68">
        <v>256</v>
      </c>
      <c r="N68">
        <v>435</v>
      </c>
    </row>
    <row r="69" spans="1:19" x14ac:dyDescent="0.25">
      <c r="A69">
        <v>7</v>
      </c>
      <c r="B69" t="s">
        <v>14</v>
      </c>
      <c r="C69" t="s">
        <v>15</v>
      </c>
      <c r="D69" t="s">
        <v>16</v>
      </c>
      <c r="E69">
        <v>8</v>
      </c>
      <c r="F69">
        <v>687</v>
      </c>
      <c r="G69">
        <v>28</v>
      </c>
      <c r="H69">
        <v>107</v>
      </c>
      <c r="I69">
        <v>40</v>
      </c>
      <c r="J69">
        <f t="shared" si="11"/>
        <v>4280</v>
      </c>
      <c r="K69">
        <v>76</v>
      </c>
      <c r="L69">
        <v>19</v>
      </c>
      <c r="M69">
        <v>198</v>
      </c>
      <c r="N69">
        <v>185</v>
      </c>
    </row>
    <row r="70" spans="1:19" x14ac:dyDescent="0.25">
      <c r="A70">
        <v>7</v>
      </c>
      <c r="B70" t="s">
        <v>14</v>
      </c>
      <c r="C70" t="s">
        <v>15</v>
      </c>
      <c r="D70" t="s">
        <v>16</v>
      </c>
      <c r="E70">
        <v>9</v>
      </c>
      <c r="F70">
        <v>144</v>
      </c>
      <c r="G70">
        <v>164</v>
      </c>
      <c r="H70">
        <v>35</v>
      </c>
      <c r="I70">
        <v>95</v>
      </c>
      <c r="J70">
        <f>H70*I70</f>
        <v>3325</v>
      </c>
      <c r="K70">
        <v>80</v>
      </c>
      <c r="L70">
        <v>351</v>
      </c>
      <c r="M70">
        <v>0</v>
      </c>
      <c r="N70">
        <v>0</v>
      </c>
    </row>
    <row r="71" spans="1:19" x14ac:dyDescent="0.25">
      <c r="A71">
        <v>7</v>
      </c>
      <c r="B71" t="s">
        <v>14</v>
      </c>
      <c r="C71" t="s">
        <v>15</v>
      </c>
      <c r="D71" t="s">
        <v>16</v>
      </c>
      <c r="E71">
        <v>10</v>
      </c>
      <c r="F71">
        <v>819</v>
      </c>
      <c r="G71">
        <v>66</v>
      </c>
      <c r="H71">
        <v>124</v>
      </c>
      <c r="I71">
        <v>85</v>
      </c>
      <c r="J71">
        <f t="shared" ref="J71" si="12">H71*I71</f>
        <v>10540</v>
      </c>
      <c r="K71">
        <v>29</v>
      </c>
      <c r="L71">
        <v>61</v>
      </c>
      <c r="M71">
        <v>0</v>
      </c>
      <c r="N71">
        <v>0</v>
      </c>
    </row>
    <row r="72" spans="1:1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17</v>
      </c>
      <c r="G72" t="s">
        <v>18</v>
      </c>
      <c r="H72" t="s">
        <v>19</v>
      </c>
      <c r="I72" t="s">
        <v>20</v>
      </c>
      <c r="J72" t="s">
        <v>21</v>
      </c>
      <c r="K72" t="s">
        <v>22</v>
      </c>
      <c r="L72" t="s">
        <v>23</v>
      </c>
      <c r="M72" t="s">
        <v>24</v>
      </c>
      <c r="N72" t="s">
        <v>25</v>
      </c>
    </row>
    <row r="73" spans="1:19" x14ac:dyDescent="0.25">
      <c r="A73">
        <v>7</v>
      </c>
      <c r="B73" t="s">
        <v>14</v>
      </c>
      <c r="C73" t="s">
        <v>26</v>
      </c>
      <c r="D73" t="s">
        <v>27</v>
      </c>
      <c r="E73">
        <v>1</v>
      </c>
      <c r="F73">
        <v>41.165245911086998</v>
      </c>
      <c r="G73">
        <v>-26.290221629627499</v>
      </c>
      <c r="H73" s="2">
        <v>41.165245911086998</v>
      </c>
      <c r="I73">
        <v>-58.0660071407655</v>
      </c>
      <c r="J73">
        <v>78.429846100213695</v>
      </c>
      <c r="K73">
        <v>12.476168330681601</v>
      </c>
      <c r="L73" s="1">
        <v>0.84697916666666673</v>
      </c>
      <c r="M73" s="1">
        <v>0.84726851851851848</v>
      </c>
      <c r="N73" s="1">
        <f>M73-L73</f>
        <v>2.8935185185174905E-4</v>
      </c>
    </row>
    <row r="74" spans="1:19" x14ac:dyDescent="0.25">
      <c r="A74">
        <v>7</v>
      </c>
      <c r="B74" t="s">
        <v>14</v>
      </c>
      <c r="C74" t="s">
        <v>26</v>
      </c>
      <c r="D74" t="s">
        <v>27</v>
      </c>
      <c r="E74">
        <v>2</v>
      </c>
      <c r="F74">
        <v>41.3129305090754</v>
      </c>
      <c r="G74">
        <v>-25.923605748789399</v>
      </c>
      <c r="H74">
        <v>41.3129305090754</v>
      </c>
      <c r="I74">
        <v>-155.20685420034201</v>
      </c>
      <c r="J74">
        <v>70.088616643504807</v>
      </c>
      <c r="K74">
        <v>-91.399432933732996</v>
      </c>
      <c r="L74" s="1">
        <v>0.84726851851851848</v>
      </c>
      <c r="M74" s="1">
        <v>0.84777777777777785</v>
      </c>
      <c r="N74" s="1">
        <f>M74-L74</f>
        <v>5.0925925925937587E-4</v>
      </c>
    </row>
    <row r="75" spans="1:19" x14ac:dyDescent="0.25">
      <c r="A75">
        <v>7</v>
      </c>
      <c r="B75" t="s">
        <v>14</v>
      </c>
      <c r="C75" t="s">
        <v>26</v>
      </c>
      <c r="D75" t="s">
        <v>27</v>
      </c>
      <c r="E75">
        <v>3</v>
      </c>
      <c r="F75">
        <v>40.5384120542153</v>
      </c>
      <c r="G75">
        <v>-27.8173345840179</v>
      </c>
      <c r="H75">
        <v>40.5384120542153</v>
      </c>
      <c r="I75">
        <v>98.909921852567706</v>
      </c>
      <c r="J75">
        <v>-70.908883190144493</v>
      </c>
      <c r="K75">
        <v>78.212855937517702</v>
      </c>
      <c r="L75" s="1">
        <v>0.84777777777777785</v>
      </c>
      <c r="M75" s="1">
        <v>0.84818287037037043</v>
      </c>
      <c r="N75" s="1">
        <f>M75-L75</f>
        <v>4.050925925925819E-4</v>
      </c>
    </row>
    <row r="76" spans="1:19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28</v>
      </c>
      <c r="G76" t="s">
        <v>29</v>
      </c>
      <c r="H76" t="s">
        <v>30</v>
      </c>
      <c r="I76" t="s">
        <v>31</v>
      </c>
      <c r="J76" t="s">
        <v>32</v>
      </c>
      <c r="K76" t="s">
        <v>33</v>
      </c>
      <c r="L76" t="s">
        <v>34</v>
      </c>
      <c r="M76" t="s">
        <v>35</v>
      </c>
      <c r="N76" t="s">
        <v>36</v>
      </c>
      <c r="O76" t="s">
        <v>37</v>
      </c>
      <c r="P76" t="s">
        <v>38</v>
      </c>
      <c r="Q76" t="s">
        <v>23</v>
      </c>
      <c r="R76" t="s">
        <v>24</v>
      </c>
      <c r="S76" t="s">
        <v>25</v>
      </c>
    </row>
    <row r="77" spans="1:19" x14ac:dyDescent="0.25">
      <c r="A77">
        <v>7</v>
      </c>
      <c r="B77" t="s">
        <v>14</v>
      </c>
      <c r="C77" t="s">
        <v>26</v>
      </c>
      <c r="D77" t="s">
        <v>39</v>
      </c>
      <c r="E77">
        <v>1</v>
      </c>
      <c r="F77">
        <v>0</v>
      </c>
      <c r="G77">
        <v>0</v>
      </c>
      <c r="H77">
        <v>0</v>
      </c>
      <c r="I77">
        <v>101.25</v>
      </c>
      <c r="J77">
        <v>5.6249999999999503</v>
      </c>
      <c r="K77">
        <v>0</v>
      </c>
      <c r="L77">
        <v>112.383068405508</v>
      </c>
      <c r="M77">
        <v>21.646448083575301</v>
      </c>
      <c r="N77">
        <v>-67.365799344411201</v>
      </c>
      <c r="O77">
        <v>1.7691221537233599</v>
      </c>
      <c r="P77">
        <v>2.3873647627035099</v>
      </c>
      <c r="Q77" s="1">
        <v>0.84877314814814808</v>
      </c>
      <c r="R77" s="1">
        <v>0.8493518518518518</v>
      </c>
      <c r="S77" s="1">
        <f>R77-Q77</f>
        <v>5.7870370370372015E-4</v>
      </c>
    </row>
    <row r="78" spans="1:19" x14ac:dyDescent="0.25">
      <c r="A78">
        <v>7</v>
      </c>
      <c r="B78" t="s">
        <v>14</v>
      </c>
      <c r="C78" t="s">
        <v>26</v>
      </c>
      <c r="D78" t="s">
        <v>39</v>
      </c>
      <c r="E78">
        <v>2</v>
      </c>
      <c r="F78">
        <v>0</v>
      </c>
      <c r="G78">
        <v>0</v>
      </c>
      <c r="H78">
        <v>0</v>
      </c>
      <c r="I78">
        <v>-102.24476252817701</v>
      </c>
      <c r="J78">
        <v>71.182636282411707</v>
      </c>
      <c r="K78">
        <v>94.890471819234804</v>
      </c>
      <c r="L78">
        <v>54.447904965471601</v>
      </c>
      <c r="M78">
        <v>71.895056201489197</v>
      </c>
      <c r="N78">
        <v>139.27168207362899</v>
      </c>
      <c r="O78">
        <v>3.1187292212277198</v>
      </c>
      <c r="P78">
        <v>2.0891327381068598</v>
      </c>
      <c r="Q78" s="1">
        <v>0.84938657407407403</v>
      </c>
      <c r="R78" s="1">
        <v>0.85067129629629623</v>
      </c>
      <c r="S78" s="1">
        <f>R78-Q78</f>
        <v>1.284722222222201E-3</v>
      </c>
    </row>
    <row r="79" spans="1:19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40</v>
      </c>
      <c r="G79" t="s">
        <v>41</v>
      </c>
      <c r="H79" t="s">
        <v>42</v>
      </c>
      <c r="I79" t="s">
        <v>43</v>
      </c>
      <c r="J79" t="s">
        <v>44</v>
      </c>
      <c r="K79" t="s">
        <v>45</v>
      </c>
      <c r="L79" t="s">
        <v>46</v>
      </c>
      <c r="M79" t="s">
        <v>47</v>
      </c>
      <c r="N79" t="s">
        <v>23</v>
      </c>
      <c r="O79" t="s">
        <v>24</v>
      </c>
      <c r="P79" t="s">
        <v>25</v>
      </c>
    </row>
    <row r="80" spans="1:19" x14ac:dyDescent="0.25">
      <c r="A80">
        <v>7</v>
      </c>
      <c r="B80" t="s">
        <v>14</v>
      </c>
      <c r="C80" t="s">
        <v>26</v>
      </c>
      <c r="D80" t="s">
        <v>48</v>
      </c>
      <c r="E80">
        <v>1</v>
      </c>
      <c r="F80">
        <v>-0.60051869999999996</v>
      </c>
      <c r="G80">
        <v>-0.45</v>
      </c>
      <c r="H80">
        <v>5.2952329999999996</v>
      </c>
      <c r="I80">
        <v>5.9</v>
      </c>
      <c r="J80">
        <v>0.60051869999999996</v>
      </c>
      <c r="K80">
        <v>1.7</v>
      </c>
      <c r="L80">
        <v>-5.2952329999999996</v>
      </c>
      <c r="M80">
        <v>-5.4</v>
      </c>
      <c r="N80" s="1">
        <v>0.85076388888888888</v>
      </c>
      <c r="O80" s="1">
        <v>0.85119212962962953</v>
      </c>
      <c r="P80" s="1">
        <f>O80-N80</f>
        <v>4.2824074074065965E-4</v>
      </c>
    </row>
    <row r="81" spans="1:16" x14ac:dyDescent="0.25">
      <c r="A81">
        <v>7</v>
      </c>
      <c r="B81" t="s">
        <v>14</v>
      </c>
      <c r="C81" t="s">
        <v>26</v>
      </c>
      <c r="D81" t="s">
        <v>48</v>
      </c>
      <c r="E81">
        <v>2</v>
      </c>
      <c r="F81">
        <v>-5.8470154000000001</v>
      </c>
      <c r="G81">
        <v>-6.15</v>
      </c>
      <c r="H81" t="s">
        <v>52</v>
      </c>
      <c r="I81">
        <v>9.0500000000000007</v>
      </c>
      <c r="J81">
        <v>5.8470154000000001</v>
      </c>
      <c r="K81">
        <v>4.9800000000000004</v>
      </c>
      <c r="L81">
        <v>-9.065512</v>
      </c>
      <c r="M81">
        <v>-8.2799999999999994</v>
      </c>
      <c r="N81" s="1">
        <v>0.85120370370370368</v>
      </c>
      <c r="O81" s="1">
        <v>0.85171296296296306</v>
      </c>
      <c r="P81" s="1">
        <f>O81-N81</f>
        <v>5.0925925925937587E-4</v>
      </c>
    </row>
    <row r="82" spans="1:16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</row>
    <row r="83" spans="1:16" x14ac:dyDescent="0.25">
      <c r="A83">
        <v>7</v>
      </c>
      <c r="B83" t="s">
        <v>50</v>
      </c>
      <c r="C83" t="s">
        <v>15</v>
      </c>
      <c r="D83" t="s">
        <v>16</v>
      </c>
      <c r="E83">
        <v>1</v>
      </c>
      <c r="F83">
        <v>242</v>
      </c>
      <c r="G83">
        <v>49</v>
      </c>
      <c r="H83">
        <v>40</v>
      </c>
      <c r="I83">
        <v>112</v>
      </c>
      <c r="J83">
        <f>H83*I83</f>
        <v>4480</v>
      </c>
      <c r="K83">
        <v>712</v>
      </c>
      <c r="L83">
        <v>431</v>
      </c>
      <c r="M83">
        <v>0</v>
      </c>
      <c r="N83">
        <v>0</v>
      </c>
    </row>
    <row r="84" spans="1:16" x14ac:dyDescent="0.25">
      <c r="A84">
        <v>7</v>
      </c>
      <c r="B84" t="s">
        <v>50</v>
      </c>
      <c r="C84" t="s">
        <v>15</v>
      </c>
      <c r="D84" t="s">
        <v>16</v>
      </c>
      <c r="E84">
        <v>2</v>
      </c>
      <c r="F84">
        <v>488</v>
      </c>
      <c r="G84">
        <v>1</v>
      </c>
      <c r="H84">
        <v>116</v>
      </c>
      <c r="I84">
        <v>93</v>
      </c>
      <c r="J84">
        <f t="shared" ref="J84:J86" si="13">H84*I84</f>
        <v>10788</v>
      </c>
      <c r="K84">
        <v>29</v>
      </c>
      <c r="L84">
        <v>56</v>
      </c>
      <c r="M84">
        <v>0</v>
      </c>
      <c r="N84">
        <v>0</v>
      </c>
    </row>
    <row r="85" spans="1:16" x14ac:dyDescent="0.25">
      <c r="A85">
        <v>7</v>
      </c>
      <c r="B85" t="s">
        <v>50</v>
      </c>
      <c r="C85" t="s">
        <v>15</v>
      </c>
      <c r="D85" t="s">
        <v>16</v>
      </c>
      <c r="E85">
        <v>3</v>
      </c>
      <c r="F85">
        <v>183</v>
      </c>
      <c r="G85">
        <v>29</v>
      </c>
      <c r="H85">
        <v>44</v>
      </c>
      <c r="I85">
        <v>33</v>
      </c>
      <c r="J85">
        <f t="shared" si="13"/>
        <v>1452</v>
      </c>
      <c r="K85">
        <v>38</v>
      </c>
      <c r="L85">
        <v>55</v>
      </c>
      <c r="M85">
        <v>0</v>
      </c>
      <c r="N85">
        <v>0</v>
      </c>
    </row>
    <row r="86" spans="1:16" x14ac:dyDescent="0.25">
      <c r="A86">
        <v>7</v>
      </c>
      <c r="B86" t="s">
        <v>50</v>
      </c>
      <c r="C86" t="s">
        <v>15</v>
      </c>
      <c r="D86" t="s">
        <v>16</v>
      </c>
      <c r="E86">
        <v>4</v>
      </c>
      <c r="F86">
        <v>522</v>
      </c>
      <c r="G86">
        <v>74</v>
      </c>
      <c r="H86">
        <v>48</v>
      </c>
      <c r="I86">
        <v>109</v>
      </c>
      <c r="J86">
        <f t="shared" si="13"/>
        <v>5232</v>
      </c>
      <c r="K86">
        <v>12</v>
      </c>
      <c r="L86">
        <v>68</v>
      </c>
      <c r="M86">
        <v>17</v>
      </c>
      <c r="N86">
        <v>31</v>
      </c>
    </row>
    <row r="87" spans="1:16" x14ac:dyDescent="0.25">
      <c r="A87">
        <v>7</v>
      </c>
      <c r="B87" t="s">
        <v>50</v>
      </c>
      <c r="C87" t="s">
        <v>15</v>
      </c>
      <c r="D87" t="s">
        <v>16</v>
      </c>
      <c r="E87">
        <v>5</v>
      </c>
      <c r="F87">
        <v>332</v>
      </c>
      <c r="G87">
        <v>117</v>
      </c>
      <c r="H87">
        <v>36</v>
      </c>
      <c r="I87">
        <v>127</v>
      </c>
      <c r="J87">
        <f>H87*I87</f>
        <v>4572</v>
      </c>
      <c r="K87">
        <v>65</v>
      </c>
      <c r="L87">
        <v>40</v>
      </c>
      <c r="M87">
        <v>73</v>
      </c>
      <c r="N87">
        <v>466</v>
      </c>
    </row>
    <row r="88" spans="1:16" x14ac:dyDescent="0.25">
      <c r="A88">
        <v>7</v>
      </c>
      <c r="B88" t="s">
        <v>50</v>
      </c>
      <c r="C88" t="s">
        <v>15</v>
      </c>
      <c r="D88" t="s">
        <v>16</v>
      </c>
      <c r="E88">
        <v>6</v>
      </c>
      <c r="F88">
        <v>453</v>
      </c>
      <c r="G88">
        <v>3</v>
      </c>
      <c r="H88">
        <v>86</v>
      </c>
      <c r="I88">
        <v>55</v>
      </c>
      <c r="J88">
        <f t="shared" ref="J88:J93" si="14">H88*I88</f>
        <v>4730</v>
      </c>
      <c r="K88">
        <v>32</v>
      </c>
      <c r="L88">
        <v>456</v>
      </c>
      <c r="M88">
        <v>0</v>
      </c>
      <c r="N88">
        <v>0</v>
      </c>
    </row>
    <row r="89" spans="1:16" x14ac:dyDescent="0.25">
      <c r="A89">
        <v>7</v>
      </c>
      <c r="B89" t="s">
        <v>50</v>
      </c>
      <c r="C89" t="s">
        <v>15</v>
      </c>
      <c r="D89" t="s">
        <v>16</v>
      </c>
      <c r="E89">
        <v>7</v>
      </c>
      <c r="F89">
        <v>878</v>
      </c>
      <c r="G89">
        <v>198</v>
      </c>
      <c r="H89">
        <v>108</v>
      </c>
      <c r="I89">
        <v>51</v>
      </c>
      <c r="J89">
        <f t="shared" si="14"/>
        <v>5508</v>
      </c>
      <c r="K89">
        <v>29</v>
      </c>
      <c r="L89">
        <v>67</v>
      </c>
      <c r="M89">
        <v>32</v>
      </c>
      <c r="N89">
        <v>3</v>
      </c>
    </row>
    <row r="90" spans="1:16" x14ac:dyDescent="0.25">
      <c r="A90">
        <v>7</v>
      </c>
      <c r="B90" t="s">
        <v>50</v>
      </c>
      <c r="C90" t="s">
        <v>15</v>
      </c>
      <c r="D90" t="s">
        <v>16</v>
      </c>
      <c r="E90">
        <v>8</v>
      </c>
      <c r="F90">
        <v>282</v>
      </c>
      <c r="G90">
        <v>30</v>
      </c>
      <c r="H90">
        <v>114</v>
      </c>
      <c r="I90">
        <v>69</v>
      </c>
      <c r="J90">
        <f t="shared" si="14"/>
        <v>7866</v>
      </c>
      <c r="K90">
        <v>12</v>
      </c>
      <c r="L90">
        <v>390</v>
      </c>
      <c r="M90">
        <v>0</v>
      </c>
      <c r="N90">
        <v>0</v>
      </c>
    </row>
    <row r="91" spans="1:16" x14ac:dyDescent="0.25">
      <c r="A91">
        <v>7</v>
      </c>
      <c r="B91" t="s">
        <v>50</v>
      </c>
      <c r="C91" t="s">
        <v>15</v>
      </c>
      <c r="D91" t="s">
        <v>16</v>
      </c>
      <c r="E91">
        <v>9</v>
      </c>
      <c r="F91">
        <v>852</v>
      </c>
      <c r="G91">
        <v>33</v>
      </c>
      <c r="H91">
        <v>121</v>
      </c>
      <c r="I91">
        <v>118</v>
      </c>
      <c r="J91">
        <f t="shared" si="14"/>
        <v>14278</v>
      </c>
      <c r="K91">
        <v>48</v>
      </c>
      <c r="L91">
        <v>431</v>
      </c>
      <c r="M91">
        <v>0</v>
      </c>
      <c r="N91">
        <v>0</v>
      </c>
    </row>
    <row r="92" spans="1:16" x14ac:dyDescent="0.25">
      <c r="A92">
        <v>7</v>
      </c>
      <c r="B92" t="s">
        <v>50</v>
      </c>
      <c r="C92" t="s">
        <v>15</v>
      </c>
      <c r="D92" t="s">
        <v>16</v>
      </c>
      <c r="E92">
        <v>10</v>
      </c>
      <c r="F92">
        <v>278</v>
      </c>
      <c r="G92">
        <v>194</v>
      </c>
      <c r="H92">
        <v>113</v>
      </c>
      <c r="I92">
        <v>129</v>
      </c>
      <c r="J92">
        <f t="shared" si="14"/>
        <v>14577</v>
      </c>
      <c r="K92">
        <v>58</v>
      </c>
      <c r="L92">
        <v>35</v>
      </c>
      <c r="M92">
        <v>0</v>
      </c>
      <c r="N92">
        <v>0</v>
      </c>
    </row>
    <row r="93" spans="1:16" x14ac:dyDescent="0.25">
      <c r="A93">
        <v>7</v>
      </c>
      <c r="B93" t="s">
        <v>50</v>
      </c>
      <c r="C93" t="s">
        <v>15</v>
      </c>
      <c r="D93" t="s">
        <v>16</v>
      </c>
      <c r="E93">
        <v>11</v>
      </c>
      <c r="F93">
        <v>663</v>
      </c>
      <c r="G93">
        <v>233</v>
      </c>
      <c r="H93">
        <v>90</v>
      </c>
      <c r="I93">
        <v>129</v>
      </c>
      <c r="J93">
        <f t="shared" si="14"/>
        <v>11610</v>
      </c>
      <c r="K93">
        <v>38</v>
      </c>
      <c r="L93">
        <v>60</v>
      </c>
      <c r="M93">
        <v>0</v>
      </c>
      <c r="N93">
        <v>0</v>
      </c>
    </row>
    <row r="94" spans="1:16" x14ac:dyDescent="0.25">
      <c r="A94">
        <v>7</v>
      </c>
      <c r="B94" t="s">
        <v>50</v>
      </c>
      <c r="C94" t="s">
        <v>15</v>
      </c>
      <c r="D94" t="s">
        <v>16</v>
      </c>
      <c r="E94">
        <v>12</v>
      </c>
      <c r="F94">
        <v>188</v>
      </c>
      <c r="G94">
        <v>237</v>
      </c>
      <c r="H94">
        <v>30</v>
      </c>
      <c r="I94">
        <v>120</v>
      </c>
      <c r="J94">
        <f>H94*I94</f>
        <v>3600</v>
      </c>
      <c r="K94">
        <v>25</v>
      </c>
      <c r="L94">
        <v>43</v>
      </c>
      <c r="M94">
        <v>507</v>
      </c>
      <c r="N94">
        <v>10</v>
      </c>
    </row>
    <row r="95" spans="1:16" x14ac:dyDescent="0.25">
      <c r="A95">
        <v>7</v>
      </c>
      <c r="B95" t="s">
        <v>50</v>
      </c>
      <c r="C95" t="s">
        <v>15</v>
      </c>
      <c r="D95" t="s">
        <v>16</v>
      </c>
      <c r="E95">
        <v>13</v>
      </c>
      <c r="F95">
        <v>795</v>
      </c>
      <c r="G95">
        <v>298</v>
      </c>
      <c r="H95">
        <v>74</v>
      </c>
      <c r="I95">
        <v>55</v>
      </c>
      <c r="J95">
        <f t="shared" ref="J95:J97" si="15">H95*I95</f>
        <v>4070</v>
      </c>
      <c r="K95">
        <v>557</v>
      </c>
      <c r="L95">
        <v>367</v>
      </c>
      <c r="M95">
        <v>21</v>
      </c>
      <c r="N95">
        <v>12</v>
      </c>
    </row>
    <row r="96" spans="1:16" x14ac:dyDescent="0.25">
      <c r="A96">
        <v>7</v>
      </c>
      <c r="B96" t="s">
        <v>50</v>
      </c>
      <c r="C96" t="s">
        <v>15</v>
      </c>
      <c r="D96" t="s">
        <v>16</v>
      </c>
      <c r="E96">
        <v>14</v>
      </c>
      <c r="F96">
        <v>289</v>
      </c>
      <c r="G96">
        <v>262</v>
      </c>
      <c r="H96">
        <v>95</v>
      </c>
      <c r="I96">
        <v>54</v>
      </c>
      <c r="J96">
        <f t="shared" si="15"/>
        <v>5130</v>
      </c>
      <c r="K96">
        <v>80</v>
      </c>
      <c r="L96">
        <v>4</v>
      </c>
      <c r="M96">
        <v>0</v>
      </c>
      <c r="N96">
        <v>0</v>
      </c>
    </row>
    <row r="97" spans="1:14" s="3" customFormat="1" x14ac:dyDescent="0.25">
      <c r="A97" s="3">
        <v>7</v>
      </c>
      <c r="B97" s="3" t="s">
        <v>50</v>
      </c>
      <c r="C97" s="3" t="s">
        <v>15</v>
      </c>
      <c r="D97" s="3" t="s">
        <v>16</v>
      </c>
      <c r="E97" s="3">
        <v>15</v>
      </c>
      <c r="F97" s="3">
        <v>311</v>
      </c>
      <c r="G97" s="3">
        <v>123</v>
      </c>
      <c r="H97" s="3">
        <v>130</v>
      </c>
      <c r="I97" s="3">
        <v>89</v>
      </c>
      <c r="J97" s="3">
        <f t="shared" si="15"/>
        <v>11570</v>
      </c>
      <c r="K97" s="3">
        <v>65</v>
      </c>
      <c r="L97" s="3">
        <v>52</v>
      </c>
      <c r="M97" s="3">
        <v>180</v>
      </c>
      <c r="N97" s="3">
        <v>288</v>
      </c>
    </row>
    <row r="98" spans="1:14" x14ac:dyDescent="0.25">
      <c r="A98">
        <v>7</v>
      </c>
      <c r="B98" t="s">
        <v>50</v>
      </c>
      <c r="C98" t="s">
        <v>15</v>
      </c>
      <c r="D98" t="s">
        <v>16</v>
      </c>
      <c r="E98">
        <v>16</v>
      </c>
      <c r="F98">
        <v>4</v>
      </c>
      <c r="G98">
        <v>56</v>
      </c>
      <c r="H98">
        <v>100</v>
      </c>
      <c r="I98">
        <v>73</v>
      </c>
      <c r="J98">
        <f>H98*I98</f>
        <v>7300</v>
      </c>
      <c r="K98">
        <v>88</v>
      </c>
      <c r="L98">
        <v>48</v>
      </c>
      <c r="M98">
        <v>0</v>
      </c>
      <c r="N98">
        <v>0</v>
      </c>
    </row>
    <row r="99" spans="1:14" x14ac:dyDescent="0.25">
      <c r="A99">
        <v>7</v>
      </c>
      <c r="B99" t="s">
        <v>50</v>
      </c>
      <c r="C99" t="s">
        <v>15</v>
      </c>
      <c r="D99" t="s">
        <v>16</v>
      </c>
      <c r="E99">
        <v>17</v>
      </c>
      <c r="F99">
        <v>939</v>
      </c>
      <c r="G99">
        <v>291</v>
      </c>
      <c r="H99">
        <v>127</v>
      </c>
      <c r="I99">
        <v>68</v>
      </c>
      <c r="J99">
        <f t="shared" ref="J99:J104" si="16">H99*I99</f>
        <v>8636</v>
      </c>
      <c r="K99">
        <v>36</v>
      </c>
      <c r="L99">
        <v>53</v>
      </c>
      <c r="M99">
        <v>0</v>
      </c>
      <c r="N99">
        <v>0</v>
      </c>
    </row>
    <row r="100" spans="1:14" x14ac:dyDescent="0.25">
      <c r="A100">
        <v>7</v>
      </c>
      <c r="B100" t="s">
        <v>50</v>
      </c>
      <c r="C100" t="s">
        <v>15</v>
      </c>
      <c r="D100" t="s">
        <v>16</v>
      </c>
      <c r="E100">
        <v>18</v>
      </c>
      <c r="F100">
        <v>917</v>
      </c>
      <c r="G100">
        <v>275</v>
      </c>
      <c r="H100">
        <v>116</v>
      </c>
      <c r="I100">
        <v>43</v>
      </c>
      <c r="J100">
        <f t="shared" si="16"/>
        <v>4988</v>
      </c>
      <c r="K100">
        <v>90</v>
      </c>
      <c r="L100">
        <v>42</v>
      </c>
      <c r="M100">
        <v>0</v>
      </c>
      <c r="N100">
        <v>0</v>
      </c>
    </row>
    <row r="101" spans="1:14" x14ac:dyDescent="0.25">
      <c r="A101">
        <v>7</v>
      </c>
      <c r="B101" t="s">
        <v>50</v>
      </c>
      <c r="C101" t="s">
        <v>15</v>
      </c>
      <c r="D101" t="s">
        <v>16</v>
      </c>
      <c r="E101">
        <v>19</v>
      </c>
      <c r="F101">
        <v>506</v>
      </c>
      <c r="G101">
        <v>19</v>
      </c>
      <c r="H101">
        <v>43</v>
      </c>
      <c r="I101">
        <v>59</v>
      </c>
      <c r="J101">
        <f t="shared" si="16"/>
        <v>2537</v>
      </c>
      <c r="K101">
        <v>75</v>
      </c>
      <c r="L101">
        <v>40</v>
      </c>
      <c r="M101">
        <v>0</v>
      </c>
      <c r="N101">
        <v>0</v>
      </c>
    </row>
    <row r="102" spans="1:14" x14ac:dyDescent="0.25">
      <c r="A102">
        <v>7</v>
      </c>
      <c r="B102" t="s">
        <v>50</v>
      </c>
      <c r="C102" t="s">
        <v>15</v>
      </c>
      <c r="D102" t="s">
        <v>16</v>
      </c>
      <c r="E102">
        <v>20</v>
      </c>
      <c r="F102">
        <v>347</v>
      </c>
      <c r="G102">
        <v>158</v>
      </c>
      <c r="H102">
        <v>115</v>
      </c>
      <c r="I102">
        <v>129</v>
      </c>
      <c r="J102">
        <f t="shared" si="16"/>
        <v>14835</v>
      </c>
      <c r="K102">
        <v>29</v>
      </c>
      <c r="L102">
        <v>32</v>
      </c>
      <c r="M102">
        <v>137</v>
      </c>
      <c r="N102">
        <v>166</v>
      </c>
    </row>
    <row r="103" spans="1:14" x14ac:dyDescent="0.25">
      <c r="A103">
        <v>7</v>
      </c>
      <c r="B103" t="s">
        <v>50</v>
      </c>
      <c r="C103" t="s">
        <v>15</v>
      </c>
      <c r="D103" t="s">
        <v>16</v>
      </c>
      <c r="E103">
        <v>21</v>
      </c>
      <c r="F103">
        <v>590</v>
      </c>
      <c r="G103">
        <v>84</v>
      </c>
      <c r="H103">
        <v>93</v>
      </c>
      <c r="I103">
        <v>69</v>
      </c>
      <c r="J103">
        <f t="shared" si="16"/>
        <v>6417</v>
      </c>
      <c r="K103">
        <v>81</v>
      </c>
      <c r="L103">
        <v>63</v>
      </c>
      <c r="M103">
        <v>0</v>
      </c>
      <c r="N103">
        <v>0</v>
      </c>
    </row>
    <row r="104" spans="1:14" x14ac:dyDescent="0.25">
      <c r="A104">
        <v>7</v>
      </c>
      <c r="B104" t="s">
        <v>50</v>
      </c>
      <c r="C104" t="s">
        <v>15</v>
      </c>
      <c r="D104" t="s">
        <v>16</v>
      </c>
      <c r="E104">
        <v>22</v>
      </c>
      <c r="F104">
        <v>1037</v>
      </c>
      <c r="G104">
        <v>188</v>
      </c>
      <c r="H104">
        <v>101</v>
      </c>
      <c r="I104">
        <v>41</v>
      </c>
      <c r="J104">
        <f t="shared" si="16"/>
        <v>4141</v>
      </c>
      <c r="K104">
        <v>29</v>
      </c>
      <c r="L104">
        <v>62</v>
      </c>
      <c r="M104">
        <v>196</v>
      </c>
      <c r="N104">
        <v>301</v>
      </c>
    </row>
    <row r="105" spans="1:14" x14ac:dyDescent="0.25">
      <c r="A105">
        <v>7</v>
      </c>
      <c r="B105" t="s">
        <v>50</v>
      </c>
      <c r="C105" t="s">
        <v>15</v>
      </c>
      <c r="D105" t="s">
        <v>16</v>
      </c>
      <c r="E105">
        <v>23</v>
      </c>
      <c r="F105">
        <v>789</v>
      </c>
      <c r="G105">
        <v>26</v>
      </c>
      <c r="H105">
        <v>93</v>
      </c>
      <c r="I105">
        <v>82</v>
      </c>
      <c r="J105">
        <f>H105*I105</f>
        <v>7626</v>
      </c>
      <c r="K105">
        <v>70</v>
      </c>
      <c r="L105">
        <v>44</v>
      </c>
      <c r="M105">
        <v>0</v>
      </c>
      <c r="N105">
        <v>0</v>
      </c>
    </row>
    <row r="106" spans="1:14" x14ac:dyDescent="0.25">
      <c r="A106">
        <v>7</v>
      </c>
      <c r="B106" t="s">
        <v>50</v>
      </c>
      <c r="C106" t="s">
        <v>15</v>
      </c>
      <c r="D106" t="s">
        <v>16</v>
      </c>
      <c r="E106">
        <v>24</v>
      </c>
      <c r="F106">
        <v>967</v>
      </c>
      <c r="G106">
        <v>275</v>
      </c>
      <c r="H106">
        <v>106</v>
      </c>
      <c r="I106">
        <v>88</v>
      </c>
      <c r="J106">
        <f t="shared" ref="J106:J108" si="17">H106*I106</f>
        <v>9328</v>
      </c>
      <c r="K106">
        <v>4</v>
      </c>
      <c r="L106">
        <v>27</v>
      </c>
      <c r="M106">
        <v>0</v>
      </c>
      <c r="N106">
        <v>0</v>
      </c>
    </row>
    <row r="107" spans="1:14" x14ac:dyDescent="0.25">
      <c r="A107">
        <v>7</v>
      </c>
      <c r="B107" t="s">
        <v>50</v>
      </c>
      <c r="C107" t="s">
        <v>15</v>
      </c>
      <c r="D107" t="s">
        <v>16</v>
      </c>
      <c r="E107">
        <v>25</v>
      </c>
      <c r="F107">
        <v>156</v>
      </c>
      <c r="G107">
        <v>229</v>
      </c>
      <c r="H107">
        <v>100</v>
      </c>
      <c r="I107">
        <v>34</v>
      </c>
      <c r="J107">
        <f t="shared" si="17"/>
        <v>3400</v>
      </c>
      <c r="K107">
        <v>92</v>
      </c>
      <c r="L107">
        <v>23</v>
      </c>
      <c r="M107">
        <v>583</v>
      </c>
      <c r="N107">
        <v>326</v>
      </c>
    </row>
    <row r="108" spans="1:14" x14ac:dyDescent="0.25">
      <c r="A108">
        <v>7</v>
      </c>
      <c r="B108" t="s">
        <v>50</v>
      </c>
      <c r="C108" t="s">
        <v>15</v>
      </c>
      <c r="D108" t="s">
        <v>16</v>
      </c>
      <c r="E108">
        <v>26</v>
      </c>
      <c r="F108">
        <v>983</v>
      </c>
      <c r="G108">
        <v>326</v>
      </c>
      <c r="H108">
        <v>78</v>
      </c>
      <c r="I108">
        <v>118</v>
      </c>
      <c r="J108">
        <f t="shared" si="17"/>
        <v>9204</v>
      </c>
      <c r="K108">
        <v>48</v>
      </c>
      <c r="L108">
        <v>41</v>
      </c>
      <c r="M108">
        <v>0</v>
      </c>
      <c r="N108">
        <v>0</v>
      </c>
    </row>
    <row r="109" spans="1:14" x14ac:dyDescent="0.25">
      <c r="A109">
        <v>7</v>
      </c>
      <c r="B109" t="s">
        <v>50</v>
      </c>
      <c r="C109" t="s">
        <v>15</v>
      </c>
      <c r="D109" t="s">
        <v>16</v>
      </c>
      <c r="E109">
        <v>27</v>
      </c>
      <c r="F109">
        <v>552</v>
      </c>
      <c r="G109">
        <v>312</v>
      </c>
      <c r="H109">
        <v>128</v>
      </c>
      <c r="I109">
        <v>98</v>
      </c>
      <c r="J109">
        <f>H109*I109</f>
        <v>12544</v>
      </c>
      <c r="K109">
        <v>48</v>
      </c>
      <c r="L109">
        <v>78</v>
      </c>
      <c r="M109">
        <v>0</v>
      </c>
      <c r="N109">
        <v>0</v>
      </c>
    </row>
    <row r="110" spans="1:14" x14ac:dyDescent="0.25">
      <c r="A110">
        <v>7</v>
      </c>
      <c r="B110" t="s">
        <v>50</v>
      </c>
      <c r="C110" t="s">
        <v>15</v>
      </c>
      <c r="D110" t="s">
        <v>16</v>
      </c>
      <c r="E110">
        <v>28</v>
      </c>
      <c r="F110">
        <v>981</v>
      </c>
      <c r="G110">
        <v>247</v>
      </c>
      <c r="H110">
        <v>97</v>
      </c>
      <c r="I110">
        <v>79</v>
      </c>
      <c r="J110">
        <f t="shared" ref="J110:J111" si="18">H110*I110</f>
        <v>7663</v>
      </c>
      <c r="K110">
        <v>54</v>
      </c>
      <c r="L110">
        <v>33</v>
      </c>
      <c r="M110">
        <v>0</v>
      </c>
      <c r="N110">
        <v>0</v>
      </c>
    </row>
    <row r="111" spans="1:14" x14ac:dyDescent="0.25">
      <c r="A111">
        <v>7</v>
      </c>
      <c r="B111" t="s">
        <v>50</v>
      </c>
      <c r="C111" t="s">
        <v>15</v>
      </c>
      <c r="D111" t="s">
        <v>16</v>
      </c>
      <c r="E111">
        <v>29</v>
      </c>
      <c r="F111">
        <v>629</v>
      </c>
      <c r="G111">
        <v>266</v>
      </c>
      <c r="H111">
        <v>32</v>
      </c>
      <c r="I111">
        <v>109</v>
      </c>
      <c r="J111">
        <f t="shared" si="18"/>
        <v>3488</v>
      </c>
      <c r="K111">
        <v>25</v>
      </c>
      <c r="L111">
        <v>27</v>
      </c>
      <c r="M111">
        <v>80</v>
      </c>
      <c r="N111">
        <v>366</v>
      </c>
    </row>
    <row r="112" spans="1:14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17</v>
      </c>
      <c r="G112" t="s">
        <v>18</v>
      </c>
      <c r="H112" t="s">
        <v>19</v>
      </c>
      <c r="I112" t="s">
        <v>20</v>
      </c>
      <c r="J112" t="s">
        <v>21</v>
      </c>
      <c r="K112" t="s">
        <v>22</v>
      </c>
      <c r="L112" t="s">
        <v>23</v>
      </c>
      <c r="M112" t="s">
        <v>24</v>
      </c>
      <c r="N112" t="s">
        <v>25</v>
      </c>
    </row>
    <row r="113" spans="1:19" x14ac:dyDescent="0.25">
      <c r="A113">
        <v>7</v>
      </c>
      <c r="B113" t="s">
        <v>50</v>
      </c>
      <c r="C113" t="s">
        <v>26</v>
      </c>
      <c r="D113" t="s">
        <v>27</v>
      </c>
      <c r="E113">
        <v>1</v>
      </c>
      <c r="F113">
        <v>40.107043862892901</v>
      </c>
      <c r="G113">
        <v>-28.841900379987099</v>
      </c>
      <c r="H113">
        <v>40.107043862892901</v>
      </c>
      <c r="I113">
        <v>-18.841267868916301</v>
      </c>
      <c r="J113">
        <v>-20.3599001828801</v>
      </c>
      <c r="K113">
        <v>66.307576665481093</v>
      </c>
      <c r="L113" s="1">
        <v>0.86166666666666669</v>
      </c>
      <c r="M113" s="1">
        <v>0.86197916666666663</v>
      </c>
      <c r="N113" s="1">
        <f>M113-L113</f>
        <v>3.1249999999993783E-4</v>
      </c>
    </row>
    <row r="114" spans="1:19" x14ac:dyDescent="0.25">
      <c r="A114">
        <v>7</v>
      </c>
      <c r="B114" t="s">
        <v>50</v>
      </c>
      <c r="C114" t="s">
        <v>26</v>
      </c>
      <c r="D114" t="s">
        <v>27</v>
      </c>
      <c r="E114">
        <v>2</v>
      </c>
      <c r="F114">
        <v>-35.704245163244003</v>
      </c>
      <c r="G114">
        <v>-38.216433060042398</v>
      </c>
      <c r="H114">
        <v>-35.704245163244003</v>
      </c>
      <c r="I114">
        <v>8.42578341610397</v>
      </c>
      <c r="J114">
        <v>-4.6546702733328402</v>
      </c>
      <c r="K114">
        <v>-54.128723625797903</v>
      </c>
      <c r="L114" s="1">
        <v>0.86197916666666663</v>
      </c>
      <c r="M114" s="1">
        <v>0.86239583333333336</v>
      </c>
      <c r="N114" s="1">
        <f>M114-L114</f>
        <v>4.166666666667318E-4</v>
      </c>
    </row>
    <row r="115" spans="1:19" x14ac:dyDescent="0.25">
      <c r="A115">
        <v>7</v>
      </c>
      <c r="B115" t="s">
        <v>50</v>
      </c>
      <c r="C115" t="s">
        <v>26</v>
      </c>
      <c r="D115" t="s">
        <v>27</v>
      </c>
      <c r="E115">
        <v>3</v>
      </c>
      <c r="F115">
        <v>41.835375475969002</v>
      </c>
      <c r="G115">
        <v>-24.605007718604501</v>
      </c>
      <c r="H115">
        <v>41.835375475969002</v>
      </c>
      <c r="I115">
        <v>-158.423793088959</v>
      </c>
      <c r="J115">
        <v>-29.904392999277199</v>
      </c>
      <c r="K115">
        <v>-112.090431127152</v>
      </c>
      <c r="L115" s="1">
        <v>0.86280092592592583</v>
      </c>
      <c r="M115" s="1">
        <v>0.86306712962962961</v>
      </c>
      <c r="N115" s="1">
        <f>M115-L115</f>
        <v>2.6620370370378232E-4</v>
      </c>
    </row>
    <row r="116" spans="1:19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28</v>
      </c>
      <c r="G116" t="s">
        <v>29</v>
      </c>
      <c r="H116" t="s">
        <v>30</v>
      </c>
      <c r="I116" t="s">
        <v>31</v>
      </c>
      <c r="J116" t="s">
        <v>32</v>
      </c>
      <c r="K116" t="s">
        <v>33</v>
      </c>
      <c r="L116" t="s">
        <v>34</v>
      </c>
      <c r="M116" t="s">
        <v>35</v>
      </c>
      <c r="N116" t="s">
        <v>36</v>
      </c>
      <c r="O116" t="s">
        <v>37</v>
      </c>
      <c r="P116" t="s">
        <v>38</v>
      </c>
      <c r="Q116" t="s">
        <v>23</v>
      </c>
      <c r="R116" t="s">
        <v>24</v>
      </c>
      <c r="S116" t="s">
        <v>25</v>
      </c>
    </row>
    <row r="117" spans="1:19" x14ac:dyDescent="0.25">
      <c r="A117">
        <v>7</v>
      </c>
      <c r="B117" t="s">
        <v>50</v>
      </c>
      <c r="C117" t="s">
        <v>26</v>
      </c>
      <c r="D117" t="s">
        <v>39</v>
      </c>
      <c r="E117">
        <v>1</v>
      </c>
      <c r="F117">
        <v>0</v>
      </c>
      <c r="G117">
        <v>0</v>
      </c>
      <c r="H117">
        <v>0</v>
      </c>
      <c r="I117">
        <v>29.754761810910299</v>
      </c>
      <c r="J117">
        <v>-77.433907431617499</v>
      </c>
      <c r="K117">
        <v>-27.640086625461301</v>
      </c>
      <c r="L117">
        <v>-96.858937522839696</v>
      </c>
      <c r="M117">
        <v>-79.058745695006806</v>
      </c>
      <c r="N117">
        <v>-155.12444715306901</v>
      </c>
      <c r="O117">
        <v>1.3819651285493</v>
      </c>
      <c r="P117">
        <v>2.4162629855061302</v>
      </c>
      <c r="Q117" s="1">
        <v>0.86354166666666676</v>
      </c>
      <c r="R117" s="1">
        <v>0.86420138888888898</v>
      </c>
      <c r="S117" s="1">
        <f>R117-Q117</f>
        <v>6.5972222222221433E-4</v>
      </c>
    </row>
    <row r="118" spans="1:19" x14ac:dyDescent="0.25">
      <c r="A118">
        <v>7</v>
      </c>
      <c r="B118" t="s">
        <v>50</v>
      </c>
      <c r="C118" t="s">
        <v>26</v>
      </c>
      <c r="D118" t="s">
        <v>39</v>
      </c>
      <c r="E118">
        <v>2</v>
      </c>
      <c r="F118">
        <v>0</v>
      </c>
      <c r="G118">
        <v>0</v>
      </c>
      <c r="H118">
        <v>0</v>
      </c>
      <c r="I118">
        <v>6.0541054297871799</v>
      </c>
      <c r="J118">
        <v>7.8004798399187303</v>
      </c>
      <c r="K118">
        <v>-7.2194640143296596</v>
      </c>
      <c r="L118">
        <v>9.3277739055940092</v>
      </c>
      <c r="M118">
        <v>-3.9898192076882202</v>
      </c>
      <c r="N118">
        <v>30.233115799028401</v>
      </c>
      <c r="O118">
        <v>0.21756170875886099</v>
      </c>
      <c r="P118">
        <v>0.56127251974099202</v>
      </c>
      <c r="Q118" s="1">
        <v>0.86423611111111109</v>
      </c>
      <c r="R118" s="1">
        <v>0.86461805555555549</v>
      </c>
      <c r="S118" s="1">
        <f>R118-Q118</f>
        <v>3.8194444444439313E-4</v>
      </c>
    </row>
    <row r="119" spans="1:19" x14ac:dyDescent="0.25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40</v>
      </c>
      <c r="G119" t="s">
        <v>41</v>
      </c>
      <c r="H119" t="s">
        <v>42</v>
      </c>
      <c r="I119" t="s">
        <v>43</v>
      </c>
      <c r="J119" t="s">
        <v>44</v>
      </c>
      <c r="K119" t="s">
        <v>45</v>
      </c>
      <c r="L119" t="s">
        <v>46</v>
      </c>
      <c r="M119" t="s">
        <v>47</v>
      </c>
      <c r="N119" t="s">
        <v>23</v>
      </c>
      <c r="O119" t="s">
        <v>24</v>
      </c>
      <c r="P119" t="s">
        <v>25</v>
      </c>
    </row>
    <row r="120" spans="1:19" x14ac:dyDescent="0.25">
      <c r="A120">
        <v>7</v>
      </c>
      <c r="B120" t="s">
        <v>50</v>
      </c>
      <c r="C120" t="s">
        <v>26</v>
      </c>
      <c r="D120" t="s">
        <v>48</v>
      </c>
      <c r="E120">
        <v>1</v>
      </c>
      <c r="F120">
        <v>-14.621441000000001</v>
      </c>
      <c r="G120">
        <v>-14.55</v>
      </c>
      <c r="H120">
        <v>2.0942487999999999</v>
      </c>
      <c r="I120">
        <v>2.4500000000000002</v>
      </c>
      <c r="J120">
        <f>(-F120)</f>
        <v>14.621441000000001</v>
      </c>
      <c r="K120">
        <v>4</v>
      </c>
      <c r="L120">
        <f>(-H120)</f>
        <v>-2.0942487999999999</v>
      </c>
      <c r="M120">
        <v>-0.98</v>
      </c>
      <c r="N120" s="1">
        <v>0.86473379629629632</v>
      </c>
      <c r="O120" s="1">
        <v>0.86517361111111113</v>
      </c>
      <c r="P120" s="1">
        <f>O120-N120</f>
        <v>4.3981481481480955E-4</v>
      </c>
    </row>
    <row r="121" spans="1:19" x14ac:dyDescent="0.25">
      <c r="A121">
        <v>7</v>
      </c>
      <c r="B121" t="s">
        <v>50</v>
      </c>
      <c r="C121" t="s">
        <v>26</v>
      </c>
      <c r="D121" t="s">
        <v>48</v>
      </c>
      <c r="E121">
        <v>2</v>
      </c>
      <c r="F121">
        <v>-9.4316309999999994</v>
      </c>
      <c r="G121">
        <v>-5</v>
      </c>
      <c r="H121">
        <v>4.7411547000000001</v>
      </c>
      <c r="I121">
        <v>0</v>
      </c>
      <c r="J121">
        <f>(-F121)</f>
        <v>9.4316309999999994</v>
      </c>
      <c r="K121">
        <v>4.88</v>
      </c>
      <c r="L121">
        <f>(-H121)</f>
        <v>-4.7411547000000001</v>
      </c>
      <c r="M121">
        <v>-0.3</v>
      </c>
      <c r="N121" s="1">
        <v>0.86541666666666661</v>
      </c>
      <c r="O121" s="1">
        <v>0.86589120370370365</v>
      </c>
      <c r="P121" s="1">
        <f>O121-N121</f>
        <v>4.745370370370372E-4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2021-01-25T20:27:14Z</dcterms:created>
  <dcterms:modified xsi:type="dcterms:W3CDTF">2021-02-01T19:20:59Z</dcterms:modified>
</cp:coreProperties>
</file>