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aeed\Desktop\Research Track 2\"/>
    </mc:Choice>
  </mc:AlternateContent>
  <xr:revisionPtr revIDLastSave="0" documentId="13_ncr:1_{675E073B-0AB1-4062-B557-6C11ADD85EA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Sheet2!$A$1:$A$99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1" l="1"/>
  <c r="G32" i="1"/>
  <c r="H30" i="1"/>
  <c r="H31" i="1" s="1"/>
  <c r="G30" i="1"/>
  <c r="G31" i="1" s="1"/>
  <c r="H29" i="1"/>
  <c r="G29" i="1"/>
  <c r="G33" i="1" s="1"/>
</calcChain>
</file>

<file path=xl/sharedStrings.xml><?xml version="1.0" encoding="utf-8"?>
<sst xmlns="http://schemas.openxmlformats.org/spreadsheetml/2006/main" count="9" uniqueCount="7">
  <si>
    <t>Algorithm 1</t>
  </si>
  <si>
    <t>Algorithm 2</t>
  </si>
  <si>
    <t>Mean</t>
  </si>
  <si>
    <t>StDev</t>
  </si>
  <si>
    <t>Variance</t>
  </si>
  <si>
    <t>n</t>
  </si>
  <si>
    <t>t-value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</si>
</sst>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4" fillId="0" borderId="7" xfId="0" applyFont="1" applyBorder="1" applyAlignment="1">
      <alignment horizontal="center" vertical="center"/>
    </xf>
    <xf numFmtId="0" fontId="5" fillId="2" borderId="0" xfId="0" applyFont="1" applyFill="1"/>
    <xf numFmtId="0" fontId="2" fillId="3" borderId="1" xfId="0" applyFont="1" applyFill="1" applyBorder="1"/>
    <xf numFmtId="0" fontId="2" fillId="3" borderId="8" xfId="0" applyFont="1" applyFill="1" applyBorder="1"/>
    <xf numFmtId="0" fontId="3" fillId="3" borderId="8" xfId="0" applyFont="1" applyFill="1" applyBorder="1"/>
    <xf numFmtId="0" fontId="0" fillId="3" borderId="2" xfId="0" applyFill="1" applyBorder="1"/>
    <xf numFmtId="0" fontId="2" fillId="3" borderId="3" xfId="0" applyFont="1" applyFill="1" applyBorder="1"/>
    <xf numFmtId="0" fontId="0" fillId="3" borderId="4" xfId="0" applyFill="1" applyBorder="1"/>
    <xf numFmtId="0" fontId="0" fillId="3" borderId="3" xfId="0" applyFill="1" applyBorder="1"/>
    <xf numFmtId="0" fontId="0" fillId="3" borderId="5" xfId="0" applyFill="1" applyBorder="1"/>
    <xf numFmtId="0" fontId="2" fillId="3" borderId="9" xfId="0" applyFont="1" applyFill="1" applyBorder="1"/>
    <xf numFmtId="0" fontId="0" fillId="3" borderId="6" xfId="0" applyFill="1" applyBorder="1"/>
    <xf numFmtId="0" fontId="2" fillId="3" borderId="0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Collection Phase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Algorithm 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Sheet1!$A$2:$A$51</c:f>
              <c:numCache>
                <c:formatCode>General</c:formatCode>
                <c:ptCount val="50"/>
                <c:pt idx="0">
                  <c:v>299.72505049112499</c:v>
                </c:pt>
                <c:pt idx="1">
                  <c:v>358.53060765939301</c:v>
                </c:pt>
                <c:pt idx="2">
                  <c:v>296.31820074682901</c:v>
                </c:pt>
                <c:pt idx="3">
                  <c:v>270.35310796774201</c:v>
                </c:pt>
                <c:pt idx="4">
                  <c:v>325.71465105289798</c:v>
                </c:pt>
                <c:pt idx="5">
                  <c:v>300.46866354457302</c:v>
                </c:pt>
                <c:pt idx="6">
                  <c:v>315.82369218455398</c:v>
                </c:pt>
                <c:pt idx="7">
                  <c:v>352.89821659856699</c:v>
                </c:pt>
                <c:pt idx="8">
                  <c:v>343.53674180774902</c:v>
                </c:pt>
                <c:pt idx="9">
                  <c:v>363.03233242741499</c:v>
                </c:pt>
                <c:pt idx="10">
                  <c:v>299.04535721383098</c:v>
                </c:pt>
                <c:pt idx="11">
                  <c:v>288.79987244856699</c:v>
                </c:pt>
                <c:pt idx="12">
                  <c:v>273.53093144008699</c:v>
                </c:pt>
                <c:pt idx="13">
                  <c:v>335.91743654392798</c:v>
                </c:pt>
                <c:pt idx="14">
                  <c:v>328.28252554604097</c:v>
                </c:pt>
                <c:pt idx="15">
                  <c:v>320.04794341325697</c:v>
                </c:pt>
                <c:pt idx="16">
                  <c:v>341.90849191479202</c:v>
                </c:pt>
                <c:pt idx="17">
                  <c:v>296.69753726245398</c:v>
                </c:pt>
                <c:pt idx="18">
                  <c:v>313.69304403455698</c:v>
                </c:pt>
                <c:pt idx="19">
                  <c:v>325.83022537962898</c:v>
                </c:pt>
                <c:pt idx="20">
                  <c:v>318.30024077687801</c:v>
                </c:pt>
                <c:pt idx="21">
                  <c:v>373.53077525693402</c:v>
                </c:pt>
                <c:pt idx="22">
                  <c:v>328.80285231876599</c:v>
                </c:pt>
                <c:pt idx="23">
                  <c:v>331.82373559070101</c:v>
                </c:pt>
                <c:pt idx="24">
                  <c:v>330.86948671968298</c:v>
                </c:pt>
                <c:pt idx="25">
                  <c:v>320.65133358467898</c:v>
                </c:pt>
                <c:pt idx="26">
                  <c:v>318.76742414750998</c:v>
                </c:pt>
                <c:pt idx="27">
                  <c:v>282.66503127339502</c:v>
                </c:pt>
                <c:pt idx="28">
                  <c:v>346.11113275371099</c:v>
                </c:pt>
                <c:pt idx="29">
                  <c:v>246.27761091350399</c:v>
                </c:pt>
                <c:pt idx="30">
                  <c:v>298.29731861035998</c:v>
                </c:pt>
                <c:pt idx="31">
                  <c:v>301.02076362017198</c:v>
                </c:pt>
                <c:pt idx="32">
                  <c:v>337.62709688906898</c:v>
                </c:pt>
                <c:pt idx="33">
                  <c:v>331.41869185621101</c:v>
                </c:pt>
                <c:pt idx="34">
                  <c:v>324.29005179445801</c:v>
                </c:pt>
                <c:pt idx="35">
                  <c:v>371.97573117454999</c:v>
                </c:pt>
                <c:pt idx="36">
                  <c:v>327.95887471396998</c:v>
                </c:pt>
                <c:pt idx="37">
                  <c:v>280.61120809648401</c:v>
                </c:pt>
                <c:pt idx="38">
                  <c:v>325.62067554491</c:v>
                </c:pt>
                <c:pt idx="39">
                  <c:v>361.05382236450401</c:v>
                </c:pt>
                <c:pt idx="40">
                  <c:v>336.68533948143801</c:v>
                </c:pt>
                <c:pt idx="41">
                  <c:v>339.51694241953197</c:v>
                </c:pt>
                <c:pt idx="42">
                  <c:v>334.71439086412602</c:v>
                </c:pt>
                <c:pt idx="43">
                  <c:v>295.957721702524</c:v>
                </c:pt>
                <c:pt idx="44">
                  <c:v>326.01227347810101</c:v>
                </c:pt>
                <c:pt idx="45">
                  <c:v>299.30580246832898</c:v>
                </c:pt>
                <c:pt idx="46">
                  <c:v>348.27236858644602</c:v>
                </c:pt>
                <c:pt idx="47">
                  <c:v>298.91438364794601</c:v>
                </c:pt>
                <c:pt idx="48">
                  <c:v>317.33212330901603</c:v>
                </c:pt>
                <c:pt idx="49">
                  <c:v>294.22295417338597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E-4791-A0D2-607476C4A35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Algorithm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Sheet1!$B$2:$B$51</c:f>
              <c:numCache>
                <c:formatCode>General</c:formatCode>
                <c:ptCount val="50"/>
                <c:pt idx="0">
                  <c:v>182.311542349706</c:v>
                </c:pt>
                <c:pt idx="1">
                  <c:v>151.51713529749199</c:v>
                </c:pt>
                <c:pt idx="2">
                  <c:v>168.00550547346501</c:v>
                </c:pt>
                <c:pt idx="3">
                  <c:v>165.608728158096</c:v>
                </c:pt>
                <c:pt idx="4">
                  <c:v>157.99816165721001</c:v>
                </c:pt>
                <c:pt idx="5">
                  <c:v>176.884889449772</c:v>
                </c:pt>
                <c:pt idx="6">
                  <c:v>179.44034966534201</c:v>
                </c:pt>
                <c:pt idx="7">
                  <c:v>186.128761775659</c:v>
                </c:pt>
                <c:pt idx="8">
                  <c:v>160.52960337779501</c:v>
                </c:pt>
                <c:pt idx="9">
                  <c:v>163.77083605155099</c:v>
                </c:pt>
                <c:pt idx="10">
                  <c:v>172.85614963347399</c:v>
                </c:pt>
                <c:pt idx="11">
                  <c:v>160.07337566618199</c:v>
                </c:pt>
                <c:pt idx="12">
                  <c:v>148.26461197648999</c:v>
                </c:pt>
                <c:pt idx="13">
                  <c:v>150.724549997775</c:v>
                </c:pt>
                <c:pt idx="14">
                  <c:v>153.54528711673299</c:v>
                </c:pt>
                <c:pt idx="15">
                  <c:v>151.204495944733</c:v>
                </c:pt>
                <c:pt idx="16">
                  <c:v>172.25029510166499</c:v>
                </c:pt>
                <c:pt idx="17">
                  <c:v>159.39059882590701</c:v>
                </c:pt>
                <c:pt idx="18">
                  <c:v>161.651808529291</c:v>
                </c:pt>
                <c:pt idx="19">
                  <c:v>176.18484667398999</c:v>
                </c:pt>
                <c:pt idx="20">
                  <c:v>175.79284951223599</c:v>
                </c:pt>
                <c:pt idx="21">
                  <c:v>162.852549484485</c:v>
                </c:pt>
                <c:pt idx="22">
                  <c:v>172.65606061840401</c:v>
                </c:pt>
                <c:pt idx="23">
                  <c:v>178.35771697836299</c:v>
                </c:pt>
                <c:pt idx="24">
                  <c:v>196.43798594546399</c:v>
                </c:pt>
                <c:pt idx="25">
                  <c:v>190.63543091071199</c:v>
                </c:pt>
                <c:pt idx="26">
                  <c:v>165.03399903153201</c:v>
                </c:pt>
                <c:pt idx="27">
                  <c:v>178.661183136608</c:v>
                </c:pt>
                <c:pt idx="28">
                  <c:v>203.150156438218</c:v>
                </c:pt>
                <c:pt idx="29">
                  <c:v>170.59463569738</c:v>
                </c:pt>
                <c:pt idx="30">
                  <c:v>179.90591674221699</c:v>
                </c:pt>
                <c:pt idx="31">
                  <c:v>154.857670855397</c:v>
                </c:pt>
                <c:pt idx="32">
                  <c:v>191.361310340518</c:v>
                </c:pt>
                <c:pt idx="33">
                  <c:v>166.445850558839</c:v>
                </c:pt>
                <c:pt idx="34">
                  <c:v>173.65186491985301</c:v>
                </c:pt>
                <c:pt idx="35">
                  <c:v>177.383399012762</c:v>
                </c:pt>
                <c:pt idx="36">
                  <c:v>168.67361016121501</c:v>
                </c:pt>
                <c:pt idx="37">
                  <c:v>180.65873621251799</c:v>
                </c:pt>
                <c:pt idx="38">
                  <c:v>194.26910196499401</c:v>
                </c:pt>
                <c:pt idx="39">
                  <c:v>173.88856867279</c:v>
                </c:pt>
                <c:pt idx="40">
                  <c:v>179.629764183974</c:v>
                </c:pt>
                <c:pt idx="41">
                  <c:v>170.59076306103199</c:v>
                </c:pt>
                <c:pt idx="42">
                  <c:v>191.02433121881799</c:v>
                </c:pt>
                <c:pt idx="43">
                  <c:v>197.889160408131</c:v>
                </c:pt>
                <c:pt idx="44">
                  <c:v>200.26257325571299</c:v>
                </c:pt>
                <c:pt idx="45">
                  <c:v>191.32594223909001</c:v>
                </c:pt>
                <c:pt idx="46">
                  <c:v>178.95257508306301</c:v>
                </c:pt>
                <c:pt idx="47">
                  <c:v>173.94315665607999</c:v>
                </c:pt>
                <c:pt idx="48">
                  <c:v>159.22397931709199</c:v>
                </c:pt>
                <c:pt idx="49">
                  <c:v>207.08747691686699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E-4791-A0D2-607476C4A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915823"/>
        <c:axId val="642914863"/>
      </c:lineChart>
      <c:catAx>
        <c:axId val="642915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Execution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14863"/>
        <c:crosses val="autoZero"/>
        <c:auto val="1"/>
        <c:lblAlgn val="ctr"/>
        <c:lblOffset val="100"/>
        <c:noMultiLvlLbl val="0"/>
      </c:catAx>
      <c:valAx>
        <c:axId val="64291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1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582624</xdr:colOff>
      <xdr:row>1</xdr:row>
      <xdr:rowOff>95250</xdr:rowOff>
    </xdr:from>
    <xdr:to>
      <xdr:col>18</xdr:col>
      <xdr:colOff>156320</xdr:colOff>
      <xdr:row>24</xdr:row>
      <xdr:rowOff>112568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04FA4F-1EB9-619F-8D86-B4C5A9538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20011</xdr:colOff>
      <xdr:row>25</xdr:row>
      <xdr:rowOff>194824</xdr:rowOff>
    </xdr:from>
    <xdr:to>
      <xdr:col>17</xdr:col>
      <xdr:colOff>1</xdr:colOff>
      <xdr:row>32</xdr:row>
      <xdr:rowOff>290581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0303DA-ED26-CA01-ACDA-E15DCE7FC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72868" y="5297503"/>
          <a:ext cx="4266240" cy="20960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topLeftCell="A15" zoomScale="70" zoomScaleNormal="70" workbookViewId="0">
      <selection activeCell="T6" sqref="T6"/>
    </sheetView>
  </sheetViews>
  <sheetFormatPr defaultRowHeight="15" x14ac:dyDescent="0.25"/>
  <cols>
    <col min="1" max="2" width="14.85546875" bestFit="1" customWidth="1"/>
    <col min="6" max="6" width="22.140625" customWidth="1"/>
    <col min="7" max="7" width="20.42578125" customWidth="1"/>
    <col min="8" max="8" width="20.42578125" bestFit="1" customWidth="1"/>
  </cols>
  <sheetData>
    <row r="1" spans="1:2" ht="15.75" x14ac:dyDescent="0.25">
      <c r="A1" s="5" t="s">
        <v>0</v>
      </c>
      <c r="B1" s="5" t="s">
        <v>1</v>
      </c>
    </row>
    <row r="2" spans="1:2" ht="15.75" x14ac:dyDescent="0.25">
      <c r="A2" s="4">
        <v>299.72505049112499</v>
      </c>
      <c r="B2" s="4">
        <v>182.311542349706</v>
      </c>
    </row>
    <row r="3" spans="1:2" ht="15.75" x14ac:dyDescent="0.25">
      <c r="A3" s="4">
        <v>358.53060765939301</v>
      </c>
      <c r="B3" s="4">
        <v>151.51713529749199</v>
      </c>
    </row>
    <row r="4" spans="1:2" ht="15.75" x14ac:dyDescent="0.25">
      <c r="A4" s="4">
        <v>296.31820074682901</v>
      </c>
      <c r="B4" s="4">
        <v>168.00550547346501</v>
      </c>
    </row>
    <row r="5" spans="1:2" ht="15.75" x14ac:dyDescent="0.25">
      <c r="A5" s="4">
        <v>270.35310796774201</v>
      </c>
      <c r="B5" s="4">
        <v>165.608728158096</v>
      </c>
    </row>
    <row r="6" spans="1:2" ht="15.75" x14ac:dyDescent="0.25">
      <c r="A6" s="4">
        <v>325.71465105289798</v>
      </c>
      <c r="B6" s="4">
        <v>157.99816165721001</v>
      </c>
    </row>
    <row r="7" spans="1:2" ht="15.75" x14ac:dyDescent="0.25">
      <c r="A7" s="4">
        <v>300.46866354457302</v>
      </c>
      <c r="B7" s="4">
        <v>176.884889449772</v>
      </c>
    </row>
    <row r="8" spans="1:2" ht="15.75" x14ac:dyDescent="0.25">
      <c r="A8" s="4">
        <v>315.82369218455398</v>
      </c>
      <c r="B8" s="4">
        <v>179.44034966534201</v>
      </c>
    </row>
    <row r="9" spans="1:2" ht="15.75" x14ac:dyDescent="0.25">
      <c r="A9" s="4">
        <v>352.89821659856699</v>
      </c>
      <c r="B9" s="4">
        <v>186.128761775659</v>
      </c>
    </row>
    <row r="10" spans="1:2" ht="15.75" x14ac:dyDescent="0.25">
      <c r="A10" s="4">
        <v>343.53674180774902</v>
      </c>
      <c r="B10" s="4">
        <v>160.52960337779501</v>
      </c>
    </row>
    <row r="11" spans="1:2" ht="15.75" x14ac:dyDescent="0.25">
      <c r="A11" s="4">
        <v>363.03233242741499</v>
      </c>
      <c r="B11" s="4">
        <v>163.77083605155099</v>
      </c>
    </row>
    <row r="12" spans="1:2" ht="15.75" x14ac:dyDescent="0.25">
      <c r="A12" s="4">
        <v>299.04535721383098</v>
      </c>
      <c r="B12" s="4">
        <v>172.85614963347399</v>
      </c>
    </row>
    <row r="13" spans="1:2" ht="15.75" x14ac:dyDescent="0.25">
      <c r="A13" s="4">
        <v>288.79987244856699</v>
      </c>
      <c r="B13" s="4">
        <v>160.07337566618199</v>
      </c>
    </row>
    <row r="14" spans="1:2" ht="15.75" x14ac:dyDescent="0.25">
      <c r="A14" s="4">
        <v>273.53093144008699</v>
      </c>
      <c r="B14" s="4">
        <v>148.26461197648999</v>
      </c>
    </row>
    <row r="15" spans="1:2" ht="15.75" x14ac:dyDescent="0.25">
      <c r="A15" s="4">
        <v>335.91743654392798</v>
      </c>
      <c r="B15" s="4">
        <v>150.724549997775</v>
      </c>
    </row>
    <row r="16" spans="1:2" ht="15.75" x14ac:dyDescent="0.25">
      <c r="A16" s="4">
        <v>328.28252554604097</v>
      </c>
      <c r="B16" s="4">
        <v>153.54528711673299</v>
      </c>
    </row>
    <row r="17" spans="1:9" ht="15.75" x14ac:dyDescent="0.25">
      <c r="A17" s="4">
        <v>320.04794341325697</v>
      </c>
      <c r="B17" s="4">
        <v>151.204495944733</v>
      </c>
    </row>
    <row r="18" spans="1:9" ht="15.75" x14ac:dyDescent="0.25">
      <c r="A18" s="4">
        <v>341.90849191479202</v>
      </c>
      <c r="B18" s="4">
        <v>172.25029510166499</v>
      </c>
    </row>
    <row r="19" spans="1:9" ht="15.75" x14ac:dyDescent="0.25">
      <c r="A19" s="4">
        <v>296.69753726245398</v>
      </c>
      <c r="B19" s="4">
        <v>159.39059882590701</v>
      </c>
    </row>
    <row r="20" spans="1:9" ht="15.75" x14ac:dyDescent="0.25">
      <c r="A20" s="4">
        <v>313.69304403455698</v>
      </c>
      <c r="B20" s="4">
        <v>161.651808529291</v>
      </c>
    </row>
    <row r="21" spans="1:9" ht="15.75" x14ac:dyDescent="0.25">
      <c r="A21" s="4">
        <v>325.83022537962898</v>
      </c>
      <c r="B21" s="4">
        <v>176.18484667398999</v>
      </c>
    </row>
    <row r="22" spans="1:9" ht="15.75" x14ac:dyDescent="0.25">
      <c r="A22" s="4">
        <v>318.30024077687801</v>
      </c>
      <c r="B22" s="4">
        <v>175.79284951223599</v>
      </c>
    </row>
    <row r="23" spans="1:9" ht="15.75" x14ac:dyDescent="0.25">
      <c r="A23" s="4">
        <v>373.53077525693402</v>
      </c>
      <c r="B23" s="4">
        <v>162.852549484485</v>
      </c>
    </row>
    <row r="24" spans="1:9" ht="15.75" x14ac:dyDescent="0.25">
      <c r="A24" s="4">
        <v>328.80285231876599</v>
      </c>
      <c r="B24" s="4">
        <v>172.65606061840401</v>
      </c>
    </row>
    <row r="25" spans="1:9" ht="15.75" x14ac:dyDescent="0.25">
      <c r="A25" s="4">
        <v>331.82373559070101</v>
      </c>
      <c r="B25" s="4">
        <v>178.35771697836299</v>
      </c>
    </row>
    <row r="26" spans="1:9" ht="16.5" thickBot="1" x14ac:dyDescent="0.3">
      <c r="A26" s="4">
        <v>330.86948671968298</v>
      </c>
      <c r="B26" s="4">
        <v>196.43798594546399</v>
      </c>
    </row>
    <row r="27" spans="1:9" ht="23.25" x14ac:dyDescent="0.35">
      <c r="A27" s="4">
        <v>320.65133358467898</v>
      </c>
      <c r="B27" s="4">
        <v>190.63543091071199</v>
      </c>
      <c r="E27" s="6"/>
      <c r="F27" s="7"/>
      <c r="G27" s="8" t="s">
        <v>0</v>
      </c>
      <c r="H27" s="8" t="s">
        <v>1</v>
      </c>
      <c r="I27" s="9"/>
    </row>
    <row r="28" spans="1:9" ht="23.25" x14ac:dyDescent="0.35">
      <c r="A28" s="4">
        <v>318.76742414750998</v>
      </c>
      <c r="B28" s="4">
        <v>165.03399903153201</v>
      </c>
      <c r="E28" s="10"/>
      <c r="F28" s="16"/>
      <c r="G28" s="16"/>
      <c r="H28" s="16"/>
      <c r="I28" s="11"/>
    </row>
    <row r="29" spans="1:9" ht="23.25" x14ac:dyDescent="0.35">
      <c r="A29" s="4">
        <v>282.66503127339502</v>
      </c>
      <c r="B29" s="4">
        <v>178.661183136608</v>
      </c>
      <c r="E29" s="10"/>
      <c r="F29" s="17" t="s">
        <v>2</v>
      </c>
      <c r="G29" s="18">
        <f>AVERAGE(A2:A51)</f>
        <v>319.97525575618567</v>
      </c>
      <c r="H29" s="18">
        <f xml:space="preserve"> AVERAGE(B2:B51)</f>
        <v>174.07079704513387</v>
      </c>
      <c r="I29" s="11"/>
    </row>
    <row r="30" spans="1:9" ht="23.25" x14ac:dyDescent="0.35">
      <c r="A30" s="4">
        <v>346.11113275371099</v>
      </c>
      <c r="B30" s="4">
        <v>203.150156438218</v>
      </c>
      <c r="E30" s="10"/>
      <c r="F30" s="17" t="s">
        <v>3</v>
      </c>
      <c r="G30" s="18">
        <f>_xlfn.STDEV.S(A2:A51)</f>
        <v>26.994270081526796</v>
      </c>
      <c r="H30" s="18">
        <f>_xlfn.STDEV.S(B2:B51)</f>
        <v>14.636515593230628</v>
      </c>
      <c r="I30" s="11"/>
    </row>
    <row r="31" spans="1:9" ht="23.25" x14ac:dyDescent="0.35">
      <c r="A31" s="4">
        <v>246.27761091350399</v>
      </c>
      <c r="B31" s="4">
        <v>170.59463569738</v>
      </c>
      <c r="E31" s="10"/>
      <c r="F31" s="17" t="s">
        <v>4</v>
      </c>
      <c r="G31" s="18">
        <f xml:space="preserve"> G30^2</f>
        <v>728.69061723441268</v>
      </c>
      <c r="H31" s="18">
        <f xml:space="preserve"> H30^2</f>
        <v>214.22758871088334</v>
      </c>
      <c r="I31" s="11"/>
    </row>
    <row r="32" spans="1:9" ht="23.25" x14ac:dyDescent="0.35">
      <c r="A32" s="4">
        <v>298.29731861035998</v>
      </c>
      <c r="B32" s="4">
        <v>179.90591674221699</v>
      </c>
      <c r="E32" s="12"/>
      <c r="F32" s="17" t="s">
        <v>5</v>
      </c>
      <c r="G32" s="18">
        <f>COUNT(A2:A51)</f>
        <v>50</v>
      </c>
      <c r="H32" s="18">
        <f xml:space="preserve"> COUNT(B2:B51)</f>
        <v>50</v>
      </c>
      <c r="I32" s="11"/>
    </row>
    <row r="33" spans="1:9" ht="23.25" x14ac:dyDescent="0.35">
      <c r="A33" s="4">
        <v>301.02076362017198</v>
      </c>
      <c r="B33" s="4">
        <v>154.857670855397</v>
      </c>
      <c r="E33" s="12"/>
      <c r="F33" s="17" t="s">
        <v>6</v>
      </c>
      <c r="G33" s="18">
        <f xml:space="preserve"> (G29-H29)/SQRT((G31/G32) + (H31/H32))</f>
        <v>33.598242110225073</v>
      </c>
      <c r="H33" s="18"/>
      <c r="I33" s="11"/>
    </row>
    <row r="34" spans="1:9" ht="24" thickBot="1" x14ac:dyDescent="0.4">
      <c r="A34" s="4">
        <v>337.62709688906898</v>
      </c>
      <c r="B34" s="4">
        <v>191.361310340518</v>
      </c>
      <c r="E34" s="13"/>
      <c r="F34" s="14"/>
      <c r="G34" s="14"/>
      <c r="H34" s="14"/>
      <c r="I34" s="15"/>
    </row>
    <row r="35" spans="1:9" ht="23.25" x14ac:dyDescent="0.35">
      <c r="A35" s="4">
        <v>331.41869185621101</v>
      </c>
      <c r="B35" s="4">
        <v>166.445850558839</v>
      </c>
      <c r="F35" s="3"/>
      <c r="G35" s="3"/>
      <c r="H35" s="3"/>
    </row>
    <row r="36" spans="1:9" ht="23.25" x14ac:dyDescent="0.35">
      <c r="A36" s="4">
        <v>324.29005179445801</v>
      </c>
      <c r="B36" s="4">
        <v>173.65186491985301</v>
      </c>
      <c r="F36" s="3"/>
      <c r="G36" s="3"/>
      <c r="H36" s="3"/>
    </row>
    <row r="37" spans="1:9" ht="15.75" x14ac:dyDescent="0.25">
      <c r="A37" s="4">
        <v>371.97573117454999</v>
      </c>
      <c r="B37" s="4">
        <v>177.383399012762</v>
      </c>
    </row>
    <row r="38" spans="1:9" ht="15.75" x14ac:dyDescent="0.25">
      <c r="A38" s="4">
        <v>327.95887471396998</v>
      </c>
      <c r="B38" s="4">
        <v>168.67361016121501</v>
      </c>
    </row>
    <row r="39" spans="1:9" ht="15.75" x14ac:dyDescent="0.25">
      <c r="A39" s="4">
        <v>280.61120809648401</v>
      </c>
      <c r="B39" s="4">
        <v>180.65873621251799</v>
      </c>
    </row>
    <row r="40" spans="1:9" ht="15.75" x14ac:dyDescent="0.25">
      <c r="A40" s="4">
        <v>325.62067554491</v>
      </c>
      <c r="B40" s="4">
        <v>194.26910196499401</v>
      </c>
    </row>
    <row r="41" spans="1:9" ht="15.75" x14ac:dyDescent="0.25">
      <c r="A41" s="4">
        <v>361.05382236450401</v>
      </c>
      <c r="B41" s="4">
        <v>173.88856867279</v>
      </c>
    </row>
    <row r="42" spans="1:9" ht="15.75" x14ac:dyDescent="0.25">
      <c r="A42" s="4">
        <v>336.68533948143801</v>
      </c>
      <c r="B42" s="4">
        <v>179.629764183974</v>
      </c>
    </row>
    <row r="43" spans="1:9" ht="15.75" x14ac:dyDescent="0.25">
      <c r="A43" s="4">
        <v>339.51694241953197</v>
      </c>
      <c r="B43" s="4">
        <v>170.59076306103199</v>
      </c>
    </row>
    <row r="44" spans="1:9" ht="15.75" x14ac:dyDescent="0.25">
      <c r="A44" s="4">
        <v>334.71439086412602</v>
      </c>
      <c r="B44" s="4">
        <v>191.02433121881799</v>
      </c>
    </row>
    <row r="45" spans="1:9" ht="15.75" x14ac:dyDescent="0.25">
      <c r="A45" s="4">
        <v>295.957721702524</v>
      </c>
      <c r="B45" s="4">
        <v>197.889160408131</v>
      </c>
    </row>
    <row r="46" spans="1:9" ht="15.75" x14ac:dyDescent="0.25">
      <c r="A46" s="4">
        <v>326.01227347810101</v>
      </c>
      <c r="B46" s="4">
        <v>200.26257325571299</v>
      </c>
    </row>
    <row r="47" spans="1:9" ht="15.75" x14ac:dyDescent="0.25">
      <c r="A47" s="4">
        <v>299.30580246832898</v>
      </c>
      <c r="B47" s="4">
        <v>191.32594223909001</v>
      </c>
    </row>
    <row r="48" spans="1:9" ht="15.75" x14ac:dyDescent="0.25">
      <c r="A48" s="4">
        <v>348.27236858644602</v>
      </c>
      <c r="B48" s="4">
        <v>178.95257508306301</v>
      </c>
    </row>
    <row r="49" spans="1:2" ht="15.75" x14ac:dyDescent="0.25">
      <c r="A49" s="4">
        <v>298.91438364794601</v>
      </c>
      <c r="B49" s="4">
        <v>173.94315665607999</v>
      </c>
    </row>
    <row r="50" spans="1:2" ht="15.75" x14ac:dyDescent="0.25">
      <c r="A50" s="4">
        <v>317.33212330901603</v>
      </c>
      <c r="B50" s="4">
        <v>159.22397931709199</v>
      </c>
    </row>
    <row r="51" spans="1:2" ht="15.75" x14ac:dyDescent="0.25">
      <c r="A51" s="4">
        <v>294.22295417338597</v>
      </c>
      <c r="B51" s="4">
        <v>207.08747691686699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810C8-6A83-4290-A122-D979F1AE9897}">
  <sheetPr filterMode="1"/>
  <dimension ref="A1:A99"/>
  <sheetViews>
    <sheetView workbookViewId="0">
      <selection sqref="A1:A99"/>
    </sheetView>
  </sheetViews>
  <sheetFormatPr defaultRowHeight="15" x14ac:dyDescent="0.25"/>
  <sheetData>
    <row r="1" spans="1:1" x14ac:dyDescent="0.25">
      <c r="A1" s="2">
        <v>182.311542349706</v>
      </c>
    </row>
    <row r="2" spans="1:1" hidden="1" x14ac:dyDescent="0.25">
      <c r="A2" s="1"/>
    </row>
    <row r="3" spans="1:1" x14ac:dyDescent="0.25">
      <c r="A3" s="2">
        <v>151.51713529749199</v>
      </c>
    </row>
    <row r="4" spans="1:1" hidden="1" x14ac:dyDescent="0.25">
      <c r="A4" s="1"/>
    </row>
    <row r="5" spans="1:1" x14ac:dyDescent="0.25">
      <c r="A5" s="2">
        <v>168.00550547346501</v>
      </c>
    </row>
    <row r="6" spans="1:1" hidden="1" x14ac:dyDescent="0.25">
      <c r="A6" s="1"/>
    </row>
    <row r="7" spans="1:1" x14ac:dyDescent="0.25">
      <c r="A7" s="2">
        <v>165.608728158096</v>
      </c>
    </row>
    <row r="8" spans="1:1" hidden="1" x14ac:dyDescent="0.25">
      <c r="A8" s="1"/>
    </row>
    <row r="9" spans="1:1" x14ac:dyDescent="0.25">
      <c r="A9" s="2">
        <v>157.99816165721001</v>
      </c>
    </row>
    <row r="10" spans="1:1" hidden="1" x14ac:dyDescent="0.25">
      <c r="A10" s="1"/>
    </row>
    <row r="11" spans="1:1" x14ac:dyDescent="0.25">
      <c r="A11" s="2">
        <v>176.884889449772</v>
      </c>
    </row>
    <row r="12" spans="1:1" hidden="1" x14ac:dyDescent="0.25">
      <c r="A12" s="1"/>
    </row>
    <row r="13" spans="1:1" x14ac:dyDescent="0.25">
      <c r="A13" s="2">
        <v>179.44034966534201</v>
      </c>
    </row>
    <row r="14" spans="1:1" hidden="1" x14ac:dyDescent="0.25">
      <c r="A14" s="1"/>
    </row>
    <row r="15" spans="1:1" x14ac:dyDescent="0.25">
      <c r="A15" s="2">
        <v>186.128761775659</v>
      </c>
    </row>
    <row r="16" spans="1:1" hidden="1" x14ac:dyDescent="0.25">
      <c r="A16" s="1"/>
    </row>
    <row r="17" spans="1:1" x14ac:dyDescent="0.25">
      <c r="A17" s="2">
        <v>160.52960337779501</v>
      </c>
    </row>
    <row r="18" spans="1:1" hidden="1" x14ac:dyDescent="0.25">
      <c r="A18" s="1"/>
    </row>
    <row r="19" spans="1:1" x14ac:dyDescent="0.25">
      <c r="A19" s="2">
        <v>163.77083605155099</v>
      </c>
    </row>
    <row r="20" spans="1:1" hidden="1" x14ac:dyDescent="0.25">
      <c r="A20" s="1"/>
    </row>
    <row r="21" spans="1:1" x14ac:dyDescent="0.25">
      <c r="A21" s="2">
        <v>172.85614963347399</v>
      </c>
    </row>
    <row r="22" spans="1:1" hidden="1" x14ac:dyDescent="0.25">
      <c r="A22" s="1"/>
    </row>
    <row r="23" spans="1:1" x14ac:dyDescent="0.25">
      <c r="A23" s="2">
        <v>160.07337566618199</v>
      </c>
    </row>
    <row r="24" spans="1:1" hidden="1" x14ac:dyDescent="0.25">
      <c r="A24" s="1"/>
    </row>
    <row r="25" spans="1:1" x14ac:dyDescent="0.25">
      <c r="A25" s="2">
        <v>148.26461197648999</v>
      </c>
    </row>
    <row r="26" spans="1:1" hidden="1" x14ac:dyDescent="0.25">
      <c r="A26" s="1"/>
    </row>
    <row r="27" spans="1:1" x14ac:dyDescent="0.25">
      <c r="A27" s="2">
        <v>150.724549997775</v>
      </c>
    </row>
    <row r="28" spans="1:1" hidden="1" x14ac:dyDescent="0.25">
      <c r="A28" s="1"/>
    </row>
    <row r="29" spans="1:1" x14ac:dyDescent="0.25">
      <c r="A29" s="2">
        <v>153.54528711673299</v>
      </c>
    </row>
    <row r="30" spans="1:1" hidden="1" x14ac:dyDescent="0.25">
      <c r="A30" s="1"/>
    </row>
    <row r="31" spans="1:1" x14ac:dyDescent="0.25">
      <c r="A31" s="2">
        <v>151.204495944733</v>
      </c>
    </row>
    <row r="32" spans="1:1" hidden="1" x14ac:dyDescent="0.25">
      <c r="A32" s="1"/>
    </row>
    <row r="33" spans="1:1" x14ac:dyDescent="0.25">
      <c r="A33" s="2">
        <v>172.25029510166499</v>
      </c>
    </row>
    <row r="34" spans="1:1" hidden="1" x14ac:dyDescent="0.25">
      <c r="A34" s="1"/>
    </row>
    <row r="35" spans="1:1" x14ac:dyDescent="0.25">
      <c r="A35" s="2">
        <v>159.39059882590701</v>
      </c>
    </row>
    <row r="36" spans="1:1" hidden="1" x14ac:dyDescent="0.25">
      <c r="A36" s="1"/>
    </row>
    <row r="37" spans="1:1" x14ac:dyDescent="0.25">
      <c r="A37" s="2">
        <v>161.651808529291</v>
      </c>
    </row>
    <row r="38" spans="1:1" hidden="1" x14ac:dyDescent="0.25">
      <c r="A38" s="1"/>
    </row>
    <row r="39" spans="1:1" x14ac:dyDescent="0.25">
      <c r="A39" s="2">
        <v>176.18484667398999</v>
      </c>
    </row>
    <row r="40" spans="1:1" hidden="1" x14ac:dyDescent="0.25">
      <c r="A40" s="1"/>
    </row>
    <row r="41" spans="1:1" x14ac:dyDescent="0.25">
      <c r="A41" s="2">
        <v>175.79284951223599</v>
      </c>
    </row>
    <row r="42" spans="1:1" hidden="1" x14ac:dyDescent="0.25">
      <c r="A42" s="1"/>
    </row>
    <row r="43" spans="1:1" x14ac:dyDescent="0.25">
      <c r="A43" s="2">
        <v>162.852549484485</v>
      </c>
    </row>
    <row r="44" spans="1:1" hidden="1" x14ac:dyDescent="0.25">
      <c r="A44" s="1"/>
    </row>
    <row r="45" spans="1:1" x14ac:dyDescent="0.25">
      <c r="A45" s="2">
        <v>172.65606061840401</v>
      </c>
    </row>
    <row r="46" spans="1:1" hidden="1" x14ac:dyDescent="0.25">
      <c r="A46" s="1"/>
    </row>
    <row r="47" spans="1:1" x14ac:dyDescent="0.25">
      <c r="A47" s="2">
        <v>178.35771697836299</v>
      </c>
    </row>
    <row r="48" spans="1:1" hidden="1" x14ac:dyDescent="0.25">
      <c r="A48" s="1"/>
    </row>
    <row r="49" spans="1:1" x14ac:dyDescent="0.25">
      <c r="A49" s="2">
        <v>196.43798594546399</v>
      </c>
    </row>
    <row r="50" spans="1:1" hidden="1" x14ac:dyDescent="0.25">
      <c r="A50" s="1"/>
    </row>
    <row r="51" spans="1:1" x14ac:dyDescent="0.25">
      <c r="A51" s="2">
        <v>190.63543091071199</v>
      </c>
    </row>
    <row r="52" spans="1:1" hidden="1" x14ac:dyDescent="0.25">
      <c r="A52" s="1"/>
    </row>
    <row r="53" spans="1:1" x14ac:dyDescent="0.25">
      <c r="A53" s="2">
        <v>165.03399903153201</v>
      </c>
    </row>
    <row r="54" spans="1:1" hidden="1" x14ac:dyDescent="0.25">
      <c r="A54" s="1"/>
    </row>
    <row r="55" spans="1:1" x14ac:dyDescent="0.25">
      <c r="A55" s="2">
        <v>178.661183136608</v>
      </c>
    </row>
    <row r="56" spans="1:1" hidden="1" x14ac:dyDescent="0.25">
      <c r="A56" s="1"/>
    </row>
    <row r="57" spans="1:1" x14ac:dyDescent="0.25">
      <c r="A57" s="2">
        <v>203.150156438218</v>
      </c>
    </row>
    <row r="58" spans="1:1" hidden="1" x14ac:dyDescent="0.25">
      <c r="A58" s="1"/>
    </row>
    <row r="59" spans="1:1" x14ac:dyDescent="0.25">
      <c r="A59" s="2">
        <v>170.59463569738</v>
      </c>
    </row>
    <row r="60" spans="1:1" hidden="1" x14ac:dyDescent="0.25">
      <c r="A60" s="1"/>
    </row>
    <row r="61" spans="1:1" x14ac:dyDescent="0.25">
      <c r="A61" s="2">
        <v>179.90591674221699</v>
      </c>
    </row>
    <row r="62" spans="1:1" hidden="1" x14ac:dyDescent="0.25">
      <c r="A62" s="1"/>
    </row>
    <row r="63" spans="1:1" x14ac:dyDescent="0.25">
      <c r="A63" s="2">
        <v>154.857670855397</v>
      </c>
    </row>
    <row r="64" spans="1:1" hidden="1" x14ac:dyDescent="0.25">
      <c r="A64" s="1"/>
    </row>
    <row r="65" spans="1:1" x14ac:dyDescent="0.25">
      <c r="A65" s="2">
        <v>191.361310340518</v>
      </c>
    </row>
    <row r="66" spans="1:1" hidden="1" x14ac:dyDescent="0.25">
      <c r="A66" s="1"/>
    </row>
    <row r="67" spans="1:1" x14ac:dyDescent="0.25">
      <c r="A67" s="2">
        <v>166.445850558839</v>
      </c>
    </row>
    <row r="68" spans="1:1" hidden="1" x14ac:dyDescent="0.25">
      <c r="A68" s="1"/>
    </row>
    <row r="69" spans="1:1" x14ac:dyDescent="0.25">
      <c r="A69" s="2">
        <v>173.65186491985301</v>
      </c>
    </row>
    <row r="70" spans="1:1" hidden="1" x14ac:dyDescent="0.25">
      <c r="A70" s="1"/>
    </row>
    <row r="71" spans="1:1" x14ac:dyDescent="0.25">
      <c r="A71" s="2">
        <v>177.383399012762</v>
      </c>
    </row>
    <row r="72" spans="1:1" hidden="1" x14ac:dyDescent="0.25">
      <c r="A72" s="1"/>
    </row>
    <row r="73" spans="1:1" x14ac:dyDescent="0.25">
      <c r="A73" s="2">
        <v>168.67361016121501</v>
      </c>
    </row>
    <row r="74" spans="1:1" hidden="1" x14ac:dyDescent="0.25">
      <c r="A74" s="1"/>
    </row>
    <row r="75" spans="1:1" x14ac:dyDescent="0.25">
      <c r="A75" s="2">
        <v>180.65873621251799</v>
      </c>
    </row>
    <row r="76" spans="1:1" hidden="1" x14ac:dyDescent="0.25">
      <c r="A76" s="1"/>
    </row>
    <row r="77" spans="1:1" x14ac:dyDescent="0.25">
      <c r="A77" s="2">
        <v>194.26910196499401</v>
      </c>
    </row>
    <row r="78" spans="1:1" hidden="1" x14ac:dyDescent="0.25">
      <c r="A78" s="1"/>
    </row>
    <row r="79" spans="1:1" x14ac:dyDescent="0.25">
      <c r="A79" s="2">
        <v>173.88856867279</v>
      </c>
    </row>
    <row r="80" spans="1:1" hidden="1" x14ac:dyDescent="0.25">
      <c r="A80" s="1"/>
    </row>
    <row r="81" spans="1:1" x14ac:dyDescent="0.25">
      <c r="A81" s="2">
        <v>179.629764183974</v>
      </c>
    </row>
    <row r="82" spans="1:1" hidden="1" x14ac:dyDescent="0.25">
      <c r="A82" s="1"/>
    </row>
    <row r="83" spans="1:1" x14ac:dyDescent="0.25">
      <c r="A83" s="2">
        <v>170.59076306103199</v>
      </c>
    </row>
    <row r="84" spans="1:1" hidden="1" x14ac:dyDescent="0.25">
      <c r="A84" s="1"/>
    </row>
    <row r="85" spans="1:1" x14ac:dyDescent="0.25">
      <c r="A85" s="2">
        <v>191.02433121881799</v>
      </c>
    </row>
    <row r="86" spans="1:1" hidden="1" x14ac:dyDescent="0.25">
      <c r="A86" s="1"/>
    </row>
    <row r="87" spans="1:1" x14ac:dyDescent="0.25">
      <c r="A87" s="2">
        <v>197.889160408131</v>
      </c>
    </row>
    <row r="88" spans="1:1" hidden="1" x14ac:dyDescent="0.25">
      <c r="A88" s="1"/>
    </row>
    <row r="89" spans="1:1" x14ac:dyDescent="0.25">
      <c r="A89" s="2">
        <v>200.26257325571299</v>
      </c>
    </row>
    <row r="90" spans="1:1" hidden="1" x14ac:dyDescent="0.25">
      <c r="A90" s="1"/>
    </row>
    <row r="91" spans="1:1" x14ac:dyDescent="0.25">
      <c r="A91" s="2">
        <v>191.32594223909001</v>
      </c>
    </row>
    <row r="92" spans="1:1" hidden="1" x14ac:dyDescent="0.25">
      <c r="A92" s="1"/>
    </row>
    <row r="93" spans="1:1" x14ac:dyDescent="0.25">
      <c r="A93" s="2">
        <v>178.95257508306301</v>
      </c>
    </row>
    <row r="94" spans="1:1" hidden="1" x14ac:dyDescent="0.25">
      <c r="A94" s="1"/>
    </row>
    <row r="95" spans="1:1" x14ac:dyDescent="0.25">
      <c r="A95" s="2">
        <v>173.94315665607999</v>
      </c>
    </row>
    <row r="96" spans="1:1" hidden="1" x14ac:dyDescent="0.25">
      <c r="A96" s="1"/>
    </row>
    <row r="97" spans="1:1" x14ac:dyDescent="0.25">
      <c r="A97" s="2">
        <v>159.22397931709199</v>
      </c>
    </row>
    <row r="98" spans="1:1" hidden="1" x14ac:dyDescent="0.25">
      <c r="A98" s="1"/>
    </row>
    <row r="99" spans="1:1" x14ac:dyDescent="0.25">
      <c r="A99" s="2">
        <v>207.08747691686699</v>
      </c>
    </row>
  </sheetData>
  <autoFilter ref="A1:A99" xr:uid="{964810C8-6A83-4290-A122-D979F1AE9897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</dc:creator>
  <cp:lastModifiedBy>Saeed</cp:lastModifiedBy>
  <dcterms:created xsi:type="dcterms:W3CDTF">2015-06-05T18:17:20Z</dcterms:created>
  <dcterms:modified xsi:type="dcterms:W3CDTF">2023-06-03T03:12:10Z</dcterms:modified>
</cp:coreProperties>
</file>