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UET 2-1\LAB\CSE 218\CLASS WORK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G29" i="1"/>
  <c r="G30" i="1"/>
  <c r="G31" i="1"/>
  <c r="G32" i="1"/>
  <c r="G33" i="1"/>
  <c r="G34" i="1"/>
  <c r="G35" i="1"/>
  <c r="G36" i="1"/>
  <c r="G37" i="1"/>
  <c r="G38" i="1"/>
  <c r="G39" i="1"/>
  <c r="G40" i="1"/>
  <c r="F29" i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29" i="1"/>
  <c r="C29" i="1"/>
  <c r="C30" i="1"/>
  <c r="C31" i="1"/>
  <c r="C32" i="1"/>
  <c r="C33" i="1"/>
  <c r="C34" i="1"/>
  <c r="C35" i="1"/>
  <c r="C36" i="1"/>
  <c r="C37" i="1"/>
  <c r="C38" i="1"/>
  <c r="C39" i="1"/>
  <c r="C40" i="1"/>
  <c r="B29" i="1"/>
  <c r="A29" i="1"/>
  <c r="A30" i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K5" i="1"/>
  <c r="J5" i="1"/>
  <c r="I6" i="1"/>
  <c r="J6" i="1" s="1"/>
  <c r="K4" i="1"/>
  <c r="J4" i="1"/>
  <c r="B4" i="1"/>
  <c r="B5" i="1"/>
  <c r="C4" i="1"/>
  <c r="G4" i="1"/>
  <c r="F5" i="1"/>
  <c r="F4" i="1"/>
  <c r="E5" i="1"/>
  <c r="E6" i="1" s="1"/>
  <c r="F6" i="1" s="1"/>
  <c r="I5" i="1"/>
  <c r="L4" i="1" s="1"/>
  <c r="K6" i="1" l="1"/>
  <c r="A5" i="1"/>
  <c r="E7" i="1"/>
  <c r="F7" i="1" s="1"/>
  <c r="E8" i="1" s="1"/>
  <c r="F8" i="1" s="1"/>
  <c r="A6" i="1"/>
  <c r="B6" i="1" s="1"/>
  <c r="E9" i="1" l="1"/>
  <c r="F9" i="1" s="1"/>
  <c r="G5" i="1"/>
  <c r="A7" i="1"/>
  <c r="B7" i="1" s="1"/>
  <c r="L5" i="1" l="1"/>
  <c r="E10" i="1"/>
  <c r="F10" i="1" s="1"/>
  <c r="G6" i="1"/>
  <c r="A8" i="1"/>
  <c r="B8" i="1" s="1"/>
  <c r="I7" i="1" l="1"/>
  <c r="K7" i="1" s="1"/>
  <c r="E11" i="1"/>
  <c r="F11" i="1" s="1"/>
  <c r="G7" i="1"/>
  <c r="A9" i="1"/>
  <c r="B9" i="1" s="1"/>
  <c r="J7" i="1" l="1"/>
  <c r="I8" i="1" s="1"/>
  <c r="K8" i="1" s="1"/>
  <c r="L6" i="1"/>
  <c r="E12" i="1"/>
  <c r="F12" i="1" s="1"/>
  <c r="G8" i="1"/>
  <c r="J8" i="1" l="1"/>
  <c r="I9" i="1" s="1"/>
  <c r="L7" i="1"/>
  <c r="E13" i="1"/>
  <c r="F13" i="1" s="1"/>
  <c r="G9" i="1"/>
  <c r="A10" i="1"/>
  <c r="B10" i="1" s="1"/>
  <c r="J9" i="1" l="1"/>
  <c r="I10" i="1" s="1"/>
  <c r="K9" i="1"/>
  <c r="L8" i="1"/>
  <c r="E14" i="1"/>
  <c r="F14" i="1" s="1"/>
  <c r="G10" i="1"/>
  <c r="A11" i="1"/>
  <c r="B11" i="1" s="1"/>
  <c r="J10" i="1" l="1"/>
  <c r="I11" i="1" s="1"/>
  <c r="K10" i="1"/>
  <c r="L9" i="1"/>
  <c r="E15" i="1"/>
  <c r="F15" i="1" s="1"/>
  <c r="G11" i="1"/>
  <c r="A12" i="1"/>
  <c r="B12" i="1" s="1"/>
  <c r="J11" i="1" l="1"/>
  <c r="I12" i="1" s="1"/>
  <c r="K11" i="1"/>
  <c r="L10" i="1"/>
  <c r="G12" i="1"/>
  <c r="A13" i="1"/>
  <c r="B13" i="1" s="1"/>
  <c r="J12" i="1" l="1"/>
  <c r="I13" i="1" s="1"/>
  <c r="K12" i="1"/>
  <c r="L11" i="1"/>
  <c r="E16" i="1"/>
  <c r="F16" i="1" s="1"/>
  <c r="G13" i="1"/>
  <c r="A14" i="1"/>
  <c r="B14" i="1" s="1"/>
  <c r="J13" i="1" l="1"/>
  <c r="K13" i="1"/>
  <c r="E17" i="1"/>
  <c r="F17" i="1" s="1"/>
  <c r="G14" i="1"/>
  <c r="A15" i="1"/>
  <c r="B15" i="1" s="1"/>
  <c r="I14" i="1" l="1"/>
  <c r="L12" i="1"/>
  <c r="E18" i="1"/>
  <c r="F18" i="1" s="1"/>
  <c r="G15" i="1"/>
  <c r="J14" i="1" l="1"/>
  <c r="K14" i="1"/>
  <c r="E19" i="1"/>
  <c r="F19" i="1" s="1"/>
  <c r="G16" i="1"/>
  <c r="A16" i="1"/>
  <c r="B16" i="1" s="1"/>
  <c r="I15" i="1" l="1"/>
  <c r="L13" i="1"/>
  <c r="E20" i="1"/>
  <c r="F20" i="1" s="1"/>
  <c r="G17" i="1"/>
  <c r="J15" i="1" l="1"/>
  <c r="I16" i="1" s="1"/>
  <c r="K15" i="1"/>
  <c r="L14" i="1"/>
  <c r="E21" i="1"/>
  <c r="F21" i="1" s="1"/>
  <c r="G18" i="1"/>
  <c r="A17" i="1"/>
  <c r="B17" i="1" s="1"/>
  <c r="J16" i="1" l="1"/>
  <c r="K16" i="1"/>
  <c r="E22" i="1"/>
  <c r="F22" i="1" s="1"/>
  <c r="G19" i="1"/>
  <c r="A18" i="1"/>
  <c r="B18" i="1" s="1"/>
  <c r="I17" i="1" l="1"/>
  <c r="L15" i="1"/>
  <c r="E23" i="1"/>
  <c r="F23" i="1" s="1"/>
  <c r="G20" i="1"/>
  <c r="J17" i="1" l="1"/>
  <c r="K17" i="1"/>
  <c r="E24" i="1"/>
  <c r="F24" i="1" s="1"/>
  <c r="G21" i="1"/>
  <c r="A19" i="1"/>
  <c r="B19" i="1" s="1"/>
  <c r="I18" i="1" l="1"/>
  <c r="L16" i="1"/>
  <c r="E25" i="1"/>
  <c r="F25" i="1" s="1"/>
  <c r="G22" i="1"/>
  <c r="A20" i="1"/>
  <c r="B20" i="1" s="1"/>
  <c r="J18" i="1" l="1"/>
  <c r="K18" i="1"/>
  <c r="G23" i="1"/>
  <c r="I19" i="1" l="1"/>
  <c r="L17" i="1"/>
  <c r="E26" i="1"/>
  <c r="F26" i="1" s="1"/>
  <c r="G24" i="1"/>
  <c r="A21" i="1"/>
  <c r="B21" i="1" s="1"/>
  <c r="J19" i="1" l="1"/>
  <c r="K19" i="1"/>
  <c r="I20" i="1"/>
  <c r="L18" i="1"/>
  <c r="E27" i="1"/>
  <c r="F27" i="1" s="1"/>
  <c r="G25" i="1"/>
  <c r="A22" i="1"/>
  <c r="B22" i="1" s="1"/>
  <c r="J20" i="1" l="1"/>
  <c r="K20" i="1"/>
  <c r="E28" i="1"/>
  <c r="F28" i="1" s="1"/>
  <c r="G26" i="1"/>
  <c r="L19" i="1" l="1"/>
  <c r="I21" i="1"/>
  <c r="K21" i="1" s="1"/>
  <c r="G27" i="1"/>
  <c r="A23" i="1"/>
  <c r="B23" i="1" s="1"/>
  <c r="J21" i="1" l="1"/>
  <c r="I22" i="1" s="1"/>
  <c r="K22" i="1" s="1"/>
  <c r="L20" i="1"/>
  <c r="G28" i="1"/>
  <c r="A24" i="1"/>
  <c r="B24" i="1" s="1"/>
  <c r="J22" i="1" l="1"/>
  <c r="I23" i="1" s="1"/>
  <c r="L21" i="1"/>
  <c r="A25" i="1"/>
  <c r="B25" i="1" s="1"/>
  <c r="J23" i="1" l="1"/>
  <c r="I24" i="1" s="1"/>
  <c r="K23" i="1"/>
  <c r="L22" i="1"/>
  <c r="A26" i="1"/>
  <c r="B26" i="1" s="1"/>
  <c r="J24" i="1" l="1"/>
  <c r="K24" i="1"/>
  <c r="A27" i="1"/>
  <c r="B27" i="1" s="1"/>
  <c r="L23" i="1" l="1"/>
  <c r="A28" i="1"/>
  <c r="B28" i="1" s="1"/>
  <c r="I25" i="1" l="1"/>
  <c r="J25" i="1" l="1"/>
  <c r="I26" i="1" s="1"/>
  <c r="K25" i="1"/>
  <c r="L24" i="1"/>
  <c r="J26" i="1" l="1"/>
  <c r="I27" i="1" s="1"/>
  <c r="K27" i="1" s="1"/>
  <c r="K26" i="1"/>
  <c r="L25" i="1"/>
  <c r="L26" i="1" l="1"/>
  <c r="J27" i="1"/>
  <c r="K28" i="1"/>
  <c r="L27" i="1"/>
  <c r="J28" i="1"/>
</calcChain>
</file>

<file path=xl/sharedStrings.xml><?xml version="1.0" encoding="utf-8"?>
<sst xmlns="http://schemas.openxmlformats.org/spreadsheetml/2006/main" count="14" uniqueCount="8">
  <si>
    <t>f(x)</t>
  </si>
  <si>
    <t>x=2*sin(√x)</t>
  </si>
  <si>
    <t>x</t>
  </si>
  <si>
    <t>x=f(x)</t>
  </si>
  <si>
    <t>f'(x)</t>
  </si>
  <si>
    <t>ERROR(%)</t>
  </si>
  <si>
    <t>6.2(b)</t>
  </si>
  <si>
    <t>6.2©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</si>
</sst>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workbookViewId="0">
      <selection activeCell="B4" sqref="B4"/>
    </sheetView>
  </sheetViews>
  <sheetFormatPr defaultRowHeight="14.4" x14ac:dyDescent="0.3"/>
  <cols>
    <col min="2" max="2" width="22.109375" customWidth="1"/>
    <col min="3" max="3" width="21.109375" customWidth="1"/>
    <col min="5" max="5" width="16.44140625" customWidth="1"/>
    <col min="6" max="6" width="24.33203125" customWidth="1"/>
  </cols>
  <sheetData>
    <row r="1" spans="1:12" x14ac:dyDescent="0.3">
      <c r="A1" s="3">
        <v>6.1</v>
      </c>
      <c r="B1" s="3"/>
      <c r="C1" s="3"/>
      <c r="E1" s="3" t="s">
        <v>6</v>
      </c>
      <c r="F1" s="3"/>
      <c r="G1" s="3"/>
      <c r="I1" s="3" t="s">
        <v>7</v>
      </c>
      <c r="J1" s="3"/>
      <c r="K1" s="3"/>
      <c r="L1" s="3"/>
    </row>
    <row r="2" spans="1:12" x14ac:dyDescent="0.3">
      <c r="A2" s="3" t="s">
        <v>1</v>
      </c>
      <c r="B2" s="3"/>
      <c r="C2" s="3"/>
      <c r="E2" s="3" t="s">
        <v>3</v>
      </c>
      <c r="F2" s="3"/>
      <c r="G2" s="3"/>
      <c r="I2" s="3"/>
      <c r="J2" s="3"/>
      <c r="K2" s="3"/>
      <c r="L2" s="3"/>
    </row>
    <row r="3" spans="1:12" x14ac:dyDescent="0.3">
      <c r="A3" s="1" t="s">
        <v>2</v>
      </c>
      <c r="B3" s="1" t="s">
        <v>0</v>
      </c>
      <c r="C3" s="1" t="s">
        <v>5</v>
      </c>
      <c r="E3" s="1" t="s">
        <v>2</v>
      </c>
      <c r="F3" s="1" t="s">
        <v>0</v>
      </c>
      <c r="G3" s="1" t="s">
        <v>5</v>
      </c>
      <c r="I3" s="1" t="s">
        <v>2</v>
      </c>
      <c r="J3" s="1" t="s">
        <v>0</v>
      </c>
      <c r="K3" s="1" t="s">
        <v>4</v>
      </c>
      <c r="L3" s="1" t="s">
        <v>5</v>
      </c>
    </row>
    <row r="4" spans="1:12" x14ac:dyDescent="0.3">
      <c r="A4" s="1">
        <v>0.5</v>
      </c>
      <c r="B4" s="1">
        <f>2*SIN(SQRT(A4))</f>
        <v>1.299273878160125</v>
      </c>
      <c r="C4" s="1">
        <f>ABS(1-A4/B4)*100</f>
        <v>61.516966637700762</v>
      </c>
      <c r="E4" s="1">
        <v>3</v>
      </c>
      <c r="F4" s="1">
        <f>(2*E4*E4*E4-11.7*E4*E4-5)/-17.7</f>
        <v>3.1807909604519766</v>
      </c>
      <c r="G4" s="1">
        <f>ABS(1-E4/F4)*100</f>
        <v>5.6838365896980214</v>
      </c>
      <c r="I4">
        <v>3</v>
      </c>
      <c r="J4">
        <f>2*I4*I4*I4-11.7*I4*I4+17.7*I4-5</f>
        <v>-3.1999999999999886</v>
      </c>
      <c r="K4">
        <f>6*I4*I4-11.7*2*I4+17.7</f>
        <v>1.5000000000000107</v>
      </c>
      <c r="L4">
        <f>ABS(1-I4/I5)*100</f>
        <v>41.558441558441295</v>
      </c>
    </row>
    <row r="5" spans="1:12" x14ac:dyDescent="0.3">
      <c r="A5" s="1">
        <f>B4</f>
        <v>1.299273878160125</v>
      </c>
      <c r="B5" s="1">
        <f t="shared" ref="B5:B40" si="0">2*SIN(SQRT(A5))</f>
        <v>1.8171475041374952</v>
      </c>
      <c r="C5" s="1">
        <f t="shared" ref="C5:C40" si="1">ABS(1-A5/B5)*100</f>
        <v>28.499261881504644</v>
      </c>
      <c r="E5" s="1">
        <f>F4</f>
        <v>3.1807909604519766</v>
      </c>
      <c r="F5" s="1">
        <f t="shared" ref="F5:F40" si="2">(2*E5*E5*E5-11.7*E5*E5-5)/-17.7</f>
        <v>3.3339591683757805</v>
      </c>
      <c r="G5" s="1">
        <f>ABS(1-E5/F5)*100</f>
        <v>4.5941836773730982</v>
      </c>
      <c r="I5">
        <f>I4-(J4/K4)</f>
        <v>5.1333333333333107</v>
      </c>
      <c r="J5">
        <f t="shared" ref="J5:J40" si="3">2*I5*I5*I5-11.7*I5*I5+17.7*I5-5</f>
        <v>48.090074074072831</v>
      </c>
      <c r="K5">
        <f t="shared" ref="K5:K28" si="4">6*I5*I5-11.7*2*I5+17.7</f>
        <v>55.686666666665801</v>
      </c>
      <c r="L5">
        <f t="shared" ref="L5:L28" si="5">ABS(1-I5/I6)*100</f>
        <v>20.225616613756813</v>
      </c>
    </row>
    <row r="6" spans="1:12" x14ac:dyDescent="0.3">
      <c r="A6" s="1">
        <f t="shared" ref="A6:A40" si="6">B5</f>
        <v>1.8171475041374952</v>
      </c>
      <c r="B6" s="1">
        <f t="shared" si="0"/>
        <v>1.9505739172897589</v>
      </c>
      <c r="C6" s="1">
        <f t="shared" si="1"/>
        <v>6.840366928398911</v>
      </c>
      <c r="E6" s="1">
        <f t="shared" ref="E6:E40" si="7">F5</f>
        <v>3.3339591683757805</v>
      </c>
      <c r="F6" s="1">
        <f t="shared" si="2"/>
        <v>3.4425432469902004</v>
      </c>
      <c r="G6" s="1">
        <f t="shared" ref="G6:G11" si="8">ABS(1-E6/F6)*100</f>
        <v>3.1541819760537382</v>
      </c>
      <c r="I6">
        <f t="shared" ref="I6:I41" si="9">I5-(J5/K5)</f>
        <v>4.2697500565332343</v>
      </c>
      <c r="J6">
        <f t="shared" si="3"/>
        <v>12.956243556114742</v>
      </c>
      <c r="K6">
        <f t="shared" si="4"/>
        <v>27.172441948715669</v>
      </c>
      <c r="L6">
        <f t="shared" si="5"/>
        <v>12.571152449993029</v>
      </c>
    </row>
    <row r="7" spans="1:12" x14ac:dyDescent="0.3">
      <c r="A7" s="1">
        <f t="shared" si="6"/>
        <v>1.9505739172897589</v>
      </c>
      <c r="B7" s="1">
        <f t="shared" si="0"/>
        <v>1.9697425133384816</v>
      </c>
      <c r="C7" s="1">
        <f t="shared" si="1"/>
        <v>0.97315237493829088</v>
      </c>
      <c r="E7" s="1">
        <f t="shared" si="7"/>
        <v>3.4425432469902004</v>
      </c>
      <c r="F7" s="1">
        <f t="shared" si="2"/>
        <v>3.5063299856758654</v>
      </c>
      <c r="G7" s="1">
        <f t="shared" si="8"/>
        <v>1.8191881239429275</v>
      </c>
      <c r="I7">
        <f t="shared" si="9"/>
        <v>3.7929344806432237</v>
      </c>
      <c r="J7">
        <f t="shared" si="3"/>
        <v>2.9476031154329547</v>
      </c>
      <c r="K7">
        <f t="shared" si="4"/>
        <v>15.263444999662266</v>
      </c>
      <c r="L7">
        <f t="shared" si="5"/>
        <v>5.3645801851092356</v>
      </c>
    </row>
    <row r="8" spans="1:12" x14ac:dyDescent="0.3">
      <c r="A8" s="1">
        <f t="shared" si="6"/>
        <v>1.9697425133384816</v>
      </c>
      <c r="B8" s="1">
        <f t="shared" si="0"/>
        <v>1.9720688812739464</v>
      </c>
      <c r="C8" s="1">
        <f t="shared" si="1"/>
        <v>0.11796585593714104</v>
      </c>
      <c r="E8" s="1">
        <f t="shared" si="7"/>
        <v>3.5063299856758654</v>
      </c>
      <c r="F8" s="1">
        <f t="shared" si="2"/>
        <v>3.5382937137471719</v>
      </c>
      <c r="G8" s="1">
        <f t="shared" si="8"/>
        <v>0.9033655953184283</v>
      </c>
      <c r="I8">
        <f t="shared" si="9"/>
        <v>3.5998192883980802</v>
      </c>
      <c r="J8">
        <f t="shared" si="3"/>
        <v>0.39797273911584341</v>
      </c>
      <c r="K8">
        <f t="shared" si="4"/>
        <v>11.21642210622208</v>
      </c>
      <c r="L8">
        <f t="shared" si="5"/>
        <v>0.99545147580732962</v>
      </c>
    </row>
    <row r="9" spans="1:12" x14ac:dyDescent="0.3">
      <c r="A9" s="1">
        <f t="shared" si="6"/>
        <v>1.9720688812739464</v>
      </c>
      <c r="B9" s="1">
        <f t="shared" si="0"/>
        <v>1.9723441782726674</v>
      </c>
      <c r="C9" s="1">
        <f t="shared" si="1"/>
        <v>1.3957857951651942E-2</v>
      </c>
      <c r="E9" s="1">
        <f t="shared" si="7"/>
        <v>3.5382937137471719</v>
      </c>
      <c r="F9" s="1">
        <f t="shared" si="2"/>
        <v>3.5527071914041746</v>
      </c>
      <c r="G9" s="1">
        <f t="shared" si="8"/>
        <v>0.40570406961418781</v>
      </c>
      <c r="I9">
        <f t="shared" si="9"/>
        <v>3.5643380328473393</v>
      </c>
      <c r="J9">
        <f t="shared" si="3"/>
        <v>1.237260190816869E-2</v>
      </c>
      <c r="K9">
        <f t="shared" si="4"/>
        <v>10.521523705784514</v>
      </c>
      <c r="L9">
        <f t="shared" si="5"/>
        <v>3.300249859636839E-2</v>
      </c>
    </row>
    <row r="10" spans="1:12" x14ac:dyDescent="0.3">
      <c r="A10" s="1">
        <f t="shared" si="6"/>
        <v>1.9723441782726674</v>
      </c>
      <c r="B10" s="1">
        <f t="shared" si="0"/>
        <v>1.9723766559775857</v>
      </c>
      <c r="C10" s="1">
        <f t="shared" si="1"/>
        <v>1.6466279308180454E-3</v>
      </c>
      <c r="E10" s="1">
        <f t="shared" si="7"/>
        <v>3.5527071914041746</v>
      </c>
      <c r="F10" s="1">
        <f t="shared" si="2"/>
        <v>3.5588481194880148</v>
      </c>
      <c r="G10" s="1">
        <f t="shared" si="8"/>
        <v>0.17255381172950335</v>
      </c>
      <c r="I10">
        <f t="shared" si="9"/>
        <v>3.5631621003251928</v>
      </c>
      <c r="J10">
        <f t="shared" si="3"/>
        <v>1.3390755150055611E-5</v>
      </c>
      <c r="K10">
        <f t="shared" si="4"/>
        <v>10.498751771553525</v>
      </c>
      <c r="L10">
        <f t="shared" si="5"/>
        <v>3.5795792063808562E-5</v>
      </c>
    </row>
    <row r="11" spans="1:12" x14ac:dyDescent="0.3">
      <c r="A11" s="1">
        <f t="shared" si="6"/>
        <v>1.9723766559775857</v>
      </c>
      <c r="B11" s="1">
        <f t="shared" si="0"/>
        <v>1.9723804860817313</v>
      </c>
      <c r="C11" s="1">
        <f t="shared" si="1"/>
        <v>1.9418688090855341E-4</v>
      </c>
      <c r="E11" s="1">
        <f t="shared" si="7"/>
        <v>3.5588481194880148</v>
      </c>
      <c r="F11" s="1">
        <f t="shared" si="2"/>
        <v>3.5613960321390437</v>
      </c>
      <c r="G11" s="1">
        <f t="shared" si="8"/>
        <v>7.1542525123169387E-2</v>
      </c>
      <c r="I11">
        <f t="shared" si="9"/>
        <v>3.5631608248635529</v>
      </c>
      <c r="J11">
        <f t="shared" si="3"/>
        <v>1.574562702444382E-11</v>
      </c>
      <c r="K11">
        <f t="shared" si="4"/>
        <v>10.498727081246752</v>
      </c>
      <c r="L11">
        <f t="shared" si="5"/>
        <v>4.2099657093785936E-11</v>
      </c>
    </row>
    <row r="12" spans="1:12" x14ac:dyDescent="0.3">
      <c r="A12" s="1">
        <f t="shared" si="6"/>
        <v>1.9723804860817313</v>
      </c>
      <c r="B12" s="1">
        <f t="shared" si="0"/>
        <v>1.9723809377474428</v>
      </c>
      <c r="C12" s="1">
        <f t="shared" si="1"/>
        <v>2.2899517171381945E-5</v>
      </c>
      <c r="E12" s="1">
        <f t="shared" si="7"/>
        <v>3.5613960321390437</v>
      </c>
      <c r="F12" s="1">
        <f t="shared" si="2"/>
        <v>3.5624411136686867</v>
      </c>
      <c r="G12" s="1">
        <f>ABS(1-E12/F12)*100</f>
        <v>2.9336106795785355E-2</v>
      </c>
      <c r="I12">
        <f t="shared" si="9"/>
        <v>3.5631608248620532</v>
      </c>
      <c r="J12">
        <f t="shared" si="3"/>
        <v>-2.1316282072803006E-14</v>
      </c>
      <c r="K12">
        <f t="shared" si="4"/>
        <v>10.498727081217734</v>
      </c>
      <c r="L12">
        <f t="shared" si="5"/>
        <v>6.6613381477509392E-14</v>
      </c>
    </row>
    <row r="13" spans="1:12" x14ac:dyDescent="0.3">
      <c r="A13" s="1">
        <f>B12</f>
        <v>1.9723809377474428</v>
      </c>
      <c r="B13" s="1">
        <f t="shared" si="0"/>
        <v>1.9723809910099313</v>
      </c>
      <c r="C13" s="1">
        <f t="shared" si="1"/>
        <v>2.7004158242860399E-6</v>
      </c>
      <c r="E13" s="1">
        <f t="shared" si="7"/>
        <v>3.5624411136686867</v>
      </c>
      <c r="F13" s="1">
        <f t="shared" si="2"/>
        <v>3.5628677260184665</v>
      </c>
      <c r="G13" s="1">
        <f t="shared" ref="G13:G40" si="10">ABS(1-E13/F13)*100</f>
        <v>1.1973847546020711E-2</v>
      </c>
      <c r="I13">
        <f t="shared" si="9"/>
        <v>3.5631608248620554</v>
      </c>
      <c r="J13">
        <f t="shared" si="3"/>
        <v>-1.4210854715202004E-14</v>
      </c>
      <c r="K13">
        <f t="shared" si="4"/>
        <v>10.498727081217762</v>
      </c>
      <c r="L13">
        <f t="shared" si="5"/>
        <v>3.3306690738754696E-14</v>
      </c>
    </row>
    <row r="14" spans="1:12" x14ac:dyDescent="0.3">
      <c r="A14" s="1">
        <f t="shared" si="6"/>
        <v>1.9723809910099313</v>
      </c>
      <c r="B14" s="1">
        <f t="shared" si="0"/>
        <v>1.9723809972908841</v>
      </c>
      <c r="C14" s="1">
        <f t="shared" si="1"/>
        <v>3.1844521464208242E-7</v>
      </c>
      <c r="E14" s="1">
        <f t="shared" si="7"/>
        <v>3.5628677260184665</v>
      </c>
      <c r="F14" s="1">
        <f t="shared" si="2"/>
        <v>3.5630415301612244</v>
      </c>
      <c r="G14" s="1">
        <f t="shared" si="10"/>
        <v>4.8779712862323521E-3</v>
      </c>
      <c r="I14">
        <f t="shared" si="9"/>
        <v>3.5631608248620568</v>
      </c>
      <c r="J14">
        <f t="shared" si="3"/>
        <v>4.2632564145606011E-14</v>
      </c>
      <c r="K14">
        <f t="shared" si="4"/>
        <v>10.49872708121779</v>
      </c>
      <c r="L14">
        <f t="shared" si="5"/>
        <v>1.1102230246251565E-13</v>
      </c>
    </row>
    <row r="15" spans="1:12" x14ac:dyDescent="0.3">
      <c r="A15" s="1">
        <f t="shared" si="6"/>
        <v>1.9723809972908841</v>
      </c>
      <c r="B15" s="1">
        <f t="shared" si="0"/>
        <v>1.9723809980315623</v>
      </c>
      <c r="C15" s="1">
        <f t="shared" si="1"/>
        <v>3.755249444736819E-8</v>
      </c>
      <c r="E15" s="1">
        <f t="shared" si="7"/>
        <v>3.5630415301612244</v>
      </c>
      <c r="F15" s="1">
        <f t="shared" si="2"/>
        <v>3.5631122818429275</v>
      </c>
      <c r="G15" s="1">
        <f t="shared" si="10"/>
        <v>1.9856708435406212E-3</v>
      </c>
      <c r="I15">
        <f t="shared" si="9"/>
        <v>3.5631608248620528</v>
      </c>
      <c r="J15">
        <f t="shared" si="3"/>
        <v>1.4210854715202004E-14</v>
      </c>
      <c r="K15">
        <f t="shared" si="4"/>
        <v>10.498727081217719</v>
      </c>
      <c r="L15">
        <f t="shared" si="5"/>
        <v>4.4408920985006262E-14</v>
      </c>
    </row>
    <row r="16" spans="1:12" x14ac:dyDescent="0.3">
      <c r="A16" s="1">
        <f t="shared" si="6"/>
        <v>1.9723809980315623</v>
      </c>
      <c r="B16" s="1">
        <f t="shared" si="0"/>
        <v>1.9723809981189062</v>
      </c>
      <c r="C16" s="1">
        <f t="shared" si="1"/>
        <v>4.4283465783223619E-9</v>
      </c>
      <c r="E16" s="1">
        <f t="shared" si="7"/>
        <v>3.5631122818429275</v>
      </c>
      <c r="F16" s="1">
        <f t="shared" si="2"/>
        <v>3.5631410737695921</v>
      </c>
      <c r="G16" s="1">
        <f t="shared" si="10"/>
        <v>8.0804902383713184E-4</v>
      </c>
      <c r="I16">
        <f t="shared" si="9"/>
        <v>3.5631608248620514</v>
      </c>
      <c r="J16">
        <f t="shared" si="3"/>
        <v>-4.2632564145606011E-14</v>
      </c>
      <c r="K16">
        <f t="shared" si="4"/>
        <v>10.498727081217677</v>
      </c>
      <c r="L16">
        <f t="shared" si="5"/>
        <v>1.1102230246251565E-13</v>
      </c>
    </row>
    <row r="17" spans="1:12" x14ac:dyDescent="0.3">
      <c r="A17" s="1">
        <f t="shared" si="6"/>
        <v>1.9723809981189062</v>
      </c>
      <c r="B17" s="1">
        <f t="shared" si="0"/>
        <v>1.9723809981292064</v>
      </c>
      <c r="C17" s="1">
        <f t="shared" si="1"/>
        <v>5.2222670632318113E-10</v>
      </c>
      <c r="E17" s="1">
        <f t="shared" si="7"/>
        <v>3.5631410737695921</v>
      </c>
      <c r="F17" s="1">
        <f t="shared" si="2"/>
        <v>3.5631527888856094</v>
      </c>
      <c r="G17" s="1">
        <f t="shared" si="10"/>
        <v>3.2878511563305679E-4</v>
      </c>
      <c r="I17">
        <f t="shared" si="9"/>
        <v>3.5631608248620554</v>
      </c>
      <c r="J17">
        <f t="shared" si="3"/>
        <v>-1.4210854715202004E-14</v>
      </c>
      <c r="K17">
        <f t="shared" si="4"/>
        <v>10.498727081217762</v>
      </c>
      <c r="L17">
        <f t="shared" si="5"/>
        <v>3.3306690738754696E-14</v>
      </c>
    </row>
    <row r="18" spans="1:12" x14ac:dyDescent="0.3">
      <c r="A18" s="1">
        <f t="shared" si="6"/>
        <v>1.9723809981292064</v>
      </c>
      <c r="B18" s="1">
        <f t="shared" si="0"/>
        <v>1.972380998130421</v>
      </c>
      <c r="C18" s="1">
        <f t="shared" si="1"/>
        <v>6.1584071175957433E-11</v>
      </c>
      <c r="E18" s="1">
        <f t="shared" si="7"/>
        <v>3.5631527888856094</v>
      </c>
      <c r="F18" s="1">
        <f t="shared" si="2"/>
        <v>3.5631575553770487</v>
      </c>
      <c r="G18" s="1">
        <f t="shared" si="10"/>
        <v>1.3377155978488986E-4</v>
      </c>
      <c r="I18">
        <f t="shared" si="9"/>
        <v>3.5631608248620568</v>
      </c>
      <c r="J18">
        <f t="shared" si="3"/>
        <v>4.2632564145606011E-14</v>
      </c>
      <c r="K18">
        <f t="shared" si="4"/>
        <v>10.49872708121779</v>
      </c>
      <c r="L18">
        <f t="shared" si="5"/>
        <v>1.1102230246251565E-13</v>
      </c>
    </row>
    <row r="19" spans="1:12" x14ac:dyDescent="0.3">
      <c r="A19" s="1">
        <f t="shared" si="6"/>
        <v>1.972380998130421</v>
      </c>
      <c r="B19" s="1">
        <f t="shared" si="0"/>
        <v>1.9723809981305642</v>
      </c>
      <c r="C19" s="1">
        <f t="shared" si="1"/>
        <v>7.2608585810485238E-12</v>
      </c>
      <c r="E19" s="1">
        <f t="shared" si="7"/>
        <v>3.5631575553770487</v>
      </c>
      <c r="F19" s="1">
        <f t="shared" si="2"/>
        <v>3.5631594946610767</v>
      </c>
      <c r="G19" s="1">
        <f t="shared" si="10"/>
        <v>5.4425967488391791E-5</v>
      </c>
      <c r="I19">
        <f t="shared" si="9"/>
        <v>3.5631608248620528</v>
      </c>
      <c r="J19">
        <f t="shared" si="3"/>
        <v>1.4210854715202004E-14</v>
      </c>
      <c r="K19">
        <f t="shared" si="4"/>
        <v>10.498727081217719</v>
      </c>
      <c r="L19">
        <f t="shared" si="5"/>
        <v>4.4408920985006262E-14</v>
      </c>
    </row>
    <row r="20" spans="1:12" x14ac:dyDescent="0.3">
      <c r="A20" s="1">
        <f t="shared" si="6"/>
        <v>1.9723809981305642</v>
      </c>
      <c r="B20" s="1">
        <f t="shared" si="0"/>
        <v>1.9723809981305811</v>
      </c>
      <c r="C20" s="1">
        <f t="shared" si="1"/>
        <v>8.5487172896137054E-13</v>
      </c>
      <c r="E20" s="1">
        <f t="shared" si="7"/>
        <v>3.5631594946610767</v>
      </c>
      <c r="F20" s="1">
        <f t="shared" si="2"/>
        <v>3.5631602836667216</v>
      </c>
      <c r="G20" s="1">
        <f t="shared" si="10"/>
        <v>2.2143422750975361E-5</v>
      </c>
      <c r="I20">
        <f t="shared" si="9"/>
        <v>3.5631608248620514</v>
      </c>
      <c r="J20">
        <f t="shared" si="3"/>
        <v>-4.2632564145606011E-14</v>
      </c>
      <c r="K20">
        <f t="shared" si="4"/>
        <v>10.498727081217677</v>
      </c>
      <c r="L20">
        <f t="shared" si="5"/>
        <v>1.1102230246251565E-13</v>
      </c>
    </row>
    <row r="21" spans="1:12" x14ac:dyDescent="0.3">
      <c r="A21" s="1">
        <f t="shared" si="6"/>
        <v>1.9723809981305811</v>
      </c>
      <c r="B21" s="1">
        <f t="shared" si="0"/>
        <v>1.9723809981305831</v>
      </c>
      <c r="C21" s="1">
        <f t="shared" si="1"/>
        <v>9.9920072216264089E-14</v>
      </c>
      <c r="E21" s="1">
        <f t="shared" si="7"/>
        <v>3.5631602836667216</v>
      </c>
      <c r="F21" s="1">
        <f t="shared" si="2"/>
        <v>3.5631606046757196</v>
      </c>
      <c r="G21" s="1">
        <f t="shared" si="10"/>
        <v>9.009108303814628E-6</v>
      </c>
      <c r="I21">
        <f t="shared" si="9"/>
        <v>3.5631608248620554</v>
      </c>
      <c r="J21">
        <f t="shared" si="3"/>
        <v>-1.4210854715202004E-14</v>
      </c>
      <c r="K21">
        <f t="shared" si="4"/>
        <v>10.498727081217762</v>
      </c>
      <c r="L21">
        <f t="shared" si="5"/>
        <v>3.3306690738754696E-14</v>
      </c>
    </row>
    <row r="22" spans="1:12" x14ac:dyDescent="0.3">
      <c r="A22" s="1">
        <f t="shared" si="6"/>
        <v>1.9723809981305831</v>
      </c>
      <c r="B22" s="1">
        <f t="shared" si="0"/>
        <v>1.9723809981305833</v>
      </c>
      <c r="C22" s="1">
        <f t="shared" si="1"/>
        <v>1.1102230246251565E-14</v>
      </c>
      <c r="E22" s="1">
        <f t="shared" si="7"/>
        <v>3.5631606046757196</v>
      </c>
      <c r="F22" s="1">
        <f t="shared" si="2"/>
        <v>3.5631607352788714</v>
      </c>
      <c r="G22" s="1">
        <f t="shared" si="10"/>
        <v>3.6653735713265689E-6</v>
      </c>
      <c r="I22">
        <f t="shared" si="9"/>
        <v>3.5631608248620568</v>
      </c>
      <c r="J22">
        <f t="shared" si="3"/>
        <v>4.2632564145606011E-14</v>
      </c>
      <c r="K22">
        <f t="shared" si="4"/>
        <v>10.49872708121779</v>
      </c>
      <c r="L22">
        <f t="shared" si="5"/>
        <v>1.1102230246251565E-13</v>
      </c>
    </row>
    <row r="23" spans="1:12" x14ac:dyDescent="0.3">
      <c r="A23" s="1">
        <f t="shared" si="6"/>
        <v>1.9723809981305833</v>
      </c>
      <c r="B23" s="1">
        <f t="shared" si="0"/>
        <v>1.9723809981305833</v>
      </c>
      <c r="C23" s="1">
        <f t="shared" si="1"/>
        <v>0</v>
      </c>
      <c r="E23" s="1">
        <f t="shared" si="7"/>
        <v>3.5631607352788714</v>
      </c>
      <c r="F23" s="1">
        <f t="shared" si="2"/>
        <v>3.5631607884149905</v>
      </c>
      <c r="G23" s="1">
        <f t="shared" si="10"/>
        <v>1.4912635792896367E-6</v>
      </c>
      <c r="I23">
        <f t="shared" si="9"/>
        <v>3.5631608248620528</v>
      </c>
      <c r="J23">
        <f t="shared" si="3"/>
        <v>1.4210854715202004E-14</v>
      </c>
      <c r="K23">
        <f t="shared" si="4"/>
        <v>10.498727081217719</v>
      </c>
      <c r="L23">
        <f t="shared" si="5"/>
        <v>4.4408920985006262E-14</v>
      </c>
    </row>
    <row r="24" spans="1:12" x14ac:dyDescent="0.3">
      <c r="A24" s="1">
        <f t="shared" si="6"/>
        <v>1.9723809981305833</v>
      </c>
      <c r="B24" s="1">
        <f t="shared" si="0"/>
        <v>1.9723809981305833</v>
      </c>
      <c r="C24" s="1">
        <f t="shared" si="1"/>
        <v>0</v>
      </c>
      <c r="E24" s="1">
        <f t="shared" si="7"/>
        <v>3.5631607884149905</v>
      </c>
      <c r="F24" s="1">
        <f t="shared" si="2"/>
        <v>3.5631608100335095</v>
      </c>
      <c r="G24" s="1">
        <f t="shared" si="10"/>
        <v>6.0672308288545196E-7</v>
      </c>
      <c r="I24">
        <f t="shared" si="9"/>
        <v>3.5631608248620514</v>
      </c>
      <c r="J24">
        <f t="shared" si="3"/>
        <v>-4.2632564145606011E-14</v>
      </c>
      <c r="K24">
        <f t="shared" si="4"/>
        <v>10.498727081217677</v>
      </c>
      <c r="L24">
        <f t="shared" si="5"/>
        <v>1.1102230246251565E-13</v>
      </c>
    </row>
    <row r="25" spans="1:12" x14ac:dyDescent="0.3">
      <c r="A25" s="1">
        <f t="shared" si="6"/>
        <v>1.9723809981305833</v>
      </c>
      <c r="B25" s="1">
        <f t="shared" si="0"/>
        <v>1.9723809981305833</v>
      </c>
      <c r="C25" s="1">
        <f t="shared" si="1"/>
        <v>0</v>
      </c>
      <c r="E25" s="1">
        <f t="shared" si="7"/>
        <v>3.5631608100335095</v>
      </c>
      <c r="F25" s="1">
        <f t="shared" si="2"/>
        <v>3.5631608188290369</v>
      </c>
      <c r="G25" s="1">
        <f t="shared" si="10"/>
        <v>2.4684621013904007E-7</v>
      </c>
      <c r="I25">
        <f t="shared" si="9"/>
        <v>3.5631608248620554</v>
      </c>
      <c r="J25">
        <f t="shared" si="3"/>
        <v>-1.4210854715202004E-14</v>
      </c>
      <c r="K25">
        <f t="shared" si="4"/>
        <v>10.498727081217762</v>
      </c>
      <c r="L25">
        <f t="shared" si="5"/>
        <v>3.3306690738754696E-14</v>
      </c>
    </row>
    <row r="26" spans="1:12" x14ac:dyDescent="0.3">
      <c r="A26" s="1">
        <f t="shared" si="6"/>
        <v>1.9723809981305833</v>
      </c>
      <c r="B26" s="1">
        <f t="shared" si="0"/>
        <v>1.9723809981305833</v>
      </c>
      <c r="C26" s="1">
        <f t="shared" si="1"/>
        <v>0</v>
      </c>
      <c r="E26" s="1">
        <f t="shared" si="7"/>
        <v>3.5631608188290369</v>
      </c>
      <c r="F26" s="1">
        <f t="shared" si="2"/>
        <v>3.5631608224075122</v>
      </c>
      <c r="G26" s="1">
        <f t="shared" si="10"/>
        <v>1.0042979781132999E-7</v>
      </c>
      <c r="I26">
        <f t="shared" si="9"/>
        <v>3.5631608248620568</v>
      </c>
      <c r="J26">
        <f t="shared" si="3"/>
        <v>4.2632564145606011E-14</v>
      </c>
      <c r="K26">
        <f t="shared" si="4"/>
        <v>10.49872708121779</v>
      </c>
      <c r="L26">
        <f t="shared" si="5"/>
        <v>1.1102230246251565E-13</v>
      </c>
    </row>
    <row r="27" spans="1:12" x14ac:dyDescent="0.3">
      <c r="A27" s="1">
        <f t="shared" si="6"/>
        <v>1.9723809981305833</v>
      </c>
      <c r="B27" s="1">
        <f t="shared" si="0"/>
        <v>1.9723809981305833</v>
      </c>
      <c r="C27" s="1">
        <f t="shared" si="1"/>
        <v>0</v>
      </c>
      <c r="E27" s="1">
        <f t="shared" si="7"/>
        <v>3.5631608224075122</v>
      </c>
      <c r="F27" s="1">
        <f t="shared" si="2"/>
        <v>3.5631608238634191</v>
      </c>
      <c r="G27" s="1">
        <f t="shared" si="10"/>
        <v>4.0859982064489486E-8</v>
      </c>
      <c r="I27">
        <f t="shared" si="9"/>
        <v>3.5631608248620528</v>
      </c>
      <c r="J27">
        <f t="shared" si="3"/>
        <v>1.4210854715202004E-14</v>
      </c>
      <c r="K27">
        <f t="shared" si="4"/>
        <v>10.498727081217719</v>
      </c>
      <c r="L27">
        <f t="shared" si="5"/>
        <v>4.4408920985006262E-14</v>
      </c>
    </row>
    <row r="28" spans="1:12" x14ac:dyDescent="0.3">
      <c r="A28" s="1">
        <f t="shared" si="6"/>
        <v>1.9723809981305833</v>
      </c>
      <c r="B28" s="1">
        <f t="shared" si="0"/>
        <v>1.9723809981305833</v>
      </c>
      <c r="C28" s="1">
        <f t="shared" si="1"/>
        <v>0</v>
      </c>
      <c r="E28" s="1">
        <f t="shared" si="7"/>
        <v>3.5631608238634191</v>
      </c>
      <c r="F28" s="1">
        <f t="shared" si="2"/>
        <v>3.5631608244557564</v>
      </c>
      <c r="G28" s="1">
        <f t="shared" si="10"/>
        <v>1.6623924459224781E-8</v>
      </c>
      <c r="I28">
        <f t="shared" si="9"/>
        <v>3.5631608248620514</v>
      </c>
      <c r="J28">
        <f t="shared" si="3"/>
        <v>-4.2632564145606011E-14</v>
      </c>
      <c r="K28">
        <f t="shared" si="4"/>
        <v>10.498727081217677</v>
      </c>
    </row>
    <row r="29" spans="1:12" x14ac:dyDescent="0.3">
      <c r="A29" s="2">
        <f t="shared" si="6"/>
        <v>1.9723809981305833</v>
      </c>
      <c r="B29" s="2">
        <f t="shared" si="0"/>
        <v>1.9723809981305833</v>
      </c>
      <c r="C29" s="2">
        <f t="shared" si="1"/>
        <v>0</v>
      </c>
      <c r="E29" s="2">
        <f t="shared" si="7"/>
        <v>3.5631608244557564</v>
      </c>
      <c r="F29" s="2">
        <f t="shared" si="2"/>
        <v>3.5631608246967512</v>
      </c>
      <c r="G29" s="2">
        <f t="shared" si="10"/>
        <v>6.7635119727071924E-9</v>
      </c>
    </row>
    <row r="30" spans="1:12" x14ac:dyDescent="0.3">
      <c r="A30" s="2">
        <f t="shared" si="6"/>
        <v>1.9723809981305833</v>
      </c>
      <c r="B30" s="2">
        <f t="shared" si="0"/>
        <v>1.9723809981305833</v>
      </c>
      <c r="C30" s="2">
        <f t="shared" si="1"/>
        <v>0</v>
      </c>
      <c r="E30" s="2">
        <f t="shared" si="7"/>
        <v>3.5631608246967512</v>
      </c>
      <c r="F30" s="2">
        <f t="shared" si="2"/>
        <v>3.5631608247948012</v>
      </c>
      <c r="G30" s="2">
        <f t="shared" si="10"/>
        <v>2.7517654821451742E-9</v>
      </c>
    </row>
    <row r="31" spans="1:12" x14ac:dyDescent="0.3">
      <c r="A31" s="2">
        <f t="shared" si="6"/>
        <v>1.9723809981305833</v>
      </c>
      <c r="B31" s="2">
        <f t="shared" si="0"/>
        <v>1.9723809981305833</v>
      </c>
      <c r="C31" s="2">
        <f t="shared" si="1"/>
        <v>0</v>
      </c>
      <c r="E31" s="2">
        <f t="shared" si="7"/>
        <v>3.5631608247948012</v>
      </c>
      <c r="F31" s="2">
        <f t="shared" si="2"/>
        <v>3.563160824834692</v>
      </c>
      <c r="G31" s="2">
        <f t="shared" si="10"/>
        <v>1.1195377958017616E-9</v>
      </c>
    </row>
    <row r="32" spans="1:12" x14ac:dyDescent="0.3">
      <c r="A32" s="2">
        <f t="shared" si="6"/>
        <v>1.9723809981305833</v>
      </c>
      <c r="B32" s="2">
        <f t="shared" si="0"/>
        <v>1.9723809981305833</v>
      </c>
      <c r="C32" s="2">
        <f t="shared" si="1"/>
        <v>0</v>
      </c>
      <c r="E32" s="2">
        <f t="shared" si="7"/>
        <v>3.563160824834692</v>
      </c>
      <c r="F32" s="2">
        <f t="shared" si="2"/>
        <v>3.5631608248509221</v>
      </c>
      <c r="G32" s="2">
        <f t="shared" si="10"/>
        <v>4.5550230254320923E-10</v>
      </c>
    </row>
    <row r="33" spans="1:7" x14ac:dyDescent="0.3">
      <c r="A33" s="2">
        <f t="shared" si="6"/>
        <v>1.9723809981305833</v>
      </c>
      <c r="B33" s="2">
        <f t="shared" si="0"/>
        <v>1.9723809981305833</v>
      </c>
      <c r="C33" s="2">
        <f t="shared" si="1"/>
        <v>0</v>
      </c>
      <c r="E33" s="2">
        <f t="shared" si="7"/>
        <v>3.5631608248509221</v>
      </c>
      <c r="F33" s="2">
        <f t="shared" si="2"/>
        <v>3.5631608248575239</v>
      </c>
      <c r="G33" s="2">
        <f t="shared" si="10"/>
        <v>1.8528512057969238E-10</v>
      </c>
    </row>
    <row r="34" spans="1:7" x14ac:dyDescent="0.3">
      <c r="A34" s="2">
        <f t="shared" si="6"/>
        <v>1.9723809981305833</v>
      </c>
      <c r="B34" s="2">
        <f t="shared" si="0"/>
        <v>1.9723809981305833</v>
      </c>
      <c r="C34" s="2">
        <f t="shared" si="1"/>
        <v>0</v>
      </c>
      <c r="E34" s="2">
        <f t="shared" si="7"/>
        <v>3.5631608248575239</v>
      </c>
      <c r="F34" s="2">
        <f t="shared" si="2"/>
        <v>3.5631608248602111</v>
      </c>
      <c r="G34" s="2">
        <f t="shared" si="10"/>
        <v>7.5417450062786884E-11</v>
      </c>
    </row>
    <row r="35" spans="1:7" x14ac:dyDescent="0.3">
      <c r="A35" s="2">
        <f t="shared" si="6"/>
        <v>1.9723809981305833</v>
      </c>
      <c r="B35" s="2">
        <f t="shared" si="0"/>
        <v>1.9723809981305833</v>
      </c>
      <c r="C35" s="2">
        <f t="shared" si="1"/>
        <v>0</v>
      </c>
      <c r="E35" s="2">
        <f t="shared" si="7"/>
        <v>3.5631608248602111</v>
      </c>
      <c r="F35" s="2">
        <f t="shared" si="2"/>
        <v>3.5631608248613045</v>
      </c>
      <c r="G35" s="2">
        <f t="shared" si="10"/>
        <v>3.0686564400639327E-11</v>
      </c>
    </row>
    <row r="36" spans="1:7" x14ac:dyDescent="0.3">
      <c r="A36" s="2">
        <f t="shared" si="6"/>
        <v>1.9723809981305833</v>
      </c>
      <c r="B36" s="2">
        <f t="shared" si="0"/>
        <v>1.9723809981305833</v>
      </c>
      <c r="C36" s="2">
        <f t="shared" si="1"/>
        <v>0</v>
      </c>
      <c r="E36" s="2">
        <f t="shared" si="7"/>
        <v>3.5631608248613045</v>
      </c>
      <c r="F36" s="2">
        <f t="shared" si="2"/>
        <v>3.5631608248617486</v>
      </c>
      <c r="G36" s="2">
        <f t="shared" si="10"/>
        <v>1.2467804566540508E-11</v>
      </c>
    </row>
    <row r="37" spans="1:7" x14ac:dyDescent="0.3">
      <c r="A37" s="2">
        <f t="shared" si="6"/>
        <v>1.9723809981305833</v>
      </c>
      <c r="B37" s="2">
        <f t="shared" si="0"/>
        <v>1.9723809981305833</v>
      </c>
      <c r="C37" s="2">
        <f t="shared" si="1"/>
        <v>0</v>
      </c>
      <c r="E37" s="2">
        <f t="shared" si="7"/>
        <v>3.5631608248617486</v>
      </c>
      <c r="F37" s="2">
        <f t="shared" si="2"/>
        <v>3.5631608248619302</v>
      </c>
      <c r="G37" s="2">
        <f t="shared" si="10"/>
        <v>5.0959236830294685E-12</v>
      </c>
    </row>
    <row r="38" spans="1:7" x14ac:dyDescent="0.3">
      <c r="A38" s="2">
        <f t="shared" si="6"/>
        <v>1.9723809981305833</v>
      </c>
      <c r="B38" s="2">
        <f t="shared" si="0"/>
        <v>1.9723809981305833</v>
      </c>
      <c r="C38" s="2">
        <f t="shared" si="1"/>
        <v>0</v>
      </c>
      <c r="E38" s="2">
        <f t="shared" si="7"/>
        <v>3.5631608248619302</v>
      </c>
      <c r="F38" s="2">
        <f t="shared" si="2"/>
        <v>3.5631608248620039</v>
      </c>
      <c r="G38" s="2">
        <f t="shared" si="10"/>
        <v>2.0650148258027912E-12</v>
      </c>
    </row>
    <row r="39" spans="1:7" x14ac:dyDescent="0.3">
      <c r="A39" s="2">
        <f t="shared" si="6"/>
        <v>1.9723809981305833</v>
      </c>
      <c r="B39" s="2">
        <f t="shared" si="0"/>
        <v>1.9723809981305833</v>
      </c>
      <c r="C39" s="2">
        <f t="shared" si="1"/>
        <v>0</v>
      </c>
      <c r="E39" s="2">
        <f t="shared" si="7"/>
        <v>3.5631608248620039</v>
      </c>
      <c r="F39" s="2">
        <f t="shared" si="2"/>
        <v>3.5631608248620328</v>
      </c>
      <c r="G39" s="2">
        <f t="shared" si="10"/>
        <v>8.1046280797636427E-13</v>
      </c>
    </row>
    <row r="40" spans="1:7" x14ac:dyDescent="0.3">
      <c r="A40" s="2">
        <f t="shared" si="6"/>
        <v>1.9723809981305833</v>
      </c>
      <c r="B40" s="2">
        <f t="shared" si="0"/>
        <v>1.9723809981305833</v>
      </c>
      <c r="C40" s="2">
        <f t="shared" si="1"/>
        <v>0</v>
      </c>
      <c r="E40" s="2">
        <f t="shared" si="7"/>
        <v>3.5631608248620328</v>
      </c>
      <c r="F40" s="2">
        <f t="shared" si="2"/>
        <v>3.5631608248620457</v>
      </c>
      <c r="G40" s="2">
        <f t="shared" si="10"/>
        <v>3.6637359812630166E-13</v>
      </c>
    </row>
  </sheetData>
  <mergeCells count="6">
    <mergeCell ref="A1:C1"/>
    <mergeCell ref="A2:C2"/>
    <mergeCell ref="E1:G1"/>
    <mergeCell ref="E2:G2"/>
    <mergeCell ref="I1:L1"/>
    <mergeCell ref="I2:L2"/>
  </mergeCells>
  <printOptions gridLines="1"/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SAYEM HASAN</cp:lastModifiedBy>
  <cp:lastPrinted>2019-06-28T15:42:20Z</cp:lastPrinted>
  <dcterms:created xsi:type="dcterms:W3CDTF">2019-06-28T10:53:05Z</dcterms:created>
  <dcterms:modified xsi:type="dcterms:W3CDTF">2019-06-28T16:43:50Z</dcterms:modified>
</cp:coreProperties>
</file>