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310" documentId="8_{6E283396-03A3-4AEA-B7F6-734CF0FF3341}" xr6:coauthVersionLast="47" xr6:coauthVersionMax="47" xr10:uidLastSave="{EB228A47-D38D-4A2A-A955-EDD30AFE9F5A}"/>
  <bookViews>
    <workbookView xWindow="-120" yWindow="-120" windowWidth="29040" windowHeight="15720" activeTab="1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3" i="2"/>
  <c r="B4" i="2"/>
  <c r="B9" i="2"/>
  <c r="D9" i="2" s="1"/>
  <c r="B8" i="2"/>
  <c r="D8" i="2" s="1"/>
  <c r="D3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<sst xmlns="http://schemas.openxmlformats.org/spreadsheetml/2006/main" count="34" uniqueCount="34">
  <si>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</si>
  <si>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</si>
  <si>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</si>
  <si>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</si>
  <si>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</si>
  <si>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</si>
  <si>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</si>
  <si>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</si>
  <si>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</si>
  <si>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</si>
  <si>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</si>
  <si>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</si>
  <si>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</si>
  <si>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</si>
  <si>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</si>
  <si>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</si>
  <si>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</si>
  <si>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</si>
  <si>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</si>
  <si>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</si>
  <si>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</si>
  <si>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</si>
  <si>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</si>
  <si>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</si>
  <si>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</si>
  <si>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</si>
  <si>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</si>
  <si>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</si>
  <si>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</si>
  <si>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</si>
  <si>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</si>
  <si>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</si>
  <si>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vernachlässigbar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</si>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</sst>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900000000000003E-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503842</xdr:colOff>
      <xdr:row>51</xdr:row>
      <xdr:rowOff>102978</xdr:rowOff>
    </xdr:from>
    <xdr:to>
      <xdr:col>9</xdr:col>
      <xdr:colOff>1182415</xdr:colOff>
      <xdr:row>97</xdr:row>
      <xdr:rowOff>98533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zoomScale="70" zoomScaleNormal="70" workbookViewId="0">
      <selection activeCell="P82" sqref="P82"/>
    </sheetView>
  </sheetViews>
  <sheetFormatPr baseColWidth="10" defaultRowHeight="15"/>
  <cols>
    <col min="1" max="14" width="20.7109375" customWidth="1"/>
    <col min="16" max="16" width="12" bestFit="1" customWidth="1"/>
  </cols>
  <sheetData>
    <row r="1" spans="1:27" s="3" customFormat="1" ht="15.75" thickBot="1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6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  <c r="N2" s="1">
        <f>F2/H2</f>
        <v>76973.68421052632</v>
      </c>
    </row>
    <row r="3" spans="1:27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6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  <c r="N3" s="1">
        <f t="shared" ref="N3:N48" si="0">F3/H3</f>
        <v>76973.68421052632</v>
      </c>
    </row>
    <row r="4" spans="1:27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6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  <c r="N4" s="1">
        <f t="shared" si="0"/>
        <v>76973.68421052632</v>
      </c>
    </row>
    <row r="5" spans="1:27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6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N5" s="1">
        <f t="shared" si="0"/>
        <v>76973.68421052632</v>
      </c>
    </row>
    <row r="6" spans="1:27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6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  <c r="N6" s="1">
        <f t="shared" si="0"/>
        <v>76973.68421052632</v>
      </c>
    </row>
    <row r="7" spans="1:27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6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  <c r="N7" s="1">
        <f t="shared" si="0"/>
        <v>76973.68421052632</v>
      </c>
    </row>
    <row r="8" spans="1:27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6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  <c r="N8" s="1">
        <f t="shared" si="0"/>
        <v>76973.68421052632</v>
      </c>
    </row>
    <row r="9" spans="1:27" s="2" customFormat="1">
      <c r="A9">
        <v>8</v>
      </c>
      <c r="B9" s="1">
        <v>1.8429782528566169E-5</v>
      </c>
      <c r="C9" s="1">
        <v>9.328358208955224E-5</v>
      </c>
      <c r="D9">
        <v>27.13</v>
      </c>
      <c r="E9">
        <v>5.36</v>
      </c>
      <c r="F9">
        <v>585</v>
      </c>
      <c r="G9" s="6">
        <v>1.8099999999999999E-5</v>
      </c>
      <c r="H9" s="1">
        <v>7.6E-3</v>
      </c>
      <c r="I9" s="1">
        <v>8.2000000000000007E-3</v>
      </c>
      <c r="J9">
        <v>886</v>
      </c>
      <c r="K9">
        <v>94364</v>
      </c>
      <c r="L9">
        <v>1.5046225734477661E-19</v>
      </c>
      <c r="M9">
        <v>1</v>
      </c>
      <c r="N9" s="1">
        <f t="shared" si="0"/>
        <v>76973.68421052632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6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  <c r="N10" s="1">
        <f t="shared" si="0"/>
        <v>77105.263157894733</v>
      </c>
    </row>
    <row r="11" spans="1:27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6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N11" s="1">
        <f t="shared" si="0"/>
        <v>77105.263157894733</v>
      </c>
    </row>
    <row r="12" spans="1:27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6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  <c r="N12" s="1">
        <f t="shared" si="0"/>
        <v>77105.263157894733</v>
      </c>
    </row>
    <row r="13" spans="1:27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6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  <c r="N13" s="1">
        <f t="shared" si="0"/>
        <v>77105.263157894733</v>
      </c>
    </row>
    <row r="14" spans="1:27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6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N14" s="1">
        <f t="shared" si="0"/>
        <v>77105.263157894733</v>
      </c>
    </row>
    <row r="15" spans="1:27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6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  <c r="N15" s="1">
        <f t="shared" si="0"/>
        <v>77105.263157894733</v>
      </c>
    </row>
    <row r="16" spans="1:27" s="2" customFormat="1">
      <c r="A16">
        <v>15</v>
      </c>
      <c r="B16" s="1">
        <v>1.575299306868305E-5</v>
      </c>
      <c r="C16" s="1">
        <v>1.210653753026E-4</v>
      </c>
      <c r="D16">
        <v>31.74</v>
      </c>
      <c r="E16">
        <v>4.13</v>
      </c>
      <c r="F16">
        <v>586</v>
      </c>
      <c r="G16" s="6">
        <v>1.8240000000000002E-5</v>
      </c>
      <c r="H16" s="1">
        <v>7.6E-3</v>
      </c>
      <c r="I16" s="1">
        <v>8.2000000000000007E-3</v>
      </c>
      <c r="J16">
        <v>886</v>
      </c>
      <c r="K16">
        <v>94364</v>
      </c>
      <c r="L16">
        <v>1.679480167697637E-19</v>
      </c>
      <c r="M16">
        <v>1</v>
      </c>
      <c r="N16" s="1">
        <f t="shared" si="0"/>
        <v>77105.263157894733</v>
      </c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6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  <c r="N17" s="1">
        <f t="shared" si="0"/>
        <v>76315.789473684214</v>
      </c>
    </row>
    <row r="18" spans="1:27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6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  <c r="N18" s="1">
        <f t="shared" si="0"/>
        <v>76315.789473684214</v>
      </c>
    </row>
    <row r="19" spans="1:27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6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N19" s="1">
        <f t="shared" si="0"/>
        <v>76315.789473684214</v>
      </c>
    </row>
    <row r="20" spans="1:27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6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  <c r="N20" s="1">
        <f t="shared" si="0"/>
        <v>76315.789473684214</v>
      </c>
    </row>
    <row r="21" spans="1:27" s="2" customFormat="1">
      <c r="A21">
        <v>20</v>
      </c>
      <c r="B21" s="1">
        <v>1.147842056932966E-5</v>
      </c>
      <c r="C21" s="1">
        <v>5.6179775280890002E-4</v>
      </c>
      <c r="D21">
        <v>43.56</v>
      </c>
      <c r="E21">
        <v>0.89</v>
      </c>
      <c r="F21">
        <v>580</v>
      </c>
      <c r="G21" s="6">
        <v>1.8199999999999999E-5</v>
      </c>
      <c r="H21" s="1">
        <v>7.6E-3</v>
      </c>
      <c r="I21" s="1">
        <v>8.2000000000000007E-3</v>
      </c>
      <c r="J21">
        <v>886</v>
      </c>
      <c r="K21">
        <v>94364</v>
      </c>
      <c r="L21"/>
      <c r="M21"/>
      <c r="N21" s="1">
        <f t="shared" si="0"/>
        <v>76315.789473684214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6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N22" s="1">
        <f t="shared" si="0"/>
        <v>76710.526315789481</v>
      </c>
    </row>
    <row r="23" spans="1:27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6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  <c r="N23" s="1">
        <f t="shared" si="0"/>
        <v>76710.526315789481</v>
      </c>
    </row>
    <row r="24" spans="1:27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6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  <c r="N24" s="1">
        <f t="shared" si="0"/>
        <v>76710.526315789481</v>
      </c>
    </row>
    <row r="25" spans="1:27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6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  <c r="N25" s="1">
        <f t="shared" si="0"/>
        <v>76710.526315789481</v>
      </c>
    </row>
    <row r="26" spans="1:27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6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  <c r="N26" s="1">
        <f t="shared" si="0"/>
        <v>76710.526315789481</v>
      </c>
    </row>
    <row r="27" spans="1:27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6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N27" s="1">
        <f t="shared" si="0"/>
        <v>76710.526315789481</v>
      </c>
    </row>
    <row r="28" spans="1:27">
      <c r="A28">
        <v>27</v>
      </c>
      <c r="B28" s="1">
        <v>1.047339757017176E-5</v>
      </c>
      <c r="C28" s="1">
        <v>2.6178010471200001E-4</v>
      </c>
      <c r="D28">
        <v>47.74</v>
      </c>
      <c r="E28">
        <v>1.91</v>
      </c>
      <c r="F28">
        <v>583</v>
      </c>
      <c r="G28" s="6">
        <v>1.8219999999999998E-5</v>
      </c>
      <c r="H28" s="1">
        <v>7.6E-3</v>
      </c>
      <c r="I28" s="1">
        <v>8.2000000000000007E-3</v>
      </c>
      <c r="J28">
        <v>886</v>
      </c>
      <c r="K28">
        <v>94364</v>
      </c>
      <c r="N28" s="1">
        <f t="shared" si="0"/>
        <v>76710.526315789481</v>
      </c>
    </row>
    <row r="29" spans="1:27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6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N29" s="1">
        <f t="shared" si="0"/>
        <v>76710.526315789481</v>
      </c>
    </row>
    <row r="30" spans="1:27">
      <c r="A30">
        <v>29</v>
      </c>
      <c r="B30" s="1">
        <f t="shared" ref="B30:B40" si="1">0.0005/D30</f>
        <v>3.3579583613163193E-5</v>
      </c>
      <c r="C30" s="1">
        <f t="shared" ref="C30:C40" si="2">0.0005/E30</f>
        <v>3.95882818685669E-5</v>
      </c>
      <c r="D30">
        <v>14.89</v>
      </c>
      <c r="E30">
        <v>12.63</v>
      </c>
      <c r="F30">
        <v>583</v>
      </c>
      <c r="G30" s="6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  <c r="N30" s="1">
        <f t="shared" si="0"/>
        <v>76710.526315789481</v>
      </c>
    </row>
    <row r="31" spans="1:27">
      <c r="A31">
        <v>30</v>
      </c>
      <c r="B31" s="1">
        <f t="shared" si="1"/>
        <v>1.4744913005013272E-5</v>
      </c>
      <c r="C31" s="1">
        <f t="shared" si="2"/>
        <v>1.0438413361169103E-4</v>
      </c>
      <c r="D31">
        <v>33.909999999999997</v>
      </c>
      <c r="E31">
        <v>4.79</v>
      </c>
      <c r="F31">
        <v>583</v>
      </c>
      <c r="G31" s="6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  <c r="N31" s="1">
        <f t="shared" si="0"/>
        <v>76710.526315789481</v>
      </c>
    </row>
    <row r="32" spans="1:27">
      <c r="A32">
        <v>31</v>
      </c>
      <c r="B32" s="1">
        <f t="shared" si="1"/>
        <v>2.8851702250432778E-5</v>
      </c>
      <c r="C32" s="1">
        <f t="shared" si="2"/>
        <v>5.2192066805845514E-5</v>
      </c>
      <c r="D32">
        <v>17.329999999999998</v>
      </c>
      <c r="E32">
        <v>9.58</v>
      </c>
      <c r="F32">
        <v>583</v>
      </c>
      <c r="G32" s="6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  <c r="N32" s="1">
        <f t="shared" si="0"/>
        <v>76710.526315789481</v>
      </c>
    </row>
    <row r="33" spans="1:17">
      <c r="A33">
        <v>32</v>
      </c>
      <c r="B33" s="1">
        <f t="shared" si="1"/>
        <v>3.0618493570116355E-5</v>
      </c>
      <c r="C33" s="1">
        <f t="shared" si="2"/>
        <v>5.3995680345572353E-5</v>
      </c>
      <c r="D33">
        <v>16.329999999999998</v>
      </c>
      <c r="E33">
        <v>9.26</v>
      </c>
      <c r="F33">
        <v>583</v>
      </c>
      <c r="G33" s="6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  <c r="N33" s="1">
        <f t="shared" si="0"/>
        <v>76710.526315789481</v>
      </c>
    </row>
    <row r="34" spans="1:17">
      <c r="A34">
        <v>33</v>
      </c>
      <c r="B34" s="1">
        <f t="shared" si="1"/>
        <v>2.6695141484249868E-5</v>
      </c>
      <c r="C34" s="1">
        <f t="shared" si="2"/>
        <v>5.8207217694994179E-5</v>
      </c>
      <c r="D34">
        <v>18.73</v>
      </c>
      <c r="E34">
        <v>8.59</v>
      </c>
      <c r="F34">
        <v>583</v>
      </c>
      <c r="G34" s="6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  <c r="N34" s="1">
        <f t="shared" si="0"/>
        <v>76710.526315789481</v>
      </c>
    </row>
    <row r="35" spans="1:17">
      <c r="A35">
        <v>34</v>
      </c>
      <c r="B35" s="1">
        <f t="shared" si="1"/>
        <v>2.9779630732578919E-5</v>
      </c>
      <c r="C35" s="1">
        <f t="shared" si="2"/>
        <v>5.3418803418803426E-5</v>
      </c>
      <c r="D35">
        <v>16.79</v>
      </c>
      <c r="E35">
        <v>9.36</v>
      </c>
      <c r="F35">
        <v>583</v>
      </c>
      <c r="G35" s="6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  <c r="N35" s="1">
        <f t="shared" si="0"/>
        <v>76710.526315789481</v>
      </c>
    </row>
    <row r="36" spans="1:17">
      <c r="A36">
        <v>35</v>
      </c>
      <c r="B36" s="1">
        <f t="shared" si="1"/>
        <v>2.7917364600781685E-5</v>
      </c>
      <c r="C36" s="1">
        <f t="shared" si="2"/>
        <v>5.76036866359447E-5</v>
      </c>
      <c r="D36">
        <v>17.91</v>
      </c>
      <c r="E36">
        <v>8.68</v>
      </c>
      <c r="F36">
        <v>583</v>
      </c>
      <c r="G36" s="6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  <c r="N36" s="1">
        <f t="shared" si="0"/>
        <v>76710.526315789481</v>
      </c>
    </row>
    <row r="37" spans="1:17">
      <c r="A37">
        <v>36</v>
      </c>
      <c r="B37" s="1">
        <f t="shared" si="1"/>
        <v>3.0138637733574443E-5</v>
      </c>
      <c r="C37" s="1">
        <f t="shared" si="2"/>
        <v>5.8072009291521493E-5</v>
      </c>
      <c r="D37">
        <v>16.59</v>
      </c>
      <c r="E37">
        <v>8.61</v>
      </c>
      <c r="F37">
        <v>583</v>
      </c>
      <c r="G37" s="6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  <c r="N37" s="1">
        <f t="shared" si="0"/>
        <v>76710.526315789481</v>
      </c>
      <c r="Q37" s="1"/>
    </row>
    <row r="38" spans="1:17">
      <c r="A38">
        <v>37</v>
      </c>
      <c r="B38" s="1">
        <f t="shared" si="1"/>
        <v>1.8946570670708603E-5</v>
      </c>
      <c r="C38" s="1">
        <f t="shared" si="2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  <c r="N38" s="1">
        <f t="shared" si="0"/>
        <v>76578.947368421053</v>
      </c>
    </row>
    <row r="39" spans="1:17">
      <c r="A39">
        <v>38</v>
      </c>
      <c r="B39" s="1">
        <f t="shared" si="1"/>
        <v>1.8982536066818528E-5</v>
      </c>
      <c r="C39" s="1">
        <f t="shared" si="2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  <c r="N39" s="1">
        <f t="shared" si="0"/>
        <v>76578.947368421053</v>
      </c>
    </row>
    <row r="40" spans="1:17">
      <c r="A40">
        <v>39</v>
      </c>
      <c r="B40" s="1">
        <f t="shared" si="1"/>
        <v>1.6539861065167053E-5</v>
      </c>
      <c r="C40" s="1">
        <f t="shared" si="2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  <c r="N40" s="1">
        <f t="shared" si="0"/>
        <v>76578.947368421053</v>
      </c>
    </row>
    <row r="41" spans="1:17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  <c r="N41" s="1">
        <f t="shared" si="0"/>
        <v>76578.947368421053</v>
      </c>
    </row>
    <row r="42" spans="1:17">
      <c r="A42">
        <v>41</v>
      </c>
      <c r="B42" s="1">
        <f t="shared" ref="B42:B48" si="3">0.0005/D42</f>
        <v>1.4667057788207684E-5</v>
      </c>
      <c r="C42" s="1">
        <f t="shared" ref="C42:C48" si="4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N42" s="1">
        <f t="shared" si="0"/>
        <v>76578.947368421053</v>
      </c>
    </row>
    <row r="43" spans="1:17">
      <c r="A43">
        <v>42</v>
      </c>
      <c r="B43" s="1">
        <f t="shared" si="3"/>
        <v>1.4912019087384431E-5</v>
      </c>
      <c r="C43" s="1">
        <f t="shared" si="4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N43" s="1">
        <f t="shared" si="0"/>
        <v>76578.947368421053</v>
      </c>
    </row>
    <row r="44" spans="1:17">
      <c r="A44">
        <v>43</v>
      </c>
      <c r="B44" s="1">
        <f t="shared" si="3"/>
        <v>1.6622340425531915E-5</v>
      </c>
      <c r="C44" s="1">
        <f t="shared" si="4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  <c r="N44" s="1">
        <f t="shared" si="0"/>
        <v>76578.947368421053</v>
      </c>
    </row>
    <row r="45" spans="1:17">
      <c r="A45">
        <v>44</v>
      </c>
      <c r="B45" s="1">
        <f t="shared" si="3"/>
        <v>1.7674089784376105E-5</v>
      </c>
      <c r="C45" s="1">
        <f t="shared" si="4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  <c r="N45" s="1">
        <f t="shared" si="0"/>
        <v>76578.947368421053</v>
      </c>
    </row>
    <row r="46" spans="1:17">
      <c r="A46">
        <v>45</v>
      </c>
      <c r="B46" s="1">
        <f t="shared" si="3"/>
        <v>7.8210542781166897E-6</v>
      </c>
      <c r="C46" s="1">
        <f t="shared" si="4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N46" s="1">
        <f t="shared" si="0"/>
        <v>76710.526315789481</v>
      </c>
    </row>
    <row r="47" spans="1:17">
      <c r="A47">
        <v>46</v>
      </c>
      <c r="B47" s="1">
        <f t="shared" si="3"/>
        <v>7.9567154678548696E-6</v>
      </c>
      <c r="C47" s="1">
        <f t="shared" si="4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  <c r="N47" s="1">
        <f t="shared" si="0"/>
        <v>76710.526315789481</v>
      </c>
    </row>
    <row r="48" spans="1:17">
      <c r="A48">
        <v>47</v>
      </c>
      <c r="B48" s="1">
        <f t="shared" si="3"/>
        <v>8.0606158310494929E-6</v>
      </c>
      <c r="C48" s="1">
        <f t="shared" si="4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  <c r="N48" s="1">
        <f t="shared" si="0"/>
        <v>76710.526315789481</v>
      </c>
    </row>
    <row r="49" spans="2:16">
      <c r="B49" s="1"/>
      <c r="C49" s="1"/>
      <c r="H49" s="1"/>
      <c r="I49" s="1"/>
      <c r="L49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>
      <c r="B51" s="1"/>
      <c r="C51" s="1"/>
      <c r="H51" s="1"/>
      <c r="I51" s="1"/>
      <c r="O51" s="7" t="s">
        <v>16</v>
      </c>
      <c r="P51" s="8">
        <f>P50/P49</f>
        <v>3.2229590881760667E-2</v>
      </c>
    </row>
    <row r="52" spans="2:16">
      <c r="B52" s="1"/>
      <c r="C52" s="1"/>
      <c r="H52" s="1"/>
      <c r="I52" s="1"/>
    </row>
    <row r="53" spans="2:16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E16"/>
  <sheetViews>
    <sheetView tabSelected="1" workbookViewId="0">
      <selection activeCell="C11" sqref="C11"/>
    </sheetView>
  </sheetViews>
  <sheetFormatPr baseColWidth="10" defaultRowHeight="15"/>
  <cols>
    <col min="1" max="4" width="21.5703125" customWidth="1"/>
    <col min="5" max="5" width="21.7109375" customWidth="1"/>
  </cols>
  <sheetData>
    <row r="1" spans="1:5">
      <c r="B1" t="s">
        <v>28</v>
      </c>
      <c r="C1" t="s">
        <v>29</v>
      </c>
      <c r="D1" t="s">
        <v>30</v>
      </c>
    </row>
    <row r="2" spans="1:5">
      <c r="A2" t="s">
        <v>17</v>
      </c>
      <c r="B2">
        <f>SUM(Tabelle1!N2:N48)/COUNT(Tabelle1!N2:N48)</f>
        <v>76749.720044792892</v>
      </c>
      <c r="D2" s="4">
        <v>6.0000000000000001E-3</v>
      </c>
    </row>
    <row r="3" spans="1:5">
      <c r="A3" t="s">
        <v>18</v>
      </c>
      <c r="B3">
        <f>SUM(Tabelle1!E2:E48)/COUNT(Tabelle1!E2:E48)</f>
        <v>3.7861702127659589</v>
      </c>
      <c r="C3">
        <v>0.1</v>
      </c>
      <c r="D3" s="4">
        <f t="shared" ref="D3:D10" si="0">C3/B3</f>
        <v>2.6411913458836745E-2</v>
      </c>
    </row>
    <row r="4" spans="1:5">
      <c r="A4" t="s">
        <v>19</v>
      </c>
      <c r="B4">
        <f>SUM(Tabelle1!D2:D48)/COUNT(Tabelle1!D2:D48)</f>
        <v>32.579148936170206</v>
      </c>
      <c r="C4">
        <v>0.1</v>
      </c>
      <c r="D4" s="4">
        <f t="shared" si="0"/>
        <v>3.0694478912239921E-3</v>
      </c>
    </row>
    <row r="5" spans="1:5">
      <c r="A5" t="s">
        <v>20</v>
      </c>
      <c r="B5">
        <v>5.0000000000000001E-4</v>
      </c>
      <c r="C5">
        <v>1.0000000000000001E-5</v>
      </c>
      <c r="D5" s="4">
        <f t="shared" si="0"/>
        <v>0.02</v>
      </c>
    </row>
    <row r="6" spans="1:5">
      <c r="A6" t="s">
        <v>21</v>
      </c>
      <c r="D6" s="4">
        <v>4.6399999999999997E-2</v>
      </c>
    </row>
    <row r="7" spans="1:5">
      <c r="A7" t="s">
        <v>22</v>
      </c>
      <c r="B7">
        <f>B5/B4</f>
        <v>1.5347239456119959E-5</v>
      </c>
      <c r="D7" s="4">
        <v>2.3099999999999999E-2</v>
      </c>
    </row>
    <row r="8" spans="1:5">
      <c r="A8" t="s">
        <v>23</v>
      </c>
      <c r="B8">
        <f>SUM(Tabelle1!K2:K48)/COUNT(Tabelle1!K2:K48)</f>
        <v>94410.061276595719</v>
      </c>
      <c r="C8">
        <v>1000</v>
      </c>
      <c r="D8" s="4">
        <f t="shared" si="0"/>
        <v>1.0592091419899335E-2</v>
      </c>
    </row>
    <row r="9" spans="1:5">
      <c r="A9" t="s">
        <v>24</v>
      </c>
      <c r="B9">
        <f>SUM(Tabelle1!G2:G48)/COUNT(Tabelle1!G2:G48)</f>
        <v>1.8184255319148945E-5</v>
      </c>
      <c r="C9" s="1">
        <v>1E-8</v>
      </c>
      <c r="D9" s="4">
        <f t="shared" si="0"/>
        <v>5.499262864764933E-4</v>
      </c>
    </row>
    <row r="10" spans="1:5">
      <c r="A10" t="s">
        <v>25</v>
      </c>
      <c r="B10">
        <v>886</v>
      </c>
      <c r="C10">
        <v>10</v>
      </c>
      <c r="D10" s="4">
        <f t="shared" si="0"/>
        <v>1.1286681715575621E-2</v>
      </c>
    </row>
    <row r="11" spans="1:5">
      <c r="A11" t="s">
        <v>26</v>
      </c>
      <c r="B11">
        <v>9.81</v>
      </c>
      <c r="C11">
        <v>0</v>
      </c>
      <c r="D11" s="4">
        <f>C11/B11</f>
        <v>0</v>
      </c>
      <c r="E11" t="s">
        <v>32</v>
      </c>
    </row>
    <row r="12" spans="1:5">
      <c r="A12" t="s">
        <v>27</v>
      </c>
      <c r="B12">
        <v>8.2000000000000007E-3</v>
      </c>
      <c r="C12">
        <v>1.0000000000000001E-5</v>
      </c>
      <c r="D12" s="4">
        <f>C12/B12</f>
        <v>1.2195121951219512E-3</v>
      </c>
    </row>
    <row r="16" spans="1:5">
      <c r="A16" t="s">
        <v>33</v>
      </c>
      <c r="D16" s="4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2024-12-21T15:23:09Z</dcterms:modified>
</cp:coreProperties>
</file>